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hit\ermsimrsmu\project\aset\"/>
    </mc:Choice>
  </mc:AlternateContent>
  <xr:revisionPtr revIDLastSave="0" documentId="13_ncr:1_{54651EC6-441E-485A-91AA-2612066BB650}" xr6:coauthVersionLast="47" xr6:coauthVersionMax="47" xr10:uidLastSave="{00000000-0000-0000-0000-000000000000}"/>
  <bookViews>
    <workbookView xWindow="-120" yWindow="-120" windowWidth="29040" windowHeight="15720" xr2:uid="{D3C0CE86-7453-492A-9C50-A9BCC69A0E6D}"/>
  </bookViews>
  <sheets>
    <sheet name="aset" sheetId="1" r:id="rId1"/>
    <sheet name="ruangan" sheetId="2" r:id="rId2"/>
    <sheet name="source2" sheetId="4" r:id="rId3"/>
    <sheet name="source" sheetId="3" r:id="rId4"/>
    <sheet name="data" sheetId="5" r:id="rId5"/>
  </sheets>
  <definedNames>
    <definedName name="_xlnm._FilterDatabase" localSheetId="0" hidden="1">aset!$A$1:$AG$3403</definedName>
    <definedName name="_xlnm._FilterDatabase" localSheetId="1" hidden="1">ruangan!$B$1:$K$194</definedName>
    <definedName name="_xlnm._FilterDatabase" localSheetId="3" hidden="1">source!$A$1:$C$1</definedName>
    <definedName name="_xlnm._FilterDatabase" localSheetId="2" hidden="1">source2!$A$1:$C$1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29" i="1"/>
  <c r="E30" i="1"/>
  <c r="E31" i="1"/>
  <c r="E32" i="1"/>
  <c r="E33" i="1"/>
  <c r="E3" i="1" l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F180" i="4"/>
  <c r="F132" i="4"/>
  <c r="F96" i="4"/>
  <c r="F97" i="4"/>
  <c r="F24" i="4"/>
  <c r="F27" i="4"/>
  <c r="F28" i="4"/>
  <c r="F36" i="4"/>
  <c r="F39" i="4"/>
  <c r="F40" i="4"/>
  <c r="F48" i="4"/>
  <c r="F15" i="4"/>
  <c r="F5" i="4"/>
  <c r="F11" i="4"/>
  <c r="F14" i="4"/>
  <c r="F16" i="4"/>
  <c r="F51" i="4"/>
  <c r="F55" i="4"/>
  <c r="F61" i="4"/>
  <c r="F63" i="4"/>
  <c r="F67" i="4"/>
  <c r="F73" i="4"/>
  <c r="F75" i="4"/>
  <c r="F79" i="4"/>
  <c r="F80" i="4"/>
  <c r="F86" i="4"/>
  <c r="F88" i="4"/>
  <c r="F91" i="4"/>
  <c r="F92" i="4"/>
  <c r="F107" i="4"/>
  <c r="F109" i="4"/>
  <c r="F112" i="4"/>
  <c r="F113" i="4"/>
  <c r="F119" i="4"/>
  <c r="F121" i="4"/>
  <c r="F125" i="4"/>
  <c r="F140" i="4"/>
  <c r="F143" i="4"/>
  <c r="F144" i="4"/>
  <c r="F152" i="4"/>
  <c r="F155" i="4"/>
  <c r="F156" i="4"/>
  <c r="F169" i="4"/>
  <c r="F171" i="4"/>
  <c r="F175" i="4"/>
  <c r="F193" i="4"/>
  <c r="F195" i="4"/>
  <c r="F199" i="4"/>
  <c r="E4" i="4"/>
  <c r="F4" i="4" s="1"/>
  <c r="E5" i="4"/>
  <c r="E6" i="4"/>
  <c r="F6" i="4" s="1"/>
  <c r="E7" i="4"/>
  <c r="F7" i="4" s="1"/>
  <c r="E8" i="4"/>
  <c r="F8" i="4" s="1"/>
  <c r="E9" i="4"/>
  <c r="F9" i="4" s="1"/>
  <c r="E10" i="4"/>
  <c r="F10" i="4" s="1"/>
  <c r="E11" i="4"/>
  <c r="E12" i="4"/>
  <c r="F12" i="4" s="1"/>
  <c r="E13" i="4"/>
  <c r="F13" i="4" s="1"/>
  <c r="E14" i="4"/>
  <c r="E15" i="4"/>
  <c r="E16" i="4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E25" i="4"/>
  <c r="F25" i="4" s="1"/>
  <c r="E26" i="4"/>
  <c r="F26" i="4" s="1"/>
  <c r="E27" i="4"/>
  <c r="E28" i="4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E37" i="4"/>
  <c r="F37" i="4" s="1"/>
  <c r="E38" i="4"/>
  <c r="F38" i="4" s="1"/>
  <c r="E39" i="4"/>
  <c r="E40" i="4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E49" i="4"/>
  <c r="F49" i="4" s="1"/>
  <c r="E50" i="4"/>
  <c r="F50" i="4" s="1"/>
  <c r="E51" i="4"/>
  <c r="E52" i="4"/>
  <c r="F52" i="4" s="1"/>
  <c r="E53" i="4"/>
  <c r="F53" i="4" s="1"/>
  <c r="E54" i="4"/>
  <c r="F54" i="4" s="1"/>
  <c r="E55" i="4"/>
  <c r="E56" i="4"/>
  <c r="F56" i="4" s="1"/>
  <c r="E57" i="4"/>
  <c r="F57" i="4" s="1"/>
  <c r="E58" i="4"/>
  <c r="F58" i="4" s="1"/>
  <c r="E59" i="4"/>
  <c r="F59" i="4" s="1"/>
  <c r="E60" i="4"/>
  <c r="F60" i="4" s="1"/>
  <c r="E61" i="4"/>
  <c r="E62" i="4"/>
  <c r="F62" i="4" s="1"/>
  <c r="E63" i="4"/>
  <c r="E64" i="4"/>
  <c r="F64" i="4" s="1"/>
  <c r="E65" i="4"/>
  <c r="F65" i="4" s="1"/>
  <c r="E66" i="4"/>
  <c r="F66" i="4" s="1"/>
  <c r="E67" i="4"/>
  <c r="E68" i="4"/>
  <c r="F68" i="4" s="1"/>
  <c r="E69" i="4"/>
  <c r="F69" i="4" s="1"/>
  <c r="E70" i="4"/>
  <c r="F70" i="4" s="1"/>
  <c r="E71" i="4"/>
  <c r="F71" i="4" s="1"/>
  <c r="E72" i="4"/>
  <c r="F72" i="4" s="1"/>
  <c r="E73" i="4"/>
  <c r="E74" i="4"/>
  <c r="F74" i="4" s="1"/>
  <c r="E75" i="4"/>
  <c r="E76" i="4"/>
  <c r="F76" i="4" s="1"/>
  <c r="E77" i="4"/>
  <c r="F77" i="4" s="1"/>
  <c r="E78" i="4"/>
  <c r="F78" i="4" s="1"/>
  <c r="E79" i="4"/>
  <c r="E80" i="4"/>
  <c r="E81" i="4"/>
  <c r="F81" i="4" s="1"/>
  <c r="E82" i="4"/>
  <c r="F82" i="4" s="1"/>
  <c r="E83" i="4"/>
  <c r="F83" i="4" s="1"/>
  <c r="E84" i="4"/>
  <c r="F84" i="4" s="1"/>
  <c r="E85" i="4"/>
  <c r="F85" i="4" s="1"/>
  <c r="E86" i="4"/>
  <c r="E87" i="4"/>
  <c r="F87" i="4" s="1"/>
  <c r="E88" i="4"/>
  <c r="E89" i="4"/>
  <c r="F89" i="4" s="1"/>
  <c r="E90" i="4"/>
  <c r="F90" i="4" s="1"/>
  <c r="E91" i="4"/>
  <c r="E92" i="4"/>
  <c r="E93" i="4"/>
  <c r="F93" i="4" s="1"/>
  <c r="E94" i="4"/>
  <c r="F94" i="4" s="1"/>
  <c r="E95" i="4"/>
  <c r="F95" i="4" s="1"/>
  <c r="E96" i="4"/>
  <c r="E97" i="4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E108" i="4"/>
  <c r="F108" i="4" s="1"/>
  <c r="E109" i="4"/>
  <c r="E110" i="4"/>
  <c r="F110" i="4" s="1"/>
  <c r="E111" i="4"/>
  <c r="F111" i="4" s="1"/>
  <c r="E112" i="4"/>
  <c r="E113" i="4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E120" i="4"/>
  <c r="F120" i="4" s="1"/>
  <c r="E121" i="4"/>
  <c r="E122" i="4"/>
  <c r="F122" i="4" s="1"/>
  <c r="E123" i="4"/>
  <c r="F123" i="4" s="1"/>
  <c r="E124" i="4"/>
  <c r="F124" i="4" s="1"/>
  <c r="E125" i="4"/>
  <c r="E126" i="4"/>
  <c r="F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139" i="4"/>
  <c r="F139" i="4" s="1"/>
  <c r="E140" i="4"/>
  <c r="E141" i="4"/>
  <c r="F141" i="4" s="1"/>
  <c r="E142" i="4"/>
  <c r="F142" i="4" s="1"/>
  <c r="E143" i="4"/>
  <c r="E144" i="4"/>
  <c r="E145" i="4"/>
  <c r="F145" i="4" s="1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E153" i="4"/>
  <c r="F153" i="4" s="1"/>
  <c r="E154" i="4"/>
  <c r="F154" i="4" s="1"/>
  <c r="E155" i="4"/>
  <c r="E156" i="4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E170" i="4"/>
  <c r="F170" i="4" s="1"/>
  <c r="E171" i="4"/>
  <c r="E172" i="4"/>
  <c r="F172" i="4" s="1"/>
  <c r="E173" i="4"/>
  <c r="F173" i="4" s="1"/>
  <c r="E174" i="4"/>
  <c r="F174" i="4" s="1"/>
  <c r="E175" i="4"/>
  <c r="E176" i="4"/>
  <c r="F176" i="4" s="1"/>
  <c r="E177" i="4"/>
  <c r="F177" i="4" s="1"/>
  <c r="E178" i="4"/>
  <c r="F178" i="4" s="1"/>
  <c r="E179" i="4"/>
  <c r="F179" i="4" s="1"/>
  <c r="E180" i="4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E194" i="4"/>
  <c r="F194" i="4" s="1"/>
  <c r="E195" i="4"/>
  <c r="E196" i="4"/>
  <c r="F196" i="4" s="1"/>
  <c r="E197" i="4"/>
  <c r="F197" i="4" s="1"/>
  <c r="E198" i="4"/>
  <c r="F198" i="4" s="1"/>
  <c r="E199" i="4"/>
  <c r="E200" i="4"/>
  <c r="F200" i="4" s="1"/>
  <c r="E201" i="4"/>
  <c r="F201" i="4" s="1"/>
  <c r="E202" i="4"/>
  <c r="F202" i="4" s="1"/>
  <c r="E203" i="4"/>
  <c r="F203" i="4" s="1"/>
  <c r="E3" i="4"/>
  <c r="F3" i="4" s="1"/>
  <c r="E2" i="4"/>
  <c r="F2" i="4" s="1"/>
</calcChain>
</file>

<file path=xl/sharedStrings.xml><?xml version="1.0" encoding="utf-8"?>
<sst xmlns="http://schemas.openxmlformats.org/spreadsheetml/2006/main" count="68238" uniqueCount="5765">
  <si>
    <t>id</t>
  </si>
  <si>
    <t>token</t>
  </si>
  <si>
    <t>urutan</t>
  </si>
  <si>
    <t>id_user</t>
  </si>
  <si>
    <t>id_ruangan</t>
  </si>
  <si>
    <t>jenis</t>
  </si>
  <si>
    <t>no_kalibrasi</t>
  </si>
  <si>
    <t>tgl_berlaku</t>
  </si>
  <si>
    <t>tgl_berakhir</t>
  </si>
  <si>
    <t>tgl_perolehan</t>
  </si>
  <si>
    <t>no_inventaris</t>
  </si>
  <si>
    <t>sarana</t>
  </si>
  <si>
    <t>merk</t>
  </si>
  <si>
    <t>tipe</t>
  </si>
  <si>
    <t>no_seri</t>
  </si>
  <si>
    <t>tgl_operasi</t>
  </si>
  <si>
    <t>asal_perolehan</t>
  </si>
  <si>
    <t>nilai_perolehan</t>
  </si>
  <si>
    <t>kondisi</t>
  </si>
  <si>
    <t>keterangan</t>
  </si>
  <si>
    <t>title</t>
  </si>
  <si>
    <t>filename</t>
  </si>
  <si>
    <t>golongan</t>
  </si>
  <si>
    <t>umur</t>
  </si>
  <si>
    <t>tarif</t>
  </si>
  <si>
    <t>penyusutan</t>
  </si>
  <si>
    <t>tgl_input</t>
  </si>
  <si>
    <t>status</t>
  </si>
  <si>
    <t>created_at</t>
  </si>
  <si>
    <t>updated_at</t>
  </si>
  <si>
    <t>deleted_at</t>
  </si>
  <si>
    <t>NULL</t>
  </si>
  <si>
    <t>MINDRAY</t>
  </si>
  <si>
    <t>00.03.27.1.3.3.1.B.4.2024</t>
  </si>
  <si>
    <t>00.03.27.1.3.3.1.B.5.2024</t>
  </si>
  <si>
    <t>kode</t>
  </si>
  <si>
    <t>ruangan</t>
  </si>
  <si>
    <t>lokasi</t>
  </si>
  <si>
    <t>unit</t>
  </si>
  <si>
    <t>0.0.0.0</t>
  </si>
  <si>
    <t>Gudang Aset</t>
  </si>
  <si>
    <t>Gudang</t>
  </si>
  <si>
    <t>["58"]</t>
  </si>
  <si>
    <t>1.1.1.1</t>
  </si>
  <si>
    <t>Kebidanan</t>
  </si>
  <si>
    <t>Ruang Bersalin</t>
  </si>
  <si>
    <t>1.3.3.1</t>
  </si>
  <si>
    <t>IGD</t>
  </si>
  <si>
    <t>2.1.1.7</t>
  </si>
  <si>
    <t>POLIKLINIK</t>
  </si>
  <si>
    <t>Ultrasonograph</t>
  </si>
  <si>
    <t xml:space="preserve">Carewell </t>
  </si>
  <si>
    <t>Cus-9618F</t>
  </si>
  <si>
    <t>CG0720186</t>
  </si>
  <si>
    <t>Suction pump</t>
  </si>
  <si>
    <t>SMAF</t>
  </si>
  <si>
    <t>YBDX-23B</t>
  </si>
  <si>
    <t>12N6-083</t>
  </si>
  <si>
    <t>Lampu Tindakan</t>
  </si>
  <si>
    <t>MR-1</t>
  </si>
  <si>
    <t>6000K</t>
  </si>
  <si>
    <t xml:space="preserve">Lokal </t>
  </si>
  <si>
    <t>Gea Medical</t>
  </si>
  <si>
    <t>KD-201B</t>
  </si>
  <si>
    <t>Timbangan Bayi</t>
  </si>
  <si>
    <t>GEA</t>
  </si>
  <si>
    <t xml:space="preserve">Bed Side Monitor </t>
  </si>
  <si>
    <t>Comen</t>
  </si>
  <si>
    <t>Star8000F</t>
  </si>
  <si>
    <t>F7170104089</t>
  </si>
  <si>
    <t>Mindray</t>
  </si>
  <si>
    <t>UMEC 10</t>
  </si>
  <si>
    <t>KN-09082389</t>
  </si>
  <si>
    <t>Sphygmomanometer</t>
  </si>
  <si>
    <t>OneMed</t>
  </si>
  <si>
    <t xml:space="preserve">Aneroid </t>
  </si>
  <si>
    <t>Stetoscope Anak</t>
  </si>
  <si>
    <t xml:space="preserve">Litman Quality </t>
  </si>
  <si>
    <t xml:space="preserve">Stetoscope </t>
  </si>
  <si>
    <t>Thermometer IR</t>
  </si>
  <si>
    <t>Lotus</t>
  </si>
  <si>
    <t xml:space="preserve">Flowmeter </t>
  </si>
  <si>
    <t>A</t>
  </si>
  <si>
    <t>B</t>
  </si>
  <si>
    <t>C</t>
  </si>
  <si>
    <t>D</t>
  </si>
  <si>
    <t>E</t>
  </si>
  <si>
    <t>F</t>
  </si>
  <si>
    <t>G</t>
  </si>
  <si>
    <t>Blood Warmer</t>
  </si>
  <si>
    <t>Animec</t>
  </si>
  <si>
    <t>AM-2S</t>
  </si>
  <si>
    <t xml:space="preserve">Fetal Doppler </t>
  </si>
  <si>
    <t>BISTOS</t>
  </si>
  <si>
    <t>BT-200</t>
  </si>
  <si>
    <t>BBF40406</t>
  </si>
  <si>
    <t>Hi-Bebe S</t>
  </si>
  <si>
    <t>BFG70803</t>
  </si>
  <si>
    <t xml:space="preserve">Timbangan Badan Digital </t>
  </si>
  <si>
    <t>EB1623</t>
  </si>
  <si>
    <t xml:space="preserve">Timbangan Bayi </t>
  </si>
  <si>
    <t>Arnez</t>
  </si>
  <si>
    <t>ARN-BB20</t>
  </si>
  <si>
    <t xml:space="preserve">Pulse Oximetri </t>
  </si>
  <si>
    <t xml:space="preserve">Elitech </t>
  </si>
  <si>
    <t>FOX-1</t>
  </si>
  <si>
    <t>FX5191A4375</t>
  </si>
  <si>
    <t>Cardiotocography</t>
  </si>
  <si>
    <t>BT-350L</t>
  </si>
  <si>
    <t>AFL80070</t>
  </si>
  <si>
    <t>Electro Cardio Graph</t>
  </si>
  <si>
    <t>Beneheart R3</t>
  </si>
  <si>
    <t>FK-09024458</t>
  </si>
  <si>
    <t xml:space="preserve">Oxigen Concentrator </t>
  </si>
  <si>
    <t>JUMAO</t>
  </si>
  <si>
    <t>JMC5A Ni</t>
  </si>
  <si>
    <t>oksigen transport</t>
  </si>
  <si>
    <t>Timbangan bayi digital</t>
  </si>
  <si>
    <t>00.03.27.1.2.2.1.A.14.2022</t>
  </si>
  <si>
    <t>Syringe Pump</t>
  </si>
  <si>
    <t>Terumo</t>
  </si>
  <si>
    <t>ss3 E/51.70</t>
  </si>
  <si>
    <t>trolly emergency</t>
  </si>
  <si>
    <t xml:space="preserve">Syringe Pump </t>
  </si>
  <si>
    <t>therumo</t>
  </si>
  <si>
    <t>TE 55730No3</t>
  </si>
  <si>
    <t>gea</t>
  </si>
  <si>
    <t>EB1653</t>
  </si>
  <si>
    <t>stetoskop dewasa</t>
  </si>
  <si>
    <t>tensi digital</t>
  </si>
  <si>
    <t>omron</t>
  </si>
  <si>
    <t>syringe pump</t>
  </si>
  <si>
    <t>TE SS730N03</t>
  </si>
  <si>
    <t>Infus Pump</t>
  </si>
  <si>
    <t>TE LF630N03</t>
  </si>
  <si>
    <t>Gea</t>
  </si>
  <si>
    <t>yx930D</t>
  </si>
  <si>
    <t>Bitos</t>
  </si>
  <si>
    <t>BT 350</t>
  </si>
  <si>
    <t>standart infus</t>
  </si>
  <si>
    <t>BT 250</t>
  </si>
  <si>
    <t>mindray</t>
  </si>
  <si>
    <t>umec 10</t>
  </si>
  <si>
    <t>KN-3820 0585</t>
  </si>
  <si>
    <t>Star 8000F</t>
  </si>
  <si>
    <t>F7170104046</t>
  </si>
  <si>
    <t xml:space="preserve">Mindray </t>
  </si>
  <si>
    <t>KN-13098056</t>
  </si>
  <si>
    <t>Aneroid</t>
  </si>
  <si>
    <t>Sphygmomanometer Anak</t>
  </si>
  <si>
    <t>Onemed</t>
  </si>
  <si>
    <t>Stetoscope Dewasa</t>
  </si>
  <si>
    <t>Litman Quality</t>
  </si>
  <si>
    <t xml:space="preserve">Film Viewer </t>
  </si>
  <si>
    <t>healt care</t>
  </si>
  <si>
    <t>Termometer IR</t>
  </si>
  <si>
    <t>Microlife AG 9443</t>
  </si>
  <si>
    <t>FRD1DL1 (FR1MF1)</t>
  </si>
  <si>
    <t xml:space="preserve">Doppler </t>
  </si>
  <si>
    <t xml:space="preserve">Bistos </t>
  </si>
  <si>
    <t>BT-200L</t>
  </si>
  <si>
    <t>BBH81678</t>
  </si>
  <si>
    <t>ARNEZ</t>
  </si>
  <si>
    <t>11.31.70453</t>
  </si>
  <si>
    <t>OD230</t>
  </si>
  <si>
    <t>11.31.70451</t>
  </si>
  <si>
    <t>YB-DX23B</t>
  </si>
  <si>
    <t>15N2.144</t>
  </si>
  <si>
    <t>Suction pump dinding</t>
  </si>
  <si>
    <t>SME</t>
  </si>
  <si>
    <t>SME-BD11-7</t>
  </si>
  <si>
    <t>D14030505</t>
  </si>
  <si>
    <t>D14060149</t>
  </si>
  <si>
    <t>ElectroCardiograph</t>
  </si>
  <si>
    <t xml:space="preserve">BeneHeart R3 </t>
  </si>
  <si>
    <t>FK-83014162</t>
  </si>
  <si>
    <t>Nebulizer</t>
  </si>
  <si>
    <t xml:space="preserve">OMRON </t>
  </si>
  <si>
    <t>NE-C28/NC-590</t>
  </si>
  <si>
    <t>20171004261UF</t>
  </si>
  <si>
    <t>Timbangan Badan</t>
  </si>
  <si>
    <t xml:space="preserve">Camry </t>
  </si>
  <si>
    <t xml:space="preserve">Laringoscopy Dewasa </t>
  </si>
  <si>
    <t>REISTER</t>
  </si>
  <si>
    <t>Pulse Oximetri</t>
  </si>
  <si>
    <t xml:space="preserve">General Care </t>
  </si>
  <si>
    <t>F04T</t>
  </si>
  <si>
    <t xml:space="preserve">Jumper </t>
  </si>
  <si>
    <t xml:space="preserve">Head Lamp </t>
  </si>
  <si>
    <t xml:space="preserve">Scoope Stretcher </t>
  </si>
  <si>
    <t xml:space="preserve">Gea Medical </t>
  </si>
  <si>
    <t>YDC-4 A</t>
  </si>
  <si>
    <t xml:space="preserve">SPO2 Bayi </t>
  </si>
  <si>
    <t>PM-60</t>
  </si>
  <si>
    <t>CR-08226606</t>
  </si>
  <si>
    <t>syringe Pump</t>
  </si>
  <si>
    <t>LM3 E/51.68</t>
  </si>
  <si>
    <t>macintos</t>
  </si>
  <si>
    <t>Laringoscopy anak</t>
  </si>
  <si>
    <t>defibilator</t>
  </si>
  <si>
    <t>Paramedic</t>
  </si>
  <si>
    <t>XD 330</t>
  </si>
  <si>
    <t>USG 2D</t>
  </si>
  <si>
    <t>DP 10 W</t>
  </si>
  <si>
    <t>LKI-I B001401</t>
  </si>
  <si>
    <t>ambubag dewasa</t>
  </si>
  <si>
    <t>lampu tindakan</t>
  </si>
  <si>
    <t>timbangan digital</t>
  </si>
  <si>
    <t>eb 1953</t>
  </si>
  <si>
    <t>tensimeter digital</t>
  </si>
  <si>
    <t>hem 7156</t>
  </si>
  <si>
    <t>vena vinder</t>
  </si>
  <si>
    <t>vivo</t>
  </si>
  <si>
    <t>500s</t>
  </si>
  <si>
    <t>hrad lamp</t>
  </si>
  <si>
    <t>KN-3519 5438</t>
  </si>
  <si>
    <t>NE C28</t>
  </si>
  <si>
    <t>partus set</t>
  </si>
  <si>
    <t>Ponek</t>
  </si>
  <si>
    <t>UMEC10</t>
  </si>
  <si>
    <t>KN-13098082</t>
  </si>
  <si>
    <t>poliklinik</t>
  </si>
  <si>
    <t>Baby Scale UD230</t>
  </si>
  <si>
    <t>Poli Anak</t>
  </si>
  <si>
    <t xml:space="preserve">Gea </t>
  </si>
  <si>
    <t xml:space="preserve">Stetoscope Dewasa </t>
  </si>
  <si>
    <t>ABN</t>
  </si>
  <si>
    <t xml:space="preserve">Stetoscope Anak </t>
  </si>
  <si>
    <t xml:space="preserve">Sphygmomanometer Aneroid </t>
  </si>
  <si>
    <t>PD-FA</t>
  </si>
  <si>
    <t xml:space="preserve">Poli Bedah </t>
  </si>
  <si>
    <t>Poli Dalam</t>
  </si>
  <si>
    <t xml:space="preserve">Made in Indonesia </t>
  </si>
  <si>
    <t>Dental Unit</t>
  </si>
  <si>
    <t xml:space="preserve">China </t>
  </si>
  <si>
    <t>CX 8000</t>
  </si>
  <si>
    <t>Poli Gigi</t>
  </si>
  <si>
    <t xml:space="preserve">Ultrasonic Scaler </t>
  </si>
  <si>
    <t xml:space="preserve">Woodpecker </t>
  </si>
  <si>
    <t xml:space="preserve">UDS-J </t>
  </si>
  <si>
    <t>S1930050J</t>
  </si>
  <si>
    <t xml:space="preserve">Electro Surgical Unit </t>
  </si>
  <si>
    <t xml:space="preserve">DOCTANZ </t>
  </si>
  <si>
    <t>A09BTBK0549</t>
  </si>
  <si>
    <t xml:space="preserve">Poli Kulit </t>
  </si>
  <si>
    <t xml:space="preserve">Senter Lampu </t>
  </si>
  <si>
    <t>APA</t>
  </si>
  <si>
    <t xml:space="preserve">Trial Frame </t>
  </si>
  <si>
    <t>BICOH 674</t>
  </si>
  <si>
    <t xml:space="preserve">Poli Mata </t>
  </si>
  <si>
    <t xml:space="preserve">Trial Lens Set </t>
  </si>
  <si>
    <t>CT4301</t>
  </si>
  <si>
    <t xml:space="preserve">Auto Ref - Keratometer </t>
  </si>
  <si>
    <t xml:space="preserve">Charops </t>
  </si>
  <si>
    <t>CRK-7000</t>
  </si>
  <si>
    <t>7CF20B2516P</t>
  </si>
  <si>
    <t xml:space="preserve">Non Contact - Tonometer </t>
  </si>
  <si>
    <t>Huvitz</t>
  </si>
  <si>
    <t>HNT-1</t>
  </si>
  <si>
    <t>1NT00019I0039</t>
  </si>
  <si>
    <t xml:space="preserve">Slit Lamp </t>
  </si>
  <si>
    <t xml:space="preserve">Righton </t>
  </si>
  <si>
    <t>MW50D</t>
  </si>
  <si>
    <t>Snellen Chart Monitor</t>
  </si>
  <si>
    <t xml:space="preserve">Elite </t>
  </si>
  <si>
    <t xml:space="preserve">Visual Acuity Chart </t>
  </si>
  <si>
    <t>Biometri Scanmate</t>
  </si>
  <si>
    <t>DGH 6000</t>
  </si>
  <si>
    <t xml:space="preserve">Laser </t>
  </si>
  <si>
    <t>YC-1800</t>
  </si>
  <si>
    <t xml:space="preserve">Pen Light </t>
  </si>
  <si>
    <t xml:space="preserve">Police </t>
  </si>
  <si>
    <t xml:space="preserve">Sogata </t>
  </si>
  <si>
    <t>SG-90</t>
  </si>
  <si>
    <t xml:space="preserve">Poli Obgyn </t>
  </si>
  <si>
    <t xml:space="preserve">Poli Orthopedi </t>
  </si>
  <si>
    <t xml:space="preserve">Timbangan Badan </t>
  </si>
  <si>
    <t xml:space="preserve">Poli Paru </t>
  </si>
  <si>
    <t xml:space="preserve">Life </t>
  </si>
  <si>
    <t>OMRON</t>
  </si>
  <si>
    <t>NE-C28/NC-591</t>
  </si>
  <si>
    <t>20171115042UF</t>
  </si>
  <si>
    <t>Poli Saraf</t>
  </si>
  <si>
    <t xml:space="preserve">Poli THT </t>
  </si>
  <si>
    <t xml:space="preserve">Suction Pump </t>
  </si>
  <si>
    <t xml:space="preserve">SMIC </t>
  </si>
  <si>
    <t xml:space="preserve">YBDX - 23B </t>
  </si>
  <si>
    <t>MD17202704</t>
  </si>
  <si>
    <t>Head Lamp THT</t>
  </si>
  <si>
    <t xml:space="preserve">BT-410 STD </t>
  </si>
  <si>
    <t>ECJC1507</t>
  </si>
  <si>
    <t xml:space="preserve">Ultrasonograph </t>
  </si>
  <si>
    <t>Analogic Medical</t>
  </si>
  <si>
    <t>AM11</t>
  </si>
  <si>
    <t>*0336294456</t>
  </si>
  <si>
    <t>Poliklinik</t>
  </si>
  <si>
    <t>*072819</t>
  </si>
  <si>
    <t>FX5191A0386</t>
  </si>
  <si>
    <t xml:space="preserve">Nebulizer </t>
  </si>
  <si>
    <t>NE - C28</t>
  </si>
  <si>
    <t>20190110556UF</t>
  </si>
  <si>
    <t xml:space="preserve">Blood Pressure Monitor </t>
  </si>
  <si>
    <t>HEM-7130</t>
  </si>
  <si>
    <t>20181115877VG</t>
  </si>
  <si>
    <t>HEM-7156</t>
  </si>
  <si>
    <t>202003002598V</t>
  </si>
  <si>
    <t>202003002597V</t>
  </si>
  <si>
    <t>202003002706V</t>
  </si>
  <si>
    <t>202003002599V</t>
  </si>
  <si>
    <t>202012013937V</t>
  </si>
  <si>
    <t>Elektro Cardio Graph</t>
  </si>
  <si>
    <t>FK-09024452</t>
  </si>
  <si>
    <t>Camry</t>
  </si>
  <si>
    <t>Microlife AG 9444</t>
  </si>
  <si>
    <t>Ma2012230141</t>
  </si>
  <si>
    <t>SET ALAT GIGI</t>
  </si>
  <si>
    <t>USG jantung</t>
  </si>
  <si>
    <t>Poli jantung</t>
  </si>
  <si>
    <t>thermometer IR</t>
  </si>
  <si>
    <t>Microlife</t>
  </si>
  <si>
    <t>fd1dl1</t>
  </si>
  <si>
    <t>Defibrilator AED</t>
  </si>
  <si>
    <t xml:space="preserve">LIFEPAK </t>
  </si>
  <si>
    <t>Lifepak CR Plus</t>
  </si>
  <si>
    <t>timbangan bayi</t>
  </si>
  <si>
    <t>one med</t>
  </si>
  <si>
    <t>OD231D</t>
  </si>
  <si>
    <t>spirometri analizer</t>
  </si>
  <si>
    <t>fukuda saneyo</t>
  </si>
  <si>
    <t>st-170</t>
  </si>
  <si>
    <t>alat ukur tinggi badan</t>
  </si>
  <si>
    <t>endoscopy</t>
  </si>
  <si>
    <t>tabung oksigen</t>
  </si>
  <si>
    <t>pengukur tinggi badan</t>
  </si>
  <si>
    <t>HT701</t>
  </si>
  <si>
    <t>poli gizi</t>
  </si>
  <si>
    <t>poli TB</t>
  </si>
  <si>
    <t>loop mata</t>
  </si>
  <si>
    <t>lampu OK led mobile</t>
  </si>
  <si>
    <t>onemed</t>
  </si>
  <si>
    <t>manset tensi</t>
  </si>
  <si>
    <t>lokal</t>
  </si>
  <si>
    <t>elitech</t>
  </si>
  <si>
    <t>HEM 8712</t>
  </si>
  <si>
    <t>Head Lamp</t>
  </si>
  <si>
    <t>nebulizer</t>
  </si>
  <si>
    <t>NE-C28</t>
  </si>
  <si>
    <t xml:space="preserve">Laboratorium Incu </t>
  </si>
  <si>
    <t xml:space="preserve">Incu Lab </t>
  </si>
  <si>
    <t>AA</t>
  </si>
  <si>
    <t>LABORATORIUM</t>
  </si>
  <si>
    <t>Laboratorium</t>
  </si>
  <si>
    <t>Microskop</t>
  </si>
  <si>
    <t>Olympus</t>
  </si>
  <si>
    <t>CX22</t>
  </si>
  <si>
    <t xml:space="preserve">Laboratorium Refrigerator </t>
  </si>
  <si>
    <t>Shap</t>
  </si>
  <si>
    <t>Centrifuge</t>
  </si>
  <si>
    <t>K GEMMY</t>
  </si>
  <si>
    <t>PLc-03</t>
  </si>
  <si>
    <t>Oregon</t>
  </si>
  <si>
    <t>LC/04C-PLUS</t>
  </si>
  <si>
    <t>Mikropipet 100-1000 ml</t>
  </si>
  <si>
    <t>TC</t>
  </si>
  <si>
    <t>GG775872</t>
  </si>
  <si>
    <t>Mikropipet 20 ml</t>
  </si>
  <si>
    <t>Mikropipet 20-200 ml</t>
  </si>
  <si>
    <t>Nesco Toppette</t>
  </si>
  <si>
    <t>DU81603</t>
  </si>
  <si>
    <t xml:space="preserve">Mikropipet 2-20 ml </t>
  </si>
  <si>
    <t>Sonorex</t>
  </si>
  <si>
    <t xml:space="preserve">Swiss </t>
  </si>
  <si>
    <t xml:space="preserve">Mikropipet 10-100 ml </t>
  </si>
  <si>
    <t xml:space="preserve">Hematologi Analizer </t>
  </si>
  <si>
    <t>TC-Hemaxa+</t>
  </si>
  <si>
    <t>Photometer/ Chemical Analizer</t>
  </si>
  <si>
    <t>TECO</t>
  </si>
  <si>
    <t>TC-330</t>
  </si>
  <si>
    <t>Electrolite</t>
  </si>
  <si>
    <t>PROLYTE</t>
  </si>
  <si>
    <t>*070701189</t>
  </si>
  <si>
    <t xml:space="preserve">Digital Timer Detik </t>
  </si>
  <si>
    <t xml:space="preserve">Thermometer Humidity </t>
  </si>
  <si>
    <t>HTC-2</t>
  </si>
  <si>
    <t>FIA meter (fluorescence immunoassay)</t>
  </si>
  <si>
    <t>WondFO</t>
  </si>
  <si>
    <t>kursi plabatomy</t>
  </si>
  <si>
    <t>NE-C28/NC-589</t>
  </si>
  <si>
    <t>20171004262UF</t>
  </si>
  <si>
    <t xml:space="preserve">Rehab Medik </t>
  </si>
  <si>
    <t xml:space="preserve">Infrared Lamp </t>
  </si>
  <si>
    <t>Philips</t>
  </si>
  <si>
    <t xml:space="preserve">Protem </t>
  </si>
  <si>
    <t>Corona</t>
  </si>
  <si>
    <t>CQ-88</t>
  </si>
  <si>
    <t>201908001339A</t>
  </si>
  <si>
    <t>Elektrostimulator (TENS)</t>
  </si>
  <si>
    <t>Young - in</t>
  </si>
  <si>
    <t>IN - 1200</t>
  </si>
  <si>
    <t>YI120211</t>
  </si>
  <si>
    <t xml:space="preserve">Physiomed </t>
  </si>
  <si>
    <t>Physiomed Expert</t>
  </si>
  <si>
    <t>PME 2-2001306int</t>
  </si>
  <si>
    <t>Ultrasondteraphy (UST)</t>
  </si>
  <si>
    <t>Medserver</t>
  </si>
  <si>
    <t>ULS-1000</t>
  </si>
  <si>
    <t>Short Wafe Diatermy (SWD)</t>
  </si>
  <si>
    <t>LDT</t>
  </si>
  <si>
    <t>CD31</t>
  </si>
  <si>
    <t xml:space="preserve">Electrostimulator (TENS) Portable </t>
  </si>
  <si>
    <t>LAICA</t>
  </si>
  <si>
    <t xml:space="preserve"> Sport 4500</t>
  </si>
  <si>
    <t>MD6078</t>
  </si>
  <si>
    <t>Inwubum's</t>
  </si>
  <si>
    <t>FAN50</t>
  </si>
  <si>
    <t xml:space="preserve">Kruk M </t>
  </si>
  <si>
    <t xml:space="preserve">Walker Lipat </t>
  </si>
  <si>
    <t xml:space="preserve">Onemed </t>
  </si>
  <si>
    <t xml:space="preserve">Kursi Roda </t>
  </si>
  <si>
    <t>FS871</t>
  </si>
  <si>
    <t>FS27028863</t>
  </si>
  <si>
    <t>Film Viewer</t>
  </si>
  <si>
    <t>HEM-8712</t>
  </si>
  <si>
    <t>20210411582VG</t>
  </si>
  <si>
    <t>Fingertip</t>
  </si>
  <si>
    <t>TIMBANGAN BADAN</t>
  </si>
  <si>
    <t>PENGUKUR TINGGI BADAN</t>
  </si>
  <si>
    <t>PULLEY</t>
  </si>
  <si>
    <t>X-ray General Purpose</t>
  </si>
  <si>
    <t>HITACHI</t>
  </si>
  <si>
    <t>RH-6FC31A</t>
  </si>
  <si>
    <t>14L236</t>
  </si>
  <si>
    <t>Radiologi</t>
  </si>
  <si>
    <t>Computer Radiologi (CR)</t>
  </si>
  <si>
    <t>Fuji Film</t>
  </si>
  <si>
    <t>FCR capsula XL II</t>
  </si>
  <si>
    <t xml:space="preserve">Barcode Kaset Radiologi </t>
  </si>
  <si>
    <t xml:space="preserve">Kaset Radiologi </t>
  </si>
  <si>
    <t>Printer CR</t>
  </si>
  <si>
    <t xml:space="preserve">DryPix </t>
  </si>
  <si>
    <t>Smart 6000</t>
  </si>
  <si>
    <t xml:space="preserve">Bucky Tabel </t>
  </si>
  <si>
    <t>Yoshida</t>
  </si>
  <si>
    <t>YBT-1</t>
  </si>
  <si>
    <t>YM12015001</t>
  </si>
  <si>
    <t>Bucky Stand</t>
  </si>
  <si>
    <t>Simadsu</t>
  </si>
  <si>
    <t>Stand BR-120M</t>
  </si>
  <si>
    <t>41AF6A55C003</t>
  </si>
  <si>
    <t>CPU</t>
  </si>
  <si>
    <t>HP</t>
  </si>
  <si>
    <t>PRODEST 600615FF</t>
  </si>
  <si>
    <t>S6H446ROWG</t>
  </si>
  <si>
    <t xml:space="preserve">UPS </t>
  </si>
  <si>
    <t xml:space="preserve">Sendon  </t>
  </si>
  <si>
    <t>6000 K</t>
  </si>
  <si>
    <t>Film Viewer doubel slide</t>
  </si>
  <si>
    <t>ip cassete</t>
  </si>
  <si>
    <t>35x43 cm</t>
  </si>
  <si>
    <t>Autoclave</t>
  </si>
  <si>
    <t>My Life</t>
  </si>
  <si>
    <t>1L-1134</t>
  </si>
  <si>
    <t>CSSD</t>
  </si>
  <si>
    <t>LS-50LJ</t>
  </si>
  <si>
    <t>17L-0524</t>
  </si>
  <si>
    <t>Sterilisator</t>
  </si>
  <si>
    <t>Elitech</t>
  </si>
  <si>
    <t>Vanward</t>
  </si>
  <si>
    <t>Sealer</t>
  </si>
  <si>
    <t>FR-900</t>
  </si>
  <si>
    <t>Nicu</t>
  </si>
  <si>
    <t>Baby Incubator</t>
  </si>
  <si>
    <t>Mami</t>
  </si>
  <si>
    <t>CHS-i1000</t>
  </si>
  <si>
    <t>i10-1310159</t>
  </si>
  <si>
    <t>YP-90A</t>
  </si>
  <si>
    <t>*06110702027</t>
  </si>
  <si>
    <t>Phototerapy</t>
  </si>
  <si>
    <t>Phototerapy Unit</t>
  </si>
  <si>
    <t>CHS-PU34</t>
  </si>
  <si>
    <t>PU 1004</t>
  </si>
  <si>
    <t>CPAP</t>
  </si>
  <si>
    <t>GGM</t>
  </si>
  <si>
    <t xml:space="preserve">Metline </t>
  </si>
  <si>
    <t xml:space="preserve">Thermometer Digital IR </t>
  </si>
  <si>
    <t>Carezoe</t>
  </si>
  <si>
    <t>KD3356</t>
  </si>
  <si>
    <t>BSC19F11A</t>
  </si>
  <si>
    <t>7E-B</t>
  </si>
  <si>
    <t xml:space="preserve">Stetoscope Neonatus </t>
  </si>
  <si>
    <t xml:space="preserve">Reister </t>
  </si>
  <si>
    <t>handle pluse oxymetri</t>
  </si>
  <si>
    <t>ambubag anak</t>
  </si>
  <si>
    <t>Infusion Pump</t>
  </si>
  <si>
    <t>Neopuff</t>
  </si>
  <si>
    <t>fisher &amp; Paykel</t>
  </si>
  <si>
    <t>211001030343</t>
  </si>
  <si>
    <t>Incubator Transport</t>
  </si>
  <si>
    <t>Tesena</t>
  </si>
  <si>
    <t>TSN 705 TRAC</t>
  </si>
  <si>
    <t>0180.0.00260122</t>
  </si>
  <si>
    <t>Phototherapy LED</t>
  </si>
  <si>
    <t>TLC 2 HT LED</t>
  </si>
  <si>
    <t>0019.0.00310122</t>
  </si>
  <si>
    <t>Thermogun IR</t>
  </si>
  <si>
    <t>FR1DL1</t>
  </si>
  <si>
    <t>bedside monitor</t>
  </si>
  <si>
    <t>litman</t>
  </si>
  <si>
    <t>TE-LM730 No3`</t>
  </si>
  <si>
    <t>tiang infus</t>
  </si>
  <si>
    <t>m one</t>
  </si>
  <si>
    <t>ventilator</t>
  </si>
  <si>
    <t>synovent E5</t>
  </si>
  <si>
    <t>EE-23006441</t>
  </si>
  <si>
    <t>pulse oximetri</t>
  </si>
  <si>
    <t>PM 60</t>
  </si>
  <si>
    <t>KN-3820 0602</t>
  </si>
  <si>
    <t>yp100</t>
  </si>
  <si>
    <t xml:space="preserve">Thermometer IR </t>
  </si>
  <si>
    <t xml:space="preserve">Satpam </t>
  </si>
  <si>
    <t>Kursi Roda  (4)</t>
  </si>
  <si>
    <t xml:space="preserve">Sellaco </t>
  </si>
  <si>
    <t xml:space="preserve">Kursi Roda  (3) </t>
  </si>
  <si>
    <t>Spirit</t>
  </si>
  <si>
    <t>Infus pump</t>
  </si>
  <si>
    <t xml:space="preserve">type </t>
  </si>
  <si>
    <t>ICU</t>
  </si>
  <si>
    <t>SK-600 I</t>
  </si>
  <si>
    <t>SK-600 IB</t>
  </si>
  <si>
    <t>Syring pump</t>
  </si>
  <si>
    <t>TE-331</t>
  </si>
  <si>
    <t>B-Braun</t>
  </si>
  <si>
    <t>Perfusor space</t>
  </si>
  <si>
    <t xml:space="preserve">MINDRAY </t>
  </si>
  <si>
    <t>SK-500 I</t>
  </si>
  <si>
    <t>Sphygmomanometer Aneroid</t>
  </si>
  <si>
    <t xml:space="preserve">SPECTRUM </t>
  </si>
  <si>
    <t xml:space="preserve">SMAF </t>
  </si>
  <si>
    <t xml:space="preserve">YB-DX23B </t>
  </si>
  <si>
    <t>15N2-O14</t>
  </si>
  <si>
    <t>Suction dinding</t>
  </si>
  <si>
    <t xml:space="preserve">SME </t>
  </si>
  <si>
    <t>D14060152</t>
  </si>
  <si>
    <t>D14060153</t>
  </si>
  <si>
    <t>D14060254</t>
  </si>
  <si>
    <t>D14060253</t>
  </si>
  <si>
    <t>D14060185</t>
  </si>
  <si>
    <t>General Care</t>
  </si>
  <si>
    <t>Flowmeter</t>
  </si>
  <si>
    <t>Pasient monitor</t>
  </si>
  <si>
    <t xml:space="preserve">Denki </t>
  </si>
  <si>
    <t>DK 80 S</t>
  </si>
  <si>
    <t>Defibilator Monitor</t>
  </si>
  <si>
    <t>Primedic</t>
  </si>
  <si>
    <t>Defi Monitor XD10</t>
  </si>
  <si>
    <t>Ventilator</t>
  </si>
  <si>
    <t>Hamilton Medical</t>
  </si>
  <si>
    <t>Galileo</t>
  </si>
  <si>
    <t>C1</t>
  </si>
  <si>
    <t>Laringoiscopy Dewasa</t>
  </si>
  <si>
    <t>Reister</t>
  </si>
  <si>
    <t>Sellaco</t>
  </si>
  <si>
    <t xml:space="preserve">NE-C28/NC-588 </t>
  </si>
  <si>
    <t>20171004263UF</t>
  </si>
  <si>
    <t>FR1 DL 1</t>
  </si>
  <si>
    <t>FX5191A4314</t>
  </si>
  <si>
    <t>Jaction Reesse</t>
  </si>
  <si>
    <t xml:space="preserve">Kimura </t>
  </si>
  <si>
    <t>Bene Heart R3</t>
  </si>
  <si>
    <t>FK-9A020308</t>
  </si>
  <si>
    <t xml:space="preserve">Matras Decubitus </t>
  </si>
  <si>
    <t>Nesco</t>
  </si>
  <si>
    <t>Preventcare</t>
  </si>
  <si>
    <t>KN-09082371</t>
  </si>
  <si>
    <t>KN-13098059</t>
  </si>
  <si>
    <t xml:space="preserve">HFNC </t>
  </si>
  <si>
    <t xml:space="preserve">Airvo2 </t>
  </si>
  <si>
    <t>PT101EW</t>
  </si>
  <si>
    <t>BMC</t>
  </si>
  <si>
    <t>H-80A</t>
  </si>
  <si>
    <t>F1221106030</t>
  </si>
  <si>
    <t>F1221102021</t>
  </si>
  <si>
    <t>00.03.27.1.2.2.1.A.15.2022</t>
  </si>
  <si>
    <t>00.03.27.1.2.2.1.A.33.2022</t>
  </si>
  <si>
    <t>SV-350</t>
  </si>
  <si>
    <t>GA-1800 6990</t>
  </si>
  <si>
    <t>00.03.27.1.2.2.1.A.34.2022</t>
  </si>
  <si>
    <t>GA-1700 6493</t>
  </si>
  <si>
    <t>00.03.27.1.2.2.1.A.35.2022</t>
  </si>
  <si>
    <t>kulkas penyimpanan obat</t>
  </si>
  <si>
    <t>toshiba</t>
  </si>
  <si>
    <t>GR-HD65CC</t>
  </si>
  <si>
    <t>00.03.27.1.2.2.1.A.36.2022</t>
  </si>
  <si>
    <t>00.03.27.1.2.2.1.A.37.2022</t>
  </si>
  <si>
    <t>00.03.27.1.2.2.1.A.38.2022</t>
  </si>
  <si>
    <t>KN-1A120522</t>
  </si>
  <si>
    <t>00.03.27.1.2.2.1.A.39.2022</t>
  </si>
  <si>
    <t>KN-1A120484</t>
  </si>
  <si>
    <t>00.03.27.1.2.2.1.A.40.2022</t>
  </si>
  <si>
    <t>gerlink</t>
  </si>
  <si>
    <t>GLP HFNC 01B</t>
  </si>
  <si>
    <t>fc01b0263</t>
  </si>
  <si>
    <t>00.03.27.1.2.2.1.A.41.2022</t>
  </si>
  <si>
    <t>00.03.27.1.2.2.1.A.42.2022</t>
  </si>
  <si>
    <t>00.03.27.1.2.2.1.A.43.2022</t>
  </si>
  <si>
    <t>papan resusitasi</t>
  </si>
  <si>
    <t>00.03.27.1.2.2.1.A.44.2022</t>
  </si>
  <si>
    <t>adapter oxygen</t>
  </si>
  <si>
    <t>00.03.27.1.2.2.1.A.45.2022</t>
  </si>
  <si>
    <t>matras</t>
  </si>
  <si>
    <t>Icu</t>
  </si>
  <si>
    <t>00.03.27.1.2.2.1.A.46.2022</t>
  </si>
  <si>
    <t>00.03.27.1.2.2.1.A.47.2022</t>
  </si>
  <si>
    <t>00.03.27.1.2.2.1.A.48.2023</t>
  </si>
  <si>
    <t>00.03.27.1.2.2.1.A.49.2023</t>
  </si>
  <si>
    <t>00.03.27.1.2.2.1.A.49.2024</t>
  </si>
  <si>
    <t xml:space="preserve">Lampu Operasi </t>
  </si>
  <si>
    <t>KLS martin</t>
  </si>
  <si>
    <t>marlux H5</t>
  </si>
  <si>
    <t>mLH53A150810C2943</t>
  </si>
  <si>
    <t>IBS</t>
  </si>
  <si>
    <t>OK2</t>
  </si>
  <si>
    <t>Hyled 8600</t>
  </si>
  <si>
    <t>K2-42000464</t>
  </si>
  <si>
    <t>K2-42000466</t>
  </si>
  <si>
    <t>DK-80S</t>
  </si>
  <si>
    <t>STAR8000F</t>
  </si>
  <si>
    <t>F7170104048</t>
  </si>
  <si>
    <t>MEC-1000</t>
  </si>
  <si>
    <t>AQ-18159240</t>
  </si>
  <si>
    <t>Contect</t>
  </si>
  <si>
    <t>CMS7000</t>
  </si>
  <si>
    <t>05AD000460</t>
  </si>
  <si>
    <t>KN-09082382</t>
  </si>
  <si>
    <t>Anestesi Unit</t>
  </si>
  <si>
    <t>SIRIUSMED</t>
  </si>
  <si>
    <t>X45</t>
  </si>
  <si>
    <t>*014518070002</t>
  </si>
  <si>
    <t xml:space="preserve">Yazumi </t>
  </si>
  <si>
    <t>OK</t>
  </si>
  <si>
    <t>15N2-147</t>
  </si>
  <si>
    <t xml:space="preserve">Yamamato Giken </t>
  </si>
  <si>
    <t>YG-700</t>
  </si>
  <si>
    <t xml:space="preserve">Suction Dinding </t>
  </si>
  <si>
    <t>D14060154</t>
  </si>
  <si>
    <t>D14060155</t>
  </si>
  <si>
    <t>D14060250</t>
  </si>
  <si>
    <t xml:space="preserve"> H001</t>
  </si>
  <si>
    <t xml:space="preserve">Infant Radiant Warmer </t>
  </si>
  <si>
    <t xml:space="preserve">HKN -90 </t>
  </si>
  <si>
    <t>21AIZC01009</t>
  </si>
  <si>
    <t>Sharp</t>
  </si>
  <si>
    <t xml:space="preserve">OneMed </t>
  </si>
  <si>
    <t xml:space="preserve">Laringoscopy anak </t>
  </si>
  <si>
    <t>Elektro Sugersy Unit</t>
  </si>
  <si>
    <t>MEDITOM</t>
  </si>
  <si>
    <t>DT-400P</t>
  </si>
  <si>
    <t>DE40PEGAE003</t>
  </si>
  <si>
    <t>DT4ALL018</t>
  </si>
  <si>
    <t xml:space="preserve">FOX-1 </t>
  </si>
  <si>
    <t>FX5191A5763</t>
  </si>
  <si>
    <t xml:space="preserve">ABN </t>
  </si>
  <si>
    <t>*078708</t>
  </si>
  <si>
    <t xml:space="preserve">Mesin Anestesi </t>
  </si>
  <si>
    <t>wato EX-20</t>
  </si>
  <si>
    <t>DW-1Co1 2844</t>
  </si>
  <si>
    <t>OK 1</t>
  </si>
  <si>
    <t>DW 22013111</t>
  </si>
  <si>
    <t>Ok 2</t>
  </si>
  <si>
    <t>DYX 1A</t>
  </si>
  <si>
    <t>KN-3519 5449</t>
  </si>
  <si>
    <t>pass box</t>
  </si>
  <si>
    <t>bed emergency</t>
  </si>
  <si>
    <t>KN-3820 0592</t>
  </si>
  <si>
    <t>KN-3820 0607</t>
  </si>
  <si>
    <t>Lantai 3</t>
  </si>
  <si>
    <t xml:space="preserve">Sphygmomanometer Digital </t>
  </si>
  <si>
    <t>20200222113VG</t>
  </si>
  <si>
    <t>20200909460VG</t>
  </si>
  <si>
    <t>FK-14027260</t>
  </si>
  <si>
    <t xml:space="preserve">Medel </t>
  </si>
  <si>
    <t xml:space="preserve">New Katasir </t>
  </si>
  <si>
    <t>*09844</t>
  </si>
  <si>
    <t>Neurological Reflex Hammers</t>
  </si>
  <si>
    <t>Stetoscope</t>
  </si>
  <si>
    <t>Riester</t>
  </si>
  <si>
    <t>ABN Majestic</t>
  </si>
  <si>
    <t>ABN Clasis</t>
  </si>
  <si>
    <t>Compamist2</t>
  </si>
  <si>
    <t>2018202329UF</t>
  </si>
  <si>
    <t xml:space="preserve">Pulse oximetri </t>
  </si>
  <si>
    <t xml:space="preserve">Finger Pulse </t>
  </si>
  <si>
    <t>Ma2012232469</t>
  </si>
  <si>
    <t>Jumper</t>
  </si>
  <si>
    <t>JPD-50E</t>
  </si>
  <si>
    <t xml:space="preserve">Mec-1000 </t>
  </si>
  <si>
    <t>AQ-18159231</t>
  </si>
  <si>
    <t xml:space="preserve">Troly Emergency Oksigen </t>
  </si>
  <si>
    <t>Avico</t>
  </si>
  <si>
    <t xml:space="preserve">Terumo </t>
  </si>
  <si>
    <t>SS730</t>
  </si>
  <si>
    <t>SN2010010484</t>
  </si>
  <si>
    <t>SN2010010485</t>
  </si>
  <si>
    <t>Flow meter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</si>
  <si>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</si>
  <si>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</si>
  <si>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</si>
  <si>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</si>
  <si>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</si>
  <si>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</si>
  <si>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</si>
  <si>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</si>
  <si>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</si>
  <si>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</si>
  <si>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</si>
  <si>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</si>
  <si>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</si>
  <si>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</si>
  <si>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</si>
  <si>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</si>
  <si>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</si>
  <si>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</si>
  <si>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</si>
  <si>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Al-FATH 1</t>
  </si>
  <si>
    <t>AB</t>
  </si>
  <si>
    <t>Al-FATH 2</t>
  </si>
  <si>
    <t>AC</t>
  </si>
  <si>
    <t>Al-FATH 3</t>
  </si>
  <si>
    <t>AD</t>
  </si>
  <si>
    <t>AE</t>
  </si>
  <si>
    <t>Al-FATH 4</t>
  </si>
  <si>
    <t>AF</t>
  </si>
  <si>
    <t>ambubag</t>
  </si>
  <si>
    <t>Tromol Besar</t>
  </si>
  <si>
    <t>Tromol Kecil</t>
  </si>
  <si>
    <t>Penggerus Obat</t>
  </si>
  <si>
    <t>Tong Spatel</t>
  </si>
  <si>
    <t>Gunting Klem</t>
  </si>
  <si>
    <t>Handel Mes</t>
  </si>
  <si>
    <t>Bengkok</t>
  </si>
  <si>
    <t>Gunting Jaringan</t>
  </si>
  <si>
    <t>Gunting Benang</t>
  </si>
  <si>
    <t>Com Kecil</t>
  </si>
  <si>
    <t>Com Besar</t>
  </si>
  <si>
    <t>Gunting Klem Bengkok Kecil</t>
  </si>
  <si>
    <t>Gunting Klem Lurus Kecil</t>
  </si>
  <si>
    <t>Pinset Cirruris</t>
  </si>
  <si>
    <t>Pinset Anatomis</t>
  </si>
  <si>
    <t>Bak Instrument</t>
  </si>
  <si>
    <t>Nealpuder</t>
  </si>
  <si>
    <t>Korentang Set</t>
  </si>
  <si>
    <t>Suction Pump</t>
  </si>
  <si>
    <t>YX930D</t>
  </si>
  <si>
    <t>litman classic</t>
  </si>
  <si>
    <t>trolly instrument</t>
  </si>
  <si>
    <t>dr grey</t>
  </si>
  <si>
    <t>trolly alat</t>
  </si>
  <si>
    <t>ne c28</t>
  </si>
  <si>
    <t xml:space="preserve">Troly Emergency </t>
  </si>
  <si>
    <t>gunting hecting</t>
  </si>
  <si>
    <t>falcon</t>
  </si>
  <si>
    <t>RMS</t>
  </si>
  <si>
    <t>GEa</t>
  </si>
  <si>
    <t xml:space="preserve">Sphygmomanometer Dewasa </t>
  </si>
  <si>
    <t>Lantai 4</t>
  </si>
  <si>
    <t xml:space="preserve">Sphygmomanometer Anak </t>
  </si>
  <si>
    <t>202012013505V</t>
  </si>
  <si>
    <t xml:space="preserve">Termogun IR </t>
  </si>
  <si>
    <t>Diagnostic Lamp</t>
  </si>
  <si>
    <t>Compamist1</t>
  </si>
  <si>
    <t>2018120233UF</t>
  </si>
  <si>
    <t xml:space="preserve">MAK </t>
  </si>
  <si>
    <t xml:space="preserve">Timbangan Bayi Digital </t>
  </si>
  <si>
    <t xml:space="preserve">Laica </t>
  </si>
  <si>
    <t>FX5191A5915</t>
  </si>
  <si>
    <t>Ma2012230486</t>
  </si>
  <si>
    <t>Ma2009242109</t>
  </si>
  <si>
    <t>JPD-500E</t>
  </si>
  <si>
    <t>8827500E059163</t>
  </si>
  <si>
    <t xml:space="preserve">Comen </t>
  </si>
  <si>
    <t xml:space="preserve">Star 8000F </t>
  </si>
  <si>
    <t>F7180125005B</t>
  </si>
  <si>
    <t>KN-09082413</t>
  </si>
  <si>
    <t xml:space="preserve">Infus Pump </t>
  </si>
  <si>
    <t xml:space="preserve">Mas </t>
  </si>
  <si>
    <t>MS600</t>
  </si>
  <si>
    <t>M6190611021</t>
  </si>
  <si>
    <t>MS200A</t>
  </si>
  <si>
    <t>M1190617025</t>
  </si>
  <si>
    <t>SS731</t>
  </si>
  <si>
    <t>SN2010010448</t>
  </si>
  <si>
    <t>FK-09024444</t>
  </si>
  <si>
    <t>Perinatologi</t>
  </si>
  <si>
    <t>AN-NUR 1</t>
  </si>
  <si>
    <t>AN-NUR 2</t>
  </si>
  <si>
    <t>AN-NUR 3</t>
  </si>
  <si>
    <t>AN-NUR 4</t>
  </si>
  <si>
    <t>thermogun IR</t>
  </si>
  <si>
    <t>TE-LF630N03</t>
  </si>
  <si>
    <t>ne-c28</t>
  </si>
  <si>
    <t>20220607498UF</t>
  </si>
  <si>
    <t>20220607500UF</t>
  </si>
  <si>
    <t xml:space="preserve">pluse oximeter </t>
  </si>
  <si>
    <t>pm60</t>
  </si>
  <si>
    <t>cr-24259017</t>
  </si>
  <si>
    <t>stetoskop</t>
  </si>
  <si>
    <t>majestik</t>
  </si>
  <si>
    <t>medical refrigerator</t>
  </si>
  <si>
    <t>polytron</t>
  </si>
  <si>
    <t>showcase</t>
  </si>
  <si>
    <t>farmasi</t>
  </si>
  <si>
    <t>SCN 237</t>
  </si>
  <si>
    <t>997881H02695</t>
  </si>
  <si>
    <t>gudang farmasi</t>
  </si>
  <si>
    <t>refrigerator</t>
  </si>
  <si>
    <t>Modena</t>
  </si>
  <si>
    <t>MD 20 W</t>
  </si>
  <si>
    <t>F071Q1023473818</t>
  </si>
  <si>
    <t>thermometer</t>
  </si>
  <si>
    <t>Temperature</t>
  </si>
  <si>
    <t>HTC2</t>
  </si>
  <si>
    <t>HTC3</t>
  </si>
  <si>
    <t>HTC4</t>
  </si>
  <si>
    <t>HTC5</t>
  </si>
  <si>
    <t>chiler</t>
  </si>
  <si>
    <t>haier</t>
  </si>
  <si>
    <t>HBC 200</t>
  </si>
  <si>
    <t>ambulance</t>
  </si>
  <si>
    <t>otoscope</t>
  </si>
  <si>
    <t>reister</t>
  </si>
  <si>
    <t>PKRS</t>
  </si>
  <si>
    <t>00.03.27.1.1.1.1.A.1.2016</t>
  </si>
  <si>
    <t>00.03.27.1.1.1.1.A.2.2016</t>
  </si>
  <si>
    <t>00.03.27.1.1.1.1.A.3.2016</t>
  </si>
  <si>
    <t>00.03.27.1.1.1.1.A.4.2017</t>
  </si>
  <si>
    <t>00.03.27.1.1.1.1.A.5.2017</t>
  </si>
  <si>
    <t>00.03.27.1.1.1.1.A.6.2017</t>
  </si>
  <si>
    <t>00.03.27.1.1.1.1.A.7.2018</t>
  </si>
  <si>
    <t>00.03.27.1.1.1.1.A.8.2021</t>
  </si>
  <si>
    <t>00.03.27.1.1.1.1.A.9.2018</t>
  </si>
  <si>
    <t>00.03.27.1.1.1.1.A.10.2018</t>
  </si>
  <si>
    <t>00.03.27.1.1.1.1.A.11.2019</t>
  </si>
  <si>
    <t>00.03.27.1.1.1.1.A.12.2018</t>
  </si>
  <si>
    <t>00.03.27.1.1.1.1.A.13.2018</t>
  </si>
  <si>
    <t>00.03.27.1.1.1.1.A.14.2020</t>
  </si>
  <si>
    <t>00.03.27.1.1.1.1.A.15.2018</t>
  </si>
  <si>
    <t>00.03.27.1.1.1.1.A.16.2018</t>
  </si>
  <si>
    <t>00.03.27.1.1.1.1.A.17.2018</t>
  </si>
  <si>
    <t>00.03.27.1.1.1.1.A.18.2018</t>
  </si>
  <si>
    <t>00.03.27.1.1.1.1.A.19.2018</t>
  </si>
  <si>
    <t>00.03.27.1.1.1.1.A.20.2018</t>
  </si>
  <si>
    <t>00.03.27.1.1.1.1.A.21.2018</t>
  </si>
  <si>
    <t>00.03.27.1.1.1.1.A.22.2018</t>
  </si>
  <si>
    <t>00.03.27.1.1.1.1.A.23.2018</t>
  </si>
  <si>
    <t>00.03.27.1.1.1.1.A.24.2020</t>
  </si>
  <si>
    <t>00.03.27.1.1.1.1.A.25.2019</t>
  </si>
  <si>
    <t>00.03.27.1.1.1.1.A.26.2017</t>
  </si>
  <si>
    <t>00.03.27.1.1.1.1.A.27.2019</t>
  </si>
  <si>
    <t>00.03.27.1.1.1.1.A.28.2020</t>
  </si>
  <si>
    <t>00.03.27.1.1.1.1.A.29.2021</t>
  </si>
  <si>
    <t>00.03.27.1.1.1.1.A.30.2021</t>
  </si>
  <si>
    <t>00.03.27.1.1.1.1.A.31.2022</t>
  </si>
  <si>
    <t>00.03.27.1.1.1.1.A.33.2022</t>
  </si>
  <si>
    <t>00.03.27.1.1.1.1.A.34.2022</t>
  </si>
  <si>
    <t>00.03.27.1.1.1.1.A.35.2022</t>
  </si>
  <si>
    <t>00.03.27.1.1.1.1.A.36.2022</t>
  </si>
  <si>
    <t>00.03.27.1.1.1.1.A.37.2022</t>
  </si>
  <si>
    <t>00.03.27.1.1.1.1.A.38.2022</t>
  </si>
  <si>
    <t>00.03.27.1.1.1.1.A.39.2022</t>
  </si>
  <si>
    <t>00.03.27.1.1.1.1.A.40.2022</t>
  </si>
  <si>
    <t>00.03.27.1.1.1.1.A.41.2022</t>
  </si>
  <si>
    <t>00.03.27.1.1.1.1.A.42.2023</t>
  </si>
  <si>
    <t>00.03.27.1.1.1.1.A.43.2023</t>
  </si>
  <si>
    <t>00.03.27.1.1.1.1.A.44.2023</t>
  </si>
  <si>
    <t>00.03.27.1.1.1.1.A.45.2023</t>
  </si>
  <si>
    <t>00.03.27.1.1.1.1.A.46.2023</t>
  </si>
  <si>
    <t>00.03.27.1.1.1.1.A.47.2023</t>
  </si>
  <si>
    <t>00.03.27.1.1.1.1.A.48.2023</t>
  </si>
  <si>
    <t>00.03.27.1.1.1.1.A.49.2023</t>
  </si>
  <si>
    <t>00.03.27.1.1.1.1.A.50.2023</t>
  </si>
  <si>
    <t>00.03.27.1.1.1.1.A.51.2023</t>
  </si>
  <si>
    <t>00.03.27.1.1.1.1.A.52.2023</t>
  </si>
  <si>
    <t>00.03.27.1.1.1.1.A.53.2023</t>
  </si>
  <si>
    <t>00.03.27.1.1.1.1.A.54.2023</t>
  </si>
  <si>
    <t>00.03.27.1.1.1.1.A.55.2023</t>
  </si>
  <si>
    <t>00.03.27.1.1.1.1.A.56.2023</t>
  </si>
  <si>
    <t>00.03.27.1.1.1.1.A.57.2023</t>
  </si>
  <si>
    <t>00.03.27.1.3.3.1.A.1.2018</t>
  </si>
  <si>
    <t>00.03.27.1.3.3.1.A.2.2021</t>
  </si>
  <si>
    <t>00.03.27.1.3.3.1.A.3.2018</t>
  </si>
  <si>
    <t>00.03.27.1.3.3.1.A.4.2018</t>
  </si>
  <si>
    <t>00.03.27.1.3.3.1.A.5.2018</t>
  </si>
  <si>
    <t>00.03.27.1.3.3.1.A.6.2018</t>
  </si>
  <si>
    <t>00.03.27.1.3.3.1.A.7.2018</t>
  </si>
  <si>
    <t>00.03.27.1.3.3.1.A.8.2017</t>
  </si>
  <si>
    <t>00.03.27.1.3.3.1.A.9.2019</t>
  </si>
  <si>
    <t>00.03.27.1.3.3.1.A.10.2019</t>
  </si>
  <si>
    <t>00.03.27.1.3.3.1.A.11.2018</t>
  </si>
  <si>
    <t>00.03.27.1.3.3.1.A.12.2018</t>
  </si>
  <si>
    <t>00.03.27.1.3.3.1.A.13.2019</t>
  </si>
  <si>
    <t>00.03.27.1.3.3.1.A.14.2020</t>
  </si>
  <si>
    <t>00.03.27.1.3.3.1.A.15.2020</t>
  </si>
  <si>
    <t>00.03.27.1.3.3.1.A.16.2019</t>
  </si>
  <si>
    <t>00.03.27.1.3.3.1.A.17.2019</t>
  </si>
  <si>
    <t>00.03.27.1.3.3.1.A.18.2017</t>
  </si>
  <si>
    <t>00.03.27.1.3.3.1.A.19.2018</t>
  </si>
  <si>
    <t>00.03.27.1.3.3.1.A.20.2018</t>
  </si>
  <si>
    <t>00.03.27.1.3.3.1.A.21.2018</t>
  </si>
  <si>
    <t>00.03.27.1.3.3.1.A.22.2018</t>
  </si>
  <si>
    <t>00.03.27.1.3.3.1.A.23.2018</t>
  </si>
  <si>
    <t>00.03.27.1.3.3.1.A.24.2018</t>
  </si>
  <si>
    <t>00.03.27.1.3.3.1.A.26.2020</t>
  </si>
  <si>
    <t>00.03.27.1.3.3.1.A.27.2021</t>
  </si>
  <si>
    <t>00.03.27.1.3.3.1.A.28.2018</t>
  </si>
  <si>
    <t>00.03.27.1.3.3.1.A.29.2019</t>
  </si>
  <si>
    <t>00.03.27.1.3.3.1.A.30.2020</t>
  </si>
  <si>
    <t>00.03.27.1.3.3.1.A.31.2021</t>
  </si>
  <si>
    <t>00.03.27.1.3.3.1.A.32.2022</t>
  </si>
  <si>
    <t>00.03.27.1.3.3.1.A.33.2022</t>
  </si>
  <si>
    <t>00.03.27.1.3.3.1.A.34.2022</t>
  </si>
  <si>
    <t>00.03.27.1.3.3.1.A.35.2022</t>
  </si>
  <si>
    <t>00.03.27.1.3.3.1.A.36.2021</t>
  </si>
  <si>
    <t>00.03.27.1.3.3.1.A.37.2022</t>
  </si>
  <si>
    <t>00.03.27.1.3.3.1.A.38.2022</t>
  </si>
  <si>
    <t>00.03.27.1.3.3.1.A.39.2022</t>
  </si>
  <si>
    <t>00.03.27.1.3.3.1.A.40.2020</t>
  </si>
  <si>
    <t>00.03.27.1.3.3.1.A.41.2020</t>
  </si>
  <si>
    <t>00.03.27.1.3.3.1.A.42.2022</t>
  </si>
  <si>
    <t>00.03.27.1.3.3.1.A.43.2022</t>
  </si>
  <si>
    <t>00.03.27.1.3.3.1.A.44.2023</t>
  </si>
  <si>
    <t>00.03.27.1.3.3.1.A.45.2023</t>
  </si>
  <si>
    <t>00.03.27.1.3.3.1.A.46.2023</t>
  </si>
  <si>
    <t>00.03.27.1.3.3.1.A.47.2023</t>
  </si>
  <si>
    <t>00.03.27.1.3.3.1.A.48.2023</t>
  </si>
  <si>
    <t>00.03.27.2.1.1.7.A.1.2021</t>
  </si>
  <si>
    <t>00.03.27.2.1.1.7.A.2.2018</t>
  </si>
  <si>
    <t>00.03.27.2.1.1.7.A.3.2019</t>
  </si>
  <si>
    <t>00.03.27.2.1.1.7.A.4.2019</t>
  </si>
  <si>
    <t>00.03.27.2.1.1.7.A.5.2021</t>
  </si>
  <si>
    <t>00.03.27.2.1.1.7.A.6.2021</t>
  </si>
  <si>
    <t>00.03.27.2.1.1.7.A.7.2021</t>
  </si>
  <si>
    <t>00.03.27.2.1.1.7.A.37.2019</t>
  </si>
  <si>
    <t>00.03.27.2.1.1.4.A.8.2018</t>
  </si>
  <si>
    <t>00.03.27.2.1.1.6.A.9.2018</t>
  </si>
  <si>
    <t>00.03.27.2.1.1.6.A.10.2019</t>
  </si>
  <si>
    <t>00.03.27.2.1.1.3.A.11.2019</t>
  </si>
  <si>
    <t>00.03.27.2.1.1.3.A.12.2019</t>
  </si>
  <si>
    <t>00.03.27.2.1.1.8.A.14.2019</t>
  </si>
  <si>
    <t>00.03.27.2.1.1.11.A.15.2020</t>
  </si>
  <si>
    <t>00.03.27.2.1.1.11.A.16.2020</t>
  </si>
  <si>
    <t>00.03.27.2.1.1.11.A.17.2020</t>
  </si>
  <si>
    <t>00.03.27.2.1.1.11.A.18.2020</t>
  </si>
  <si>
    <t>00.03.27.2.1.1.11.A.19.2020</t>
  </si>
  <si>
    <t>00.03.27.2.1.1.11.A.20.2020</t>
  </si>
  <si>
    <t>00.03.27.2.1.1.11.A.21.2020</t>
  </si>
  <si>
    <t>00.03.27.2.1.1.11.A.22.2021</t>
  </si>
  <si>
    <t>00.03.27.2.1.1.11.A.23.2020</t>
  </si>
  <si>
    <t>00.03.27.2.1.1.13.A.24.2021</t>
  </si>
  <si>
    <t>00.03.27.2.1.1.4.A.25.2020</t>
  </si>
  <si>
    <t>00.03.27.2.1.1.12.A.26.2018</t>
  </si>
  <si>
    <t>00.03.27.2.1.1.12.A.27.2018</t>
  </si>
  <si>
    <t>00.03.27.2.1.1.12.A.28.2019</t>
  </si>
  <si>
    <t>00.03.27.2.1.1.12.A.29.2020</t>
  </si>
  <si>
    <t>00.03.27.2.1.1.12.A.30.2020</t>
  </si>
  <si>
    <t>00.03.27.2.1.1.9.A.31.2021</t>
  </si>
  <si>
    <t>00.03.27.2.1.1.8.A.32.2020</t>
  </si>
  <si>
    <t>00.03.27.2.1.1.8.A.33.2021</t>
  </si>
  <si>
    <t>00.03.27.2.1.1.8.A.34.2019</t>
  </si>
  <si>
    <t>00.03.27.2.1.1.8.A.35.2019</t>
  </si>
  <si>
    <t>00.03.27.2.1.1.8.A.36.2017</t>
  </si>
  <si>
    <t>00.03.27.2.1.1.1.A.38.2021</t>
  </si>
  <si>
    <t>00.03.27.2.1.1.1.A.39.2020</t>
  </si>
  <si>
    <t>00.03.27.2.1.1.1.A.40.2019</t>
  </si>
  <si>
    <t>00.03.27.2.1.1.1.A.41.2019</t>
  </si>
  <si>
    <t>00.03.27.2.1.1.1.A.42.2020</t>
  </si>
  <si>
    <t>00.03.27.2.1.1.1.A.43.2020</t>
  </si>
  <si>
    <t>00.03.27.2.1.1.1.A.44.2020</t>
  </si>
  <si>
    <t>00.03.27.2.1.1.1.A.45.2020</t>
  </si>
  <si>
    <t>00.03.27.2.1.1.1.A.46.2020</t>
  </si>
  <si>
    <t>00.03.27.2.1.1.1.A.47.2021</t>
  </si>
  <si>
    <t>00.03.27.2.1.1.1.A.48.2021</t>
  </si>
  <si>
    <t>00.03.27.2.1.1.1.A.49.2021</t>
  </si>
  <si>
    <t>00.03.27.2.1.1.1.A.50.2019</t>
  </si>
  <si>
    <t>00.03.27.2.1.1.1.A.51.2019</t>
  </si>
  <si>
    <t>00.03.27.2.1.1.1.A.52.2021</t>
  </si>
  <si>
    <t>00.03.27.2.1.1.1.A.53.2021</t>
  </si>
  <si>
    <t>00.03.27.2.1.1.1.A.54.2021</t>
  </si>
  <si>
    <t>00.03.27.2.1.1.1.A.55.2021</t>
  </si>
  <si>
    <t>00.03.27.2.1.1.1.A.56.2021</t>
  </si>
  <si>
    <t>00.03.27.2.1.1.1.A.57.2022</t>
  </si>
  <si>
    <t>00.03.27.2.1.1.1.A.58.2018</t>
  </si>
  <si>
    <t>00.03.27.2.1.1.1.A.59.2022</t>
  </si>
  <si>
    <t>00.03.27.2.1.1.1.A.60.2022</t>
  </si>
  <si>
    <t>00.03.27.2.1.1.1.A.61.2022</t>
  </si>
  <si>
    <t>00.03.27.2.1.1.8.A.62.2022</t>
  </si>
  <si>
    <t>00.03.27.2.1.1.8.A.63.2020</t>
  </si>
  <si>
    <t>00.03.27.2.1.1.8.A.64.2020</t>
  </si>
  <si>
    <t>00.03.27.2.1.1.8.A.65.2020</t>
  </si>
  <si>
    <t>00.03.27.2.1.1.8.A.66.2022</t>
  </si>
  <si>
    <t>00.03.27.2.1.1.1.A.67.2023</t>
  </si>
  <si>
    <t>00.03.27.2.1.1.1.A.68.2023</t>
  </si>
  <si>
    <t>00.03.27.2.1.1.11.A.69.2023</t>
  </si>
  <si>
    <t>00.03.27.2.1.1.1.A.70.2023</t>
  </si>
  <si>
    <t>00.03.27.2.1.1.1.A.71.2023</t>
  </si>
  <si>
    <t>00.03.27.2.1.1.1.A.72.2023</t>
  </si>
  <si>
    <t>00.03.27.2.1.1.1.A.73.2023</t>
  </si>
  <si>
    <t>00.03.27.2.1.1.1.A.74.2023</t>
  </si>
  <si>
    <t>00.03.27.2.1.1.1.A.75.2023</t>
  </si>
  <si>
    <t>00.03.27.2.1.1.1.A.76.2023</t>
  </si>
  <si>
    <t>00.03.27.2.1.1.1.A.77.2023</t>
  </si>
  <si>
    <t>00.03.27.2.1.1.1.A.78.2023</t>
  </si>
  <si>
    <t>00.03.27.2.1.1.1.A.79.2023</t>
  </si>
  <si>
    <t>00.03.27.2.1.1.1.A.80.2024</t>
  </si>
  <si>
    <t>00.03.27.1.4.4.3.A.1.2018</t>
  </si>
  <si>
    <t>00.03.27.1.4.4.3.A.2.2014</t>
  </si>
  <si>
    <t>00.03.27.1.4.4.3.A.3.2018</t>
  </si>
  <si>
    <t>00.03.27.1.4.4.3.A.4.2010</t>
  </si>
  <si>
    <t>00.03.27.1.4.4.3.A.5.2020</t>
  </si>
  <si>
    <t>00.03.27.1.4.4.3.A.6.2012</t>
  </si>
  <si>
    <t>00.03.27.1.4.4.3.A.7.2011</t>
  </si>
  <si>
    <t>00.03.27.1.4.4.3.A.8.2012</t>
  </si>
  <si>
    <t>00.03.27.1.4.4.3.A.9.2019</t>
  </si>
  <si>
    <t>00.03.27.1.4.4.3.A.10.2019</t>
  </si>
  <si>
    <t>00.03.27.1.4.4.3.A.11.2019</t>
  </si>
  <si>
    <t>00.03.27.1.4.4.3.A.12.2013</t>
  </si>
  <si>
    <t>00.03.27.1.4.4.3.A.13.2012</t>
  </si>
  <si>
    <t>00.03.27.1.4.4.3.A.14.2018</t>
  </si>
  <si>
    <t>00.03.27.1.4.4.3.A.15.2019</t>
  </si>
  <si>
    <t>00.03.27.1.4.4.3.A.16.2019</t>
  </si>
  <si>
    <t>00.03.27.1.4.4.3.A.17.2021</t>
  </si>
  <si>
    <t>00.03.27.1.4.4.3.A.18.2022</t>
  </si>
  <si>
    <t>00.03.27.1.6.6.1.A.1.2018</t>
  </si>
  <si>
    <t>00.03.27.1.6.6.1.A.2.2017</t>
  </si>
  <si>
    <t>00.03.27.1.6.6.1.A.3.2018</t>
  </si>
  <si>
    <t>00.03.27.1.6.6.1.A.4.2021</t>
  </si>
  <si>
    <t>00.03.27.1.6.6.1.A.5.2021</t>
  </si>
  <si>
    <t>00.03.27.1.6.6.1.A.6.2018</t>
  </si>
  <si>
    <t>00.03.27.1.6.6.1.A.7.2021</t>
  </si>
  <si>
    <t>00.03.27.1.6.6.1.A.8.2020</t>
  </si>
  <si>
    <t>00.03.27.1.6.6.1.A.9.2019</t>
  </si>
  <si>
    <t>00.03.27.1.6.6.1.A.10.2018</t>
  </si>
  <si>
    <t>00.03.27.1.6.6.1.A.11.2019</t>
  </si>
  <si>
    <t>00.03.27.1.6.6.1.A.12.2019</t>
  </si>
  <si>
    <t>00.03.27.1.6.6.1.A.13.2019</t>
  </si>
  <si>
    <t>00.03.27.1.6.6.1.A.14.2021</t>
  </si>
  <si>
    <t>00.03.27.1.6.6.1.A.15.2019</t>
  </si>
  <si>
    <t>00.03.27.1.6.6.1.A.16.2019</t>
  </si>
  <si>
    <t>00.03.27.1.6.6.1.A.17.2020</t>
  </si>
  <si>
    <t>00.03.27.1.6.6.1.A.18.2021</t>
  </si>
  <si>
    <t>00.03.27.1.6.6.1.A.19.2021</t>
  </si>
  <si>
    <t>00.03.27.1.6.6.1.A.20.2021</t>
  </si>
  <si>
    <t>00.03.27.1.6.6.1.A.21.2023</t>
  </si>
  <si>
    <t>00.03.27.1.6.6.1.A.22.2023</t>
  </si>
  <si>
    <t>00.03.27.1.6.6.1.A.23.2023</t>
  </si>
  <si>
    <t>00.03.27.1.6.6.1.A.242024</t>
  </si>
  <si>
    <t>00.03.27.1.5.5.1.A.1.2016</t>
  </si>
  <si>
    <t>00.03.27.1.5.5.1.A.2.2016</t>
  </si>
  <si>
    <t>00.03.27.1.5.5.1.A.3.2016</t>
  </si>
  <si>
    <t>00.03.27.1.5.5.1.A.4.2016</t>
  </si>
  <si>
    <t>00.03.27.1.5.5.1.A.5.2016</t>
  </si>
  <si>
    <t>00.03.27.1.5.5.1.A.6.2016</t>
  </si>
  <si>
    <t>00.03.27.1.5.5.1.A.7.2016</t>
  </si>
  <si>
    <t>00.03.27.1.5.5.1.A.8.2016</t>
  </si>
  <si>
    <t>00.03.27.1.5.5.1.A.9.2016</t>
  </si>
  <si>
    <t>00.03.27.1.5.5.1.A.10.2016</t>
  </si>
  <si>
    <t>00.03.27.1.5.5.1.A.11.2023</t>
  </si>
  <si>
    <t>00.03.27.1.5.5.1.A.12.2023</t>
  </si>
  <si>
    <t>00.03.27.2.4.4.1.A.1.2016</t>
  </si>
  <si>
    <t>00.03.27.2.4.4.1.A.2.2017</t>
  </si>
  <si>
    <t>00.03.27.2.4.4.1.A.3.2016</t>
  </si>
  <si>
    <t>00.03.27.2.4.4.1.A.4.2016</t>
  </si>
  <si>
    <t>00.03.27.1.2.2.1.A.1.2017</t>
  </si>
  <si>
    <t>00.03.27.1.2.2.1.A.2.2017</t>
  </si>
  <si>
    <t>00.03.27.1.2.2.1.A.3.2017</t>
  </si>
  <si>
    <t>00.03.27.1.2.2.1.A.4.2017</t>
  </si>
  <si>
    <t>00.03.27.1.2.2.1.A.5.2017</t>
  </si>
  <si>
    <t>00.03.27.1.2.2.1.A.6.2018</t>
  </si>
  <si>
    <t>00.03.27.1.2.2.1.A.7.2019</t>
  </si>
  <si>
    <t>00.03.27.1.2.2.1.A.8.2019</t>
  </si>
  <si>
    <t>00.03.27.1.2.2.1.A.9.2019</t>
  </si>
  <si>
    <t>00.03.27.1.2.2.1.A.10.2019</t>
  </si>
  <si>
    <t>00.03.27.1.2.2.1.A.11.2022</t>
  </si>
  <si>
    <t>00.03.27.1.2.2.1.A.12.2021</t>
  </si>
  <si>
    <t>00.03.27.1.2.2.1.A.13.2022</t>
  </si>
  <si>
    <t>00.03.27.1.2.2.1.A.16.2022</t>
  </si>
  <si>
    <t>00.03.27.1.2.2.1.A.172022</t>
  </si>
  <si>
    <t>00.03.27.1.2.2.1.A.182022</t>
  </si>
  <si>
    <t>00.03.27.1.2.2.1.A.19.2022</t>
  </si>
  <si>
    <t>00.03.27.1.2.2.1.A.20.2022</t>
  </si>
  <si>
    <t>00.03.27.1.2.2.1.A.21.2022</t>
  </si>
  <si>
    <t>00.03.27.1.2.2.1.A.22.2022</t>
  </si>
  <si>
    <t>00.03.27.1.2.2.1.A.23.2022</t>
  </si>
  <si>
    <t>00.03.27.1.2.2.1.A.24.2022</t>
  </si>
  <si>
    <t>00.03.27.1.2.2.1.A.25.2022</t>
  </si>
  <si>
    <t>00.03.27.1.2.2.1.A.26.2022</t>
  </si>
  <si>
    <t>00.03.27.1.2.2.1.A.27.2022</t>
  </si>
  <si>
    <t>00.03.27.1.2.2.1.A.28.2022</t>
  </si>
  <si>
    <t>00.03.27.1.2.2.1.A.29.2022</t>
  </si>
  <si>
    <t>00.03.27.1.2.2.1.A.30.2022</t>
  </si>
  <si>
    <t>00.03.27.1.2.2.1.A.31.2022</t>
  </si>
  <si>
    <t>00.03.27.1.2.2.1.A.32.2022</t>
  </si>
  <si>
    <t>00.03.27.1.2.2.1.A.33.2023</t>
  </si>
  <si>
    <t>00.03.27.1.2.2.1.A.34.2023</t>
  </si>
  <si>
    <t>00.03.27.1.2.2.1.A.35.2023</t>
  </si>
  <si>
    <t>00.03.27.1.17.17.1.A.1.2020</t>
  </si>
  <si>
    <t>00.03.27.1.17.17.1.A.2.2020</t>
  </si>
  <si>
    <t>00.03.27.1.17.17.1.A.3.2019</t>
  </si>
  <si>
    <t>00.03.27.1.17.17.1.A.4.2019</t>
  </si>
  <si>
    <t>00.03.27.1.17.17.1.A.5.2019</t>
  </si>
  <si>
    <t>00.03.27.1.17.17.1.A.6.2019</t>
  </si>
  <si>
    <t>00.03.27.1.17.17.1.A.7.2020</t>
  </si>
  <si>
    <t>00.03.27.1.17.17.1.A.8.2020</t>
  </si>
  <si>
    <t>00.03.27.1.17.17.1.A.9.2020</t>
  </si>
  <si>
    <t>00.03.27.1.17.17.1.A.10.2018</t>
  </si>
  <si>
    <t>00.03.27.2.2.2.1.A.1.2017</t>
  </si>
  <si>
    <t>00.03.27.2.2.2.1.A.2.2017</t>
  </si>
  <si>
    <t>00.03.27.2.2.2.1.A.3.2018</t>
  </si>
  <si>
    <t>00.03.27.2.2.2.1.A.4.2017</t>
  </si>
  <si>
    <t>00.03.27.2.2.2.1.A.5.2017</t>
  </si>
  <si>
    <t>00.03.27.2.2.2.1.A.6.2017</t>
  </si>
  <si>
    <t>00.03.27.2.2.2.1.A.7.2018</t>
  </si>
  <si>
    <t>00.03.27.2.2.2.1.A.8.2018</t>
  </si>
  <si>
    <t>00.03.27.2.2.2.1.A.9.2018</t>
  </si>
  <si>
    <t>00.03.27.2.2.2.1.A.10.2018</t>
  </si>
  <si>
    <t>00.03.27.2.2.2.1.A.11.2018</t>
  </si>
  <si>
    <t>00.03.27.2.2.2.1.A.12.2018</t>
  </si>
  <si>
    <t>00.03.27.2.2.2.1.A.13.2018</t>
  </si>
  <si>
    <t>00.03.27.2.2.2.1.A.14.2018</t>
  </si>
  <si>
    <t>00.03.27.2.2.2.1.A.15.2017</t>
  </si>
  <si>
    <t>00.03.27.2.2.2.1.A.16.2017</t>
  </si>
  <si>
    <t>00.03.27.2.2.2.1.A.17.2017</t>
  </si>
  <si>
    <t>00.03.27.2.2.2.1.A.18.2018</t>
  </si>
  <si>
    <t>00.03.27.2.2.2.1.A.19.2018</t>
  </si>
  <si>
    <t>00.03.27.2.2.2.1.A.20.2018</t>
  </si>
  <si>
    <t>00.03.27.2.2.2.1.A.21.2018</t>
  </si>
  <si>
    <t>00.03.27.2.2.2.1.A.22.2018</t>
  </si>
  <si>
    <t>00.03.27.2.2.2.1.A.23.2018</t>
  </si>
  <si>
    <t>00.03.27.2.2.2.1.A.24.2018</t>
  </si>
  <si>
    <t>00.03.27.2.2.2.1.A.25.2017</t>
  </si>
  <si>
    <t>00.03.27.2.2.2.1.A.26.2017</t>
  </si>
  <si>
    <t>00.03.27.2.2.2.1.A.27.2017</t>
  </si>
  <si>
    <t>00.03.27.2.2.2.1.A.28.2017</t>
  </si>
  <si>
    <t>00.03.27.2.2.2.1.A.29.2017</t>
  </si>
  <si>
    <t>00.03.27.2.2.2.1.A.30.2017</t>
  </si>
  <si>
    <t>00.03.27.2.2.2.1.A.31.2017</t>
  </si>
  <si>
    <t>00.03.27.2.2.2.1.A.32.2021</t>
  </si>
  <si>
    <t>00.03.27.2.2.2.1.A.33.2020</t>
  </si>
  <si>
    <t>00.03.27.2.2.2.1.A.34.2018</t>
  </si>
  <si>
    <t>00.03.27.2.2.2.1.A.35.2018</t>
  </si>
  <si>
    <t>00.03.27.2.2.2.1.A.36.2019</t>
  </si>
  <si>
    <t>00.03.27.2.2.2.1.A.37.2019</t>
  </si>
  <si>
    <t>00.03.27.2.2.2.1.A.38.2020</t>
  </si>
  <si>
    <t>00.03.27.2.2.2.1.A.39.2020</t>
  </si>
  <si>
    <t>00.03.27.2.2.2.1.A.40.2020</t>
  </si>
  <si>
    <t>00.03.27.2.2.2.1.A.41.2020</t>
  </si>
  <si>
    <t>00.03.27.2.2.2.1.A.42.2020</t>
  </si>
  <si>
    <t>00.03.27.2.2.2.1.A.43.2022</t>
  </si>
  <si>
    <t>00.03.27.3.1.1.1.B.23.2021</t>
  </si>
  <si>
    <t>00.03.27.3.1.1.1.B.24.2021</t>
  </si>
  <si>
    <t>00.03.27.3.1.1.1.B.29.2020</t>
  </si>
  <si>
    <t>00.03.27.3.1.1.1.B.30.2021</t>
  </si>
  <si>
    <t>00.03.27.3.1.1.1.B.31.2021</t>
  </si>
  <si>
    <t>triway oksigen</t>
  </si>
  <si>
    <t>00.03.27.2.3.3.3.A.1.2016</t>
  </si>
  <si>
    <t>00.03.27.2.3.3.3.A.2.2017</t>
  </si>
  <si>
    <t>00.03.27.2.3.3.3.A.3.2017</t>
  </si>
  <si>
    <t>00.03.27.2.3.3.3.A.4.2017</t>
  </si>
  <si>
    <t>00.03.27.2.3.3.3.A.5.2019</t>
  </si>
  <si>
    <t>00.03.27.2.3.3.3.A.6.2016</t>
  </si>
  <si>
    <t>00.03.27.2.3.3.3.A.7.2017</t>
  </si>
  <si>
    <t>00.03.27.2.3.3.3.A.8.2021</t>
  </si>
  <si>
    <t>00.03.27.2.3.3.3.A.10.2019</t>
  </si>
  <si>
    <t>00.03.27.2.3.3.3.A.11.2019</t>
  </si>
  <si>
    <t>00.03.27.2.3.3.3.A.12.2018</t>
  </si>
  <si>
    <t>00.03.27.2.3.3.3.A.13.2018</t>
  </si>
  <si>
    <t>00.03.27.2.3.3.3.A.14.2018</t>
  </si>
  <si>
    <t>00.03.27.2.3.3.3.A.15.2018</t>
  </si>
  <si>
    <t>00.03.27.2.3.3.3.A.16.2018</t>
  </si>
  <si>
    <t>00.03.27.2.3.3.3.A.17.2018</t>
  </si>
  <si>
    <t>00.03.27.2.3.3.3.A.18.2018</t>
  </si>
  <si>
    <t>00.03.27.2.3.3.3.A.19.2018</t>
  </si>
  <si>
    <t>00.03.27.2.3.3.3.A.20.2019</t>
  </si>
  <si>
    <t>00.03.27.2.3.3.3.A.21.2018</t>
  </si>
  <si>
    <t>00.03.27.2.3.3.3.A.22.2018</t>
  </si>
  <si>
    <t>00.03.27.2.3.3.3.A.23.2018</t>
  </si>
  <si>
    <t>00.03.27.2.3.3.3.A.24.2018</t>
  </si>
  <si>
    <t>00.03.27.2.3.3.3.A.25.2018</t>
  </si>
  <si>
    <t>00.03.27.2.3.3.3.A.26.2018</t>
  </si>
  <si>
    <t>00.03.27.2.3.3.3.A.27.2018</t>
  </si>
  <si>
    <t>00.03.27.2.3.3.3.A.28.2018</t>
  </si>
  <si>
    <t>00.03.27.2.3.3.3.A.29.2018</t>
  </si>
  <si>
    <t>00.03.27.2.3.3.3.A.30.2018</t>
  </si>
  <si>
    <t>00.03.27.2.3.3.3.A.31.2019</t>
  </si>
  <si>
    <t>00.03.27.2.3.3.3.A.32.2019</t>
  </si>
  <si>
    <t>00.03.27.2.3.3.3.A.33.2020</t>
  </si>
  <si>
    <t>00.03.27.2.3.3.3.A.34.2020</t>
  </si>
  <si>
    <t>00.03.27.2.3.3.3.A.35.2020</t>
  </si>
  <si>
    <t>00.03.27.2.3.3.3.A.36.2022</t>
  </si>
  <si>
    <t>00.03.27.2.3.3.3.A.37.2022</t>
  </si>
  <si>
    <t>00.03.27.2.3.3.1.A.38.2022</t>
  </si>
  <si>
    <t>00.03.27.2.3.3.1.A.39.2021</t>
  </si>
  <si>
    <t>00.03.27.2.3.3.1.A.40.2022</t>
  </si>
  <si>
    <t>00.03.27.2.3.3.1.A.41.2023</t>
  </si>
  <si>
    <t>00.03.27.2.3.3.1.A.42.2023</t>
  </si>
  <si>
    <t>00.03.27.2.3.3.1.A.43.2023</t>
  </si>
  <si>
    <t>00.03.27.2.3.3.1.A.44.2023</t>
  </si>
  <si>
    <t>00.03.27.2.3.3.1.A.45.2023</t>
  </si>
  <si>
    <t>00.03.27.3.1.1.1.A.1.2019</t>
  </si>
  <si>
    <t>00.03.27.3.1.1.1.A.2.2021</t>
  </si>
  <si>
    <t>00.03.27.3.1.1.1.A.3.2020</t>
  </si>
  <si>
    <t>00.03.27.3.1.1.1.A.4.2020</t>
  </si>
  <si>
    <t>00.03.27.3.1.1.1.A.5.2021</t>
  </si>
  <si>
    <t>00.03.27.3.1.1.1.A.6.2021</t>
  </si>
  <si>
    <t>00.03.27.3.1.1.1.A.7.2018</t>
  </si>
  <si>
    <t>00.03.27.3.1.1.1.A.8.2019</t>
  </si>
  <si>
    <t>00.03.27.3.1.1.1.A.9.2018</t>
  </si>
  <si>
    <t>00.03.27.3.1.1.1.A.10.2018</t>
  </si>
  <si>
    <t>00.03.27.3.1.1.1.A.11.2018</t>
  </si>
  <si>
    <t>00.03.27.3.1.1.1.A.12.2020</t>
  </si>
  <si>
    <t>00.03.27.3.1.1.1.A.13.2018</t>
  </si>
  <si>
    <t>00.03.27.3.1.1.1.A.14.2020</t>
  </si>
  <si>
    <t>00.03.27.3.1.1.1.A.15.2018</t>
  </si>
  <si>
    <t>00.03.27.3.1.1.1.A.16.2018</t>
  </si>
  <si>
    <t>00.03.27.3.1.1.1.A.17.2020</t>
  </si>
  <si>
    <t>00.03.27.3.1.1.1.A.18.2018</t>
  </si>
  <si>
    <t>00.03.27.3.1.1.1.A.19.2021</t>
  </si>
  <si>
    <t>00.03.27.3.1.1.1.A.20.2021</t>
  </si>
  <si>
    <t>00.03.27.3.1.1.1.A.21.2021</t>
  </si>
  <si>
    <t>00.03.27.3.1.1.1.A.22.2018</t>
  </si>
  <si>
    <t>00.03.27.3.1.1.1.A.25.2018</t>
  </si>
  <si>
    <t>00.03.27.3.1.1.1.A.27.2020</t>
  </si>
  <si>
    <t>00.03.27.3.1.1.1.A.28.2020</t>
  </si>
  <si>
    <t>00.03.27.3.1.1.1.A.32.2021</t>
  </si>
  <si>
    <t>00.03.27.3.1.1.1.A.33.2021</t>
  </si>
  <si>
    <t>00.03.27.3.1.1.1.A.34.2018</t>
  </si>
  <si>
    <t>00.03.27.3.1.1.1.A.35.2018</t>
  </si>
  <si>
    <t>00.03.27.3.1.1.1.A.36.2018</t>
  </si>
  <si>
    <t>00.03.27.3.1.1.1.A.37.2018</t>
  </si>
  <si>
    <t>00.03.27.3.1.1.1.A.38.2018</t>
  </si>
  <si>
    <t>00.03.27.3.1.1.1.A.39.2018</t>
  </si>
  <si>
    <t>00.03.27.3.1.1.1.A.40.2018</t>
  </si>
  <si>
    <t>00.03.27.3.1.1.1.A.41.2018</t>
  </si>
  <si>
    <t>00.03.27.3.1.1.1.A.42.2018</t>
  </si>
  <si>
    <t>00.03.27.3.1.1.1.A.43.2018</t>
  </si>
  <si>
    <t>00.03.27.3.1.1.1.A.44.2018</t>
  </si>
  <si>
    <t>00.03.27.3.1.1.1.A.45.2018</t>
  </si>
  <si>
    <t>00.03.27.3.1.1.1.A.46.2018</t>
  </si>
  <si>
    <t>00.03.27.3.1.1.1.A.47.2018</t>
  </si>
  <si>
    <t>00.03.27.3.1.1.1.A.48.2018</t>
  </si>
  <si>
    <t>00.03.27.3.1.1.1.A.49.2018</t>
  </si>
  <si>
    <t>00.03.27.3.1.1.1.A.50.2018</t>
  </si>
  <si>
    <t>00.03.27.3.1.1.1.A.51.2018</t>
  </si>
  <si>
    <t>00.03.27.3.1.1.1.A.52.2018</t>
  </si>
  <si>
    <t>00.03.27.3.1.1.1.A.53.2018</t>
  </si>
  <si>
    <t>00.03.27.3.1.1.1.A.54.2018</t>
  </si>
  <si>
    <t>00.03.27.3.1.1.1.A.55.2018</t>
  </si>
  <si>
    <t>00.03.27.3.1.1.1.A.56.2018</t>
  </si>
  <si>
    <t>00.03.27.3.1.1.1.A.57.2018</t>
  </si>
  <si>
    <t>00.03.27.3.1.1.1.A.58.2018</t>
  </si>
  <si>
    <t>00.03.27.3.1.1.1.A.59.2018</t>
  </si>
  <si>
    <t>00.03.27.3.1.1.1.A.60.2018</t>
  </si>
  <si>
    <t>00.03.27.3.1.1.1.A.61.2018</t>
  </si>
  <si>
    <t>00.03.27.3.1.1.1.A.62.2018</t>
  </si>
  <si>
    <t>00.03.27.3.1.1.1.A.63.2018</t>
  </si>
  <si>
    <t>00.03.27.3.1.1.1.A.64.2018</t>
  </si>
  <si>
    <t>00.03.27.3.1.1.1.A.65.2018</t>
  </si>
  <si>
    <t>00.03.27.3.1.1.1.A.66.2020</t>
  </si>
  <si>
    <t>00.03.27.3.1.1.1.A.67.2022</t>
  </si>
  <si>
    <t>00.03.27.3.1.1.1.A.68.2022</t>
  </si>
  <si>
    <t>00.03.27.3.1.1.1.A.71.2022</t>
  </si>
  <si>
    <t>00.03.27.3.1.1.1.A.72.2022</t>
  </si>
  <si>
    <t>00.03.27.3.1.1.1.A.73.2020</t>
  </si>
  <si>
    <t>00.03.27.3.1.1.1.A.74.2022</t>
  </si>
  <si>
    <t>00.03.27.3.1.1.1.A.75.2022</t>
  </si>
  <si>
    <t>00.03.27.3.1.1.1.A.76.2019</t>
  </si>
  <si>
    <t>00.03.27.3.1.1.1.A.77.2019</t>
  </si>
  <si>
    <t>00.03.27.3.1.1.1.A.78.2019</t>
  </si>
  <si>
    <t>00.03.27.3.1.1.1.A.79.2019</t>
  </si>
  <si>
    <t>00.03.27.3.1.1.1.A.80.2019</t>
  </si>
  <si>
    <t>00.03.27.3.1.1.1.A.81.2019</t>
  </si>
  <si>
    <t>00.03.27.3.1.1.1.A.82.2019</t>
  </si>
  <si>
    <t>00.03.27.3.1.1.1.A.83.2019</t>
  </si>
  <si>
    <t>00.03.27.3.1.1.1.A.84.2019</t>
  </si>
  <si>
    <t>00.03.27.3.1.1.1.A.85.2019</t>
  </si>
  <si>
    <t>00.03.27.3.1.1.1.A.86.2019</t>
  </si>
  <si>
    <t>00.03.27.3.1.1.1.A.87.2019</t>
  </si>
  <si>
    <t>00.03.27.3.1.1.1.A.88.2019</t>
  </si>
  <si>
    <t>00.03.27.3.1.1.1.A.89.2019</t>
  </si>
  <si>
    <t>00.03.27.3.1.1.1.A.90.2019</t>
  </si>
  <si>
    <t>00.03.27.3.1.1.1.A.91.2019</t>
  </si>
  <si>
    <t>00.03.27.3.1.1.1.A.92.2019</t>
  </si>
  <si>
    <t>00.03.27.3.1.1.1.A.93.2019</t>
  </si>
  <si>
    <t>00.03.27.3.1.1.1.A.94.2019</t>
  </si>
  <si>
    <t>00.03.27.3.1.1.1.A.95.2023</t>
  </si>
  <si>
    <t>00.03.27.3.1.1.1.A.96.2023</t>
  </si>
  <si>
    <t>00.03.27.3.1.1.1.A.97.2023</t>
  </si>
  <si>
    <t>00.03.27.3.1.1.1.A.98.2023</t>
  </si>
  <si>
    <t>00.03.27.3.1.1.1.A.99.2023</t>
  </si>
  <si>
    <t>00.03.27.3.1.1.1.A.100.2023</t>
  </si>
  <si>
    <t>00.03.27.3.1.1.1.A.101.2023</t>
  </si>
  <si>
    <t>00.03.27.3.1.1.1.A.102.2023</t>
  </si>
  <si>
    <t>00.03.27.3.1.1.1.A.103.2023</t>
  </si>
  <si>
    <t>00.03.27.3.1.1.1.A.104.2023</t>
  </si>
  <si>
    <t>00.03.27.3.1.1.1.A.105.2023</t>
  </si>
  <si>
    <t>00.03.27.3.1.1.1.A.106.2023</t>
  </si>
  <si>
    <t>00.03.27.3.1.1.1.A.107.2023</t>
  </si>
  <si>
    <t>00.03.27.3.1.1.1.A.108.2023</t>
  </si>
  <si>
    <t>00.03.27.3.1.1.1.A.109.2023</t>
  </si>
  <si>
    <t>00.03.27.3.1.1.1.A.110.2023</t>
  </si>
  <si>
    <t>00.03.27.3.1.1.1.A.111.2023</t>
  </si>
  <si>
    <t>00.03.27.3.1.1.1.A.112.2023</t>
  </si>
  <si>
    <t>00.03.27.3.1.1.1.A.113.2023</t>
  </si>
  <si>
    <t>00.03.27.3.1.1.1.A.114.2023</t>
  </si>
  <si>
    <t>00.03.27.3.1.1.1.A.115.2023</t>
  </si>
  <si>
    <t>00.03.27.3.1.1.1.A.116.2023</t>
  </si>
  <si>
    <t>00.03.27.3.1.1.1.A.117.2023</t>
  </si>
  <si>
    <t>00.03.27.3.1.1.1.A.118.2023</t>
  </si>
  <si>
    <t>00.03.27.3.1.1.1.A.119.2023</t>
  </si>
  <si>
    <t>00.02.27.4.1.1.1.A.1.2016</t>
  </si>
  <si>
    <t>00.02.27.4.1.1.1.A.2.2020</t>
  </si>
  <si>
    <t>00.02.27.4.1.1.1.A.3.2021</t>
  </si>
  <si>
    <t>00.02.27.4.1.1.1.A.4.2017</t>
  </si>
  <si>
    <t>00.02.27.4.1.1.1.A.5.2018</t>
  </si>
  <si>
    <t>00.02.27.4.1.1.1.A.6.2017</t>
  </si>
  <si>
    <t>00.02.27.4.1.1.1.A.7.2017</t>
  </si>
  <si>
    <t>00.02.27.4.1.1.1.A.8.2017</t>
  </si>
  <si>
    <t>00.02.27.4.1.1.1.A.10.2017</t>
  </si>
  <si>
    <t>00.02.27.4.1.1.1.A.11.2019</t>
  </si>
  <si>
    <t>00.02.27.4.1.1.1.A.12.2017</t>
  </si>
  <si>
    <t>00.02.27.4.1.1.1.A.13.2017</t>
  </si>
  <si>
    <t>00.02.27.4.1.1.1.A.14.2017</t>
  </si>
  <si>
    <t>00.02.27.4.1.1.1.A.15.2020</t>
  </si>
  <si>
    <t>00.02.27.4.1.1.1.A.16.2019</t>
  </si>
  <si>
    <t>00.02.27.4.1.1.1.A.17.2019</t>
  </si>
  <si>
    <t>00.02.27.4.1.1.1.A.18.2021</t>
  </si>
  <si>
    <t>00.02.27.4.1.1.1.A.19.2021</t>
  </si>
  <si>
    <t>00.02.27.4.1.1.1.A.20.2021</t>
  </si>
  <si>
    <t>00.02.27.4.1.1.1.A.21.2020</t>
  </si>
  <si>
    <t>00.02.27.4.1.1.1.A.22.2019</t>
  </si>
  <si>
    <t>00.02.27.4.1.1.1.A.23.2021</t>
  </si>
  <si>
    <t>00.02.27.4.1.1.1.A.24.2019</t>
  </si>
  <si>
    <t>00.02.27.4.1.1.1.A.25.2019</t>
  </si>
  <si>
    <t>00.02.27.4.1.1.1.A.26.2021</t>
  </si>
  <si>
    <t>00.02.27.4.1.1.1.A.27.2021</t>
  </si>
  <si>
    <t>00.03.27.4.1.1.1.A.46.2022</t>
  </si>
  <si>
    <t>00.03.27.4.1.1.1.A.47.2022</t>
  </si>
  <si>
    <t>00.03.27.4.1.1.1.A.48.2022</t>
  </si>
  <si>
    <t>00.03.27.4.1.1.1.A.49.2022</t>
  </si>
  <si>
    <t>00.03.27.4.1.1.1.A.50.2022</t>
  </si>
  <si>
    <t>00.03.27.4.1.1.1.A.51.2022</t>
  </si>
  <si>
    <t>00.03.27.4.1.1.1.A.52.2022</t>
  </si>
  <si>
    <t>00.03.27.4.1.1.1.A.53.2022</t>
  </si>
  <si>
    <t>00.03.27.4.1.1.1.A.54.2020</t>
  </si>
  <si>
    <t>00.03.27.4.1.1.1.A.55.2022</t>
  </si>
  <si>
    <t>00.03.27.4.1.1.1.A.56.2022</t>
  </si>
  <si>
    <t>00.03.27.4.1.1.1.A.57.2022</t>
  </si>
  <si>
    <t>00.03.27.4.1.1.1.A.58.2022</t>
  </si>
  <si>
    <t>00.03.27.4.1.1.1.A.59.2022</t>
  </si>
  <si>
    <t>00.03.27.4.1.1.1.A.60.2023</t>
  </si>
  <si>
    <t>00.03.27.4.1.1.1.A.61.2023</t>
  </si>
  <si>
    <t>00.03.27.4.1.1.1.A.622024</t>
  </si>
  <si>
    <t>00.03.27.1.7.7.1.A.1.2021</t>
  </si>
  <si>
    <t>00.03.27.1.7.7.2.A.2.2021</t>
  </si>
  <si>
    <t>00.03.27.1.7.7.2.A.3.2021</t>
  </si>
  <si>
    <t>00.03.27.1.7.7.2.A.4.2021</t>
  </si>
  <si>
    <t>00.03.27.1.7.7.2.A.5.2021</t>
  </si>
  <si>
    <t>00.03.27.1.7.7.2.A.6.2021</t>
  </si>
  <si>
    <t>00.03.27.1.7.7.2.A.7.2021</t>
  </si>
  <si>
    <t>00.03.27.1.7.7.2.A.8.2022</t>
  </si>
  <si>
    <t>00.03.27.1.7.7.2.A.9.2022</t>
  </si>
  <si>
    <t>00.03.27.3.2.2.12.A.1.2022</t>
  </si>
  <si>
    <t>NOMOR</t>
  </si>
  <si>
    <t>LOKASI</t>
  </si>
  <si>
    <t>RUANGAN</t>
  </si>
  <si>
    <t>Ambulance</t>
  </si>
  <si>
    <t>Farmasi</t>
  </si>
  <si>
    <t>Gudang Farmasi</t>
  </si>
  <si>
    <t>Bangsal Lantai 3</t>
  </si>
  <si>
    <t>Bangsal Lantai 4</t>
  </si>
  <si>
    <t>NICU</t>
  </si>
  <si>
    <t>Poli TB</t>
  </si>
  <si>
    <t>Security</t>
  </si>
  <si>
    <t>00.03.27.1.19.19.1.B.1.2019</t>
  </si>
  <si>
    <t>kursi stanliss</t>
  </si>
  <si>
    <t>lorong LT1</t>
  </si>
  <si>
    <t>depan IGD</t>
  </si>
  <si>
    <t>00.03.27.1.19.19.1.B.2.2019</t>
  </si>
  <si>
    <t>00.03.27.1.19.19.1.B.3.2019</t>
  </si>
  <si>
    <t>00.03.27.1.19.19.1.B.4.2019</t>
  </si>
  <si>
    <t>00.03.27.1.19.19.1.B.5.2016</t>
  </si>
  <si>
    <t>kursi besi</t>
  </si>
  <si>
    <t>mak</t>
  </si>
  <si>
    <t>00.03.27.1.19.19.1.B.6.2016</t>
  </si>
  <si>
    <t>00.03.27.1.19.19.1.B.7.2016</t>
  </si>
  <si>
    <t>00.03.27.1.19.19.1.B.8.2019</t>
  </si>
  <si>
    <t>kursi tunggu stainless</t>
  </si>
  <si>
    <t>depan pendaftaran</t>
  </si>
  <si>
    <t>00.03.27.1.19.19.1.B.9.2019</t>
  </si>
  <si>
    <t>00.03.27.1.19.19.1.B.10.2019</t>
  </si>
  <si>
    <t>00.03.27.1.19.19.1.B.11.2016</t>
  </si>
  <si>
    <t>kursi tunggu besi</t>
  </si>
  <si>
    <t>00.03.27.1.19.19.1.B.12.2016</t>
  </si>
  <si>
    <t>00.03.27.1.19.19.1.B.13.2016</t>
  </si>
  <si>
    <t>00.03.27.1.19.19.1.B.14.2016</t>
  </si>
  <si>
    <t>00.03.27.1.19.19.1.B.15.2020</t>
  </si>
  <si>
    <t xml:space="preserve">kursi roda </t>
  </si>
  <si>
    <t>00.03.27.1.19.19.1.B.16.2020</t>
  </si>
  <si>
    <t>00.03.27.1.19.19.1.B.17.2020</t>
  </si>
  <si>
    <t>00.03.27.1.19.19.1.B.18.2020</t>
  </si>
  <si>
    <t>00.03.27.1.19.19.1.B.19.2020</t>
  </si>
  <si>
    <t>00.03.27.1.19.19.1.B.20.2020</t>
  </si>
  <si>
    <t>00.03.27.1.19.19.1.B.21.2016</t>
  </si>
  <si>
    <t>depan kebidanan</t>
  </si>
  <si>
    <t>00.03.27.1.19.19.1.B.22.2016</t>
  </si>
  <si>
    <t>00.03.27.1.19.19.1.B.23.2016</t>
  </si>
  <si>
    <t>00.03.27.1.19.19.1.B.24.2019</t>
  </si>
  <si>
    <t>00.03.27.1.19.19.1.B.25.2016</t>
  </si>
  <si>
    <t>depan poli paru</t>
  </si>
  <si>
    <t>00.03.27.1.19.19.1.B.26.2016</t>
  </si>
  <si>
    <t>00.03.27.1.19.19.1.B.27.2019</t>
  </si>
  <si>
    <t>00.03.27.1.19.19.1.B.28.2019</t>
  </si>
  <si>
    <t>00.03.27.1.19.19.1.B.29.2019</t>
  </si>
  <si>
    <t>00.03.27.1.19.19.1.B.30.1995</t>
  </si>
  <si>
    <t>kursi tunggu kayu</t>
  </si>
  <si>
    <t>00.03.27.1.19.19.1.B.31.2020</t>
  </si>
  <si>
    <t>trolly oksigen</t>
  </si>
  <si>
    <t>oksigen</t>
  </si>
  <si>
    <t>00.03.27.1.19.19.1.B.32.2020</t>
  </si>
  <si>
    <t>00.03.27.1.19.19.1.B.33.2020</t>
  </si>
  <si>
    <t>00.03.27.1.19.19.1.B.34.2020</t>
  </si>
  <si>
    <t>00.03.27.1.19.19.1.B.35.2020</t>
  </si>
  <si>
    <t>00.03.27.1.19.19.1.B.1.2017</t>
  </si>
  <si>
    <t>APAR</t>
  </si>
  <si>
    <t>Powder (6Kg)</t>
  </si>
  <si>
    <t>CENTRAL OGSIGEN</t>
  </si>
  <si>
    <t>00.03.27.1.16.16.3.B.1.2018</t>
  </si>
  <si>
    <t xml:space="preserve">Blower </t>
  </si>
  <si>
    <t>1 PK</t>
  </si>
  <si>
    <t>IPAL</t>
  </si>
  <si>
    <t>00.03.27.1.16.16.3.B.2.2018</t>
  </si>
  <si>
    <t>00.03.27.1.16.16.3.B.3.2018</t>
  </si>
  <si>
    <t>00.03.27.1.16.16.3.B.4.2018</t>
  </si>
  <si>
    <t>00.03.27.1.16.16.3.B.5.2020</t>
  </si>
  <si>
    <t>Pompa Submersible</t>
  </si>
  <si>
    <t>1,5 PK</t>
  </si>
  <si>
    <t>00.03.27.1.16.16.3.B.6.2020</t>
  </si>
  <si>
    <t>00.03.27.1.16.16.3.B.7.2020</t>
  </si>
  <si>
    <t>00.03.27.1.16.16.3.B.8.2017</t>
  </si>
  <si>
    <t>Tabung IPAL</t>
  </si>
  <si>
    <t>AJL Surabaya</t>
  </si>
  <si>
    <t>00.03.27.1.16.16.3.B.9.2017</t>
  </si>
  <si>
    <t>Ipal</t>
  </si>
  <si>
    <t>00.03.27.1.16.16.3.B.10.2023</t>
  </si>
  <si>
    <t>pompa celup</t>
  </si>
  <si>
    <t>zelua</t>
  </si>
  <si>
    <t>00.03.27.1.16.16.3.B.11.2023</t>
  </si>
  <si>
    <t>ring blower</t>
  </si>
  <si>
    <t>00.03.27.1.16.16.3.B.12.2023</t>
  </si>
  <si>
    <t>00.03.27.1.14.14.2.B.1.2016</t>
  </si>
  <si>
    <t xml:space="preserve">Perkinz </t>
  </si>
  <si>
    <t>160 KVA</t>
  </si>
  <si>
    <t>GENSET</t>
  </si>
  <si>
    <t>Genset</t>
  </si>
  <si>
    <t>00.03.27.1.14.14.2.B.2.2017</t>
  </si>
  <si>
    <t>Maxtron</t>
  </si>
  <si>
    <t>72,5 KVA</t>
  </si>
  <si>
    <t>00.03.27.1.14.14.2.B.3.2017</t>
  </si>
  <si>
    <t>Co2 (6Kg)</t>
  </si>
  <si>
    <t>00.03.27.1.16.16.2.B.1.2021</t>
  </si>
  <si>
    <t>Timbangan Digital</t>
  </si>
  <si>
    <t>cmos</t>
  </si>
  <si>
    <t>KESLING</t>
  </si>
  <si>
    <t>Kesling</t>
  </si>
  <si>
    <t>00.03.27.1.16.16.2.B.2.2020</t>
  </si>
  <si>
    <t>PH Air</t>
  </si>
  <si>
    <t>atc</t>
  </si>
  <si>
    <t>00.03.27.1.16.16.2.B.3.2020</t>
  </si>
  <si>
    <t>Termometer Air</t>
  </si>
  <si>
    <t>therm</t>
  </si>
  <si>
    <t>00.03.27.1.16.16.2.B.4.2018</t>
  </si>
  <si>
    <t>Filing Kabinet Kaca</t>
  </si>
  <si>
    <t>00.03.27.1.16.16.2.B.5.2018</t>
  </si>
  <si>
    <t>Troli Domestik</t>
  </si>
  <si>
    <t>bio earth</t>
  </si>
  <si>
    <t>00.03.27.1.16.16.2.B.6.2018</t>
  </si>
  <si>
    <t>00.03.27.1.16.16.2.B.7.2018</t>
  </si>
  <si>
    <t>00.03.27.1.16.16.2.B.8.2020</t>
  </si>
  <si>
    <t>00.03.27.1.16.16.2.B.9.2018</t>
  </si>
  <si>
    <t>Troli Kuning</t>
  </si>
  <si>
    <t>00.03.27.1.16.16.2.B.10.2020</t>
  </si>
  <si>
    <t>00.03.27.1.16.16.2.B.11.2020</t>
  </si>
  <si>
    <t>00.03.27.1.16.16.2.B.12.2020</t>
  </si>
  <si>
    <t>00.03.27.1.16.16.2.B.13.2018</t>
  </si>
  <si>
    <t>Filter</t>
  </si>
  <si>
    <t>00.03.27.1.16.16.2.B.14.2019</t>
  </si>
  <si>
    <t>Tandon Air</t>
  </si>
  <si>
    <t>pingwin</t>
  </si>
  <si>
    <t>00.03.27.1.16.16.2.B.15.2019</t>
  </si>
  <si>
    <t>00.03.27.1.16.16.2.B.16.2019</t>
  </si>
  <si>
    <t>00.03.27.1.16.16.2.B.17.2019</t>
  </si>
  <si>
    <t>00.03.27.1.16.16.2.B.18.2021</t>
  </si>
  <si>
    <t>Pompa Air Ground tank</t>
  </si>
  <si>
    <t>00.03.27.1.16.16.2.B.19.2018</t>
  </si>
  <si>
    <t>Pompa air Bersih</t>
  </si>
  <si>
    <t>00.03.27.1.16.16.2.B.20.2018</t>
  </si>
  <si>
    <t>00.03.27.1.16.16.2.B.21.2017</t>
  </si>
  <si>
    <t>Powder (3Kg)</t>
  </si>
  <si>
    <t>B3</t>
  </si>
  <si>
    <t>00.03.27.1.16.16.2.B.22.2019</t>
  </si>
  <si>
    <t>Multitester</t>
  </si>
  <si>
    <t>krisbow</t>
  </si>
  <si>
    <t>00.03.27.1.16.16.2.B.23.2021</t>
  </si>
  <si>
    <t>Hair driyer</t>
  </si>
  <si>
    <t>philips</t>
  </si>
  <si>
    <t>00.03.27.1.16.16.2.B.24.2022</t>
  </si>
  <si>
    <t>sound level meter</t>
  </si>
  <si>
    <t>00.03.27.1.16.16.2.B.25.2022</t>
  </si>
  <si>
    <t>air quality meter</t>
  </si>
  <si>
    <t>00.03.27.1.16.16.2.B.26.2022</t>
  </si>
  <si>
    <t>jet cleaner</t>
  </si>
  <si>
    <t>pro quip</t>
  </si>
  <si>
    <t>qwp 3200</t>
  </si>
  <si>
    <t>00.03.27.1.16.16.2.B.27-36.2022</t>
  </si>
  <si>
    <t>27-36</t>
  </si>
  <si>
    <t>apar</t>
  </si>
  <si>
    <t xml:space="preserve">co2 </t>
  </si>
  <si>
    <t>00.03.27.1.16.16.2.B.37.2023</t>
  </si>
  <si>
    <t>monitor</t>
  </si>
  <si>
    <t>lg</t>
  </si>
  <si>
    <t>00.03.27.1.16.16.2.B.38.2023</t>
  </si>
  <si>
    <t>dosing pump</t>
  </si>
  <si>
    <t>ailipu</t>
  </si>
  <si>
    <t>4.72 LPH</t>
  </si>
  <si>
    <t>00.03.27.1.16.16.2.B.39.2023</t>
  </si>
  <si>
    <t>torent</t>
  </si>
  <si>
    <t>00.03.27.1.16.16.2.B.40-45.2023</t>
  </si>
  <si>
    <t>40-45</t>
  </si>
  <si>
    <t>tempat sampah</t>
  </si>
  <si>
    <t>00.03.27.1.16.16.2.B.46.2023</t>
  </si>
  <si>
    <t>macon</t>
  </si>
  <si>
    <t>ol 900 dz</t>
  </si>
  <si>
    <t>00.03.27.1.16.16.2.B.47.2024</t>
  </si>
  <si>
    <t>powder 6 kg</t>
  </si>
  <si>
    <t>00.03.27.1.12.12.1.B.1.2020</t>
  </si>
  <si>
    <t>kipas Angin</t>
  </si>
  <si>
    <t>maspion</t>
  </si>
  <si>
    <t>CS</t>
  </si>
  <si>
    <t>00.03.27.1.12.12.1.B.2.2020</t>
  </si>
  <si>
    <t>Dispenser</t>
  </si>
  <si>
    <t>sanken</t>
  </si>
  <si>
    <t>00.03.27.1.12.12.1.B.3.2020</t>
  </si>
  <si>
    <t xml:space="preserve">Loker Karyawan </t>
  </si>
  <si>
    <t>00.03.27.1.12.12.1.B.4.2016</t>
  </si>
  <si>
    <t>Meja kayu</t>
  </si>
  <si>
    <t>kayu</t>
  </si>
  <si>
    <t>00.03.27.1.12.12.1.B.5.2020</t>
  </si>
  <si>
    <t>kursi</t>
  </si>
  <si>
    <t>Futura</t>
  </si>
  <si>
    <t>00.03.27.1.12.12.2.B.6.2020</t>
  </si>
  <si>
    <t>troli alat lantai 1</t>
  </si>
  <si>
    <t>00.03.27.1.12.12.2.B.7.2020</t>
  </si>
  <si>
    <t>troli alat lantai 2</t>
  </si>
  <si>
    <t>00.03.27.1.12.12.2.B.8.2020</t>
  </si>
  <si>
    <t>troli alat lantai 3</t>
  </si>
  <si>
    <t>00.03.27.1.12.12.2.B.9.2020</t>
  </si>
  <si>
    <t>troli alat lantai 4</t>
  </si>
  <si>
    <t>00.03.27.1.12.12.2.B.10.2021</t>
  </si>
  <si>
    <t>bucket lantai 1</t>
  </si>
  <si>
    <t>00.03.27.1.12.12.2.B.11.2021</t>
  </si>
  <si>
    <t>bucket lantai 2</t>
  </si>
  <si>
    <t>00.03.27.1.12.12.2.B.12.2021</t>
  </si>
  <si>
    <t>bucket lantai 3</t>
  </si>
  <si>
    <t>00.03.27.1.12.12.2.B.13.2021</t>
  </si>
  <si>
    <t>bucket lantai 4</t>
  </si>
  <si>
    <t>00.03.27.1.12.12.2.B.14.2021</t>
  </si>
  <si>
    <t>bucket gedung lama</t>
  </si>
  <si>
    <t>00.03.27.1.12.12.2.B.15.2022</t>
  </si>
  <si>
    <t>polyser</t>
  </si>
  <si>
    <t>00.03.27.1.12.12.1.B.16.2023</t>
  </si>
  <si>
    <t>mesin pengering</t>
  </si>
  <si>
    <t>00.03.27.1.12.12.1.B.16.2024</t>
  </si>
  <si>
    <t xml:space="preserve">troli alat </t>
  </si>
  <si>
    <t>black janitor</t>
  </si>
  <si>
    <t>cs</t>
  </si>
  <si>
    <t>apolly</t>
  </si>
  <si>
    <t>00.03.27.1.12.12.1.B.19.2025</t>
  </si>
  <si>
    <t xml:space="preserve">trolly </t>
  </si>
  <si>
    <t>00.03.27.1.13.13.1.B.1.2021</t>
  </si>
  <si>
    <t>Ac Ruang</t>
  </si>
  <si>
    <t>Nasional</t>
  </si>
  <si>
    <t>DRIVER</t>
  </si>
  <si>
    <t>ruang driver</t>
  </si>
  <si>
    <t>00.03.27.1.13.13.1.B.2.2021</t>
  </si>
  <si>
    <t>cosmos</t>
  </si>
  <si>
    <t>00.03.27.1.13.13.1.B.3.2021</t>
  </si>
  <si>
    <t>Meja</t>
  </si>
  <si>
    <t>Suber Jadi</t>
  </si>
  <si>
    <t>00.03.27.1.13.13.1.B.4.2021</t>
  </si>
  <si>
    <t>00.03.27.1.13.13.1.B.5.2021</t>
  </si>
  <si>
    <t>Kursi</t>
  </si>
  <si>
    <t>00.03.27.1.13.13.1.B.6.2021</t>
  </si>
  <si>
    <t>00.03.27.1.13.13.1.B.7.2021</t>
  </si>
  <si>
    <t>00.03.27.1.13.13.1.B.8.2021</t>
  </si>
  <si>
    <t>telephone</t>
  </si>
  <si>
    <t>panasonik</t>
  </si>
  <si>
    <t>00.03.27.1.13.13.1.B.9.2011</t>
  </si>
  <si>
    <t>mobil</t>
  </si>
  <si>
    <t>Suzuki</t>
  </si>
  <si>
    <t>minibus</t>
  </si>
  <si>
    <t>area parkir</t>
  </si>
  <si>
    <t>00.03.27.1.13.13.1.B.10.2011</t>
  </si>
  <si>
    <t xml:space="preserve">mobil </t>
  </si>
  <si>
    <t>Daihatsu</t>
  </si>
  <si>
    <t>00.03.27.1.13.13.1.B.11.2016</t>
  </si>
  <si>
    <t>dragbar</t>
  </si>
  <si>
    <t>00.03.27.1.13.13.1.B.12.2021</t>
  </si>
  <si>
    <t>Handphone</t>
  </si>
  <si>
    <t>9A</t>
  </si>
  <si>
    <t>Redmi</t>
  </si>
  <si>
    <t>driver</t>
  </si>
  <si>
    <t>00.03.27.1.13.13.1.B.13.2016</t>
  </si>
  <si>
    <t>00.03.27.1.13.13.1.B.14.2016</t>
  </si>
  <si>
    <t>00.03.27.1.13.13.1.B.15.2021</t>
  </si>
  <si>
    <t>toyota</t>
  </si>
  <si>
    <t>hiace comuter</t>
  </si>
  <si>
    <t>00.03.27.1.7.7.1.B.1.2000</t>
  </si>
  <si>
    <t>SET KOMPUTER</t>
  </si>
  <si>
    <t>LG</t>
  </si>
  <si>
    <t>FARMASI</t>
  </si>
  <si>
    <t>Apotek</t>
  </si>
  <si>
    <t>00.03.27.1.7.7.1.B.2.2000</t>
  </si>
  <si>
    <t>00.03.27.1.7.7.1.B.3.2000</t>
  </si>
  <si>
    <t>BenQ</t>
  </si>
  <si>
    <t>00.03.27.1.7.7.1.B.4.2019</t>
  </si>
  <si>
    <t>Show Case</t>
  </si>
  <si>
    <t>PLYTRON</t>
  </si>
  <si>
    <t>00.03.27.1.7.7.1.B.5.2019</t>
  </si>
  <si>
    <t xml:space="preserve">Printer </t>
  </si>
  <si>
    <t xml:space="preserve">hp </t>
  </si>
  <si>
    <t>Laserjet P1006</t>
  </si>
  <si>
    <t>00.03.27.1.7.7.1.B.6.2021</t>
  </si>
  <si>
    <t>Print Etiket</t>
  </si>
  <si>
    <t>00.03.27.1.7.7.1.B.7.2021</t>
  </si>
  <si>
    <t>00.03.27.1.7.7.1.B.8.2016</t>
  </si>
  <si>
    <t xml:space="preserve">Meja </t>
  </si>
  <si>
    <t>00.03.27.1.7.7.1.B.9.2016</t>
  </si>
  <si>
    <t>00.03.27.1.7.7.1.B.10.2016</t>
  </si>
  <si>
    <t>00.03.27.1.7.7.1.B.11.2016</t>
  </si>
  <si>
    <t>00.03.27.1.7.7.1.B.12.2016</t>
  </si>
  <si>
    <t>00.03.27.1.7.7.1.B.13.2016</t>
  </si>
  <si>
    <t>00.03.27.1.7.7.1.B.14.2016</t>
  </si>
  <si>
    <t>00.03.27.1.7.7.1.B.15.2016</t>
  </si>
  <si>
    <t>00.03.27.1.7.7.1.B.16.2016</t>
  </si>
  <si>
    <t>00.03.27.1.7.7.1.B.17.2016</t>
  </si>
  <si>
    <t>00.03.27.1.7.7.1.B.18.2016</t>
  </si>
  <si>
    <t>00.03.27.1.7.7.1.B.19.2016</t>
  </si>
  <si>
    <t>00.03.27.1.7.7.1.B.20.2016</t>
  </si>
  <si>
    <t>00.03.27.1.7.7.1.B.21.2016</t>
  </si>
  <si>
    <t>00.03.27.1.7.7.1.B.22.2018</t>
  </si>
  <si>
    <t>Kulkas</t>
  </si>
  <si>
    <t>Panasonic</t>
  </si>
  <si>
    <t>00.03.27.1.7.7.1.B.23.2018</t>
  </si>
  <si>
    <t>Sanken</t>
  </si>
  <si>
    <t>00.03.27.1.7.7.1.B.24.2020</t>
  </si>
  <si>
    <t>Almari susun plastik</t>
  </si>
  <si>
    <t>00.03.27.1.7.7.1.B.25.2020</t>
  </si>
  <si>
    <t>00.03.27.1.7.7.1.B.26.2020</t>
  </si>
  <si>
    <t>00.03.27.1.7.7.1.B.27.2020</t>
  </si>
  <si>
    <t>00.03.27.1.7.7.1.B.28.2016</t>
  </si>
  <si>
    <t>Telepon</t>
  </si>
  <si>
    <t>00.03.27.1.7.7.1.B.29.2018</t>
  </si>
  <si>
    <t>Sealing</t>
  </si>
  <si>
    <t>00.03.27.1.7.7.1.B.30.2018</t>
  </si>
  <si>
    <t xml:space="preserve"> set Blender obat</t>
  </si>
  <si>
    <t>00.03.27.1.7.7.1.B.31.2016</t>
  </si>
  <si>
    <t>DAIKIN</t>
  </si>
  <si>
    <t>2 PK</t>
  </si>
  <si>
    <t>00.03.27.1.7.7.1.B.32.2016</t>
  </si>
  <si>
    <t>KIPAS ANGIN</t>
  </si>
  <si>
    <t>MASPION</t>
  </si>
  <si>
    <t>00.03.27.1.7.7.2.B.33.2020</t>
  </si>
  <si>
    <t>Gugang Farmasi</t>
  </si>
  <si>
    <t>00.03.27.1.7.7.2.B.34.2020</t>
  </si>
  <si>
    <t>00.03.27.1.7.7.2.B.35.2019</t>
  </si>
  <si>
    <t>00.03.27.1.7.7.2.B.36.2020</t>
  </si>
  <si>
    <t>printer</t>
  </si>
  <si>
    <t>00.03.27.1.7.7.2.B.37.2019</t>
  </si>
  <si>
    <t>00.03.27.1.7.7.2.B.38.2019</t>
  </si>
  <si>
    <t>00.03.27.1.7.7.2.B.39.2019</t>
  </si>
  <si>
    <t>00.03.27.1.7.7.2.B.40.2019</t>
  </si>
  <si>
    <t>Kursi Putar</t>
  </si>
  <si>
    <t>00.03.27.1.7.7.2.B.41.2019</t>
  </si>
  <si>
    <t>Kursi plastik</t>
  </si>
  <si>
    <t>Nikita</t>
  </si>
  <si>
    <t>00.03.27.1.7.7.2.B.42.2019</t>
  </si>
  <si>
    <t>00.03.27.1.7.7.2.B.43.2019</t>
  </si>
  <si>
    <t>00.03.27.1.7.7.2.B.44.2015</t>
  </si>
  <si>
    <t>Kursi Lipat</t>
  </si>
  <si>
    <t>00.03.27.1.7.7.2.B.45.2018</t>
  </si>
  <si>
    <t>00.03.27.1.7.7.2.B.46.2021</t>
  </si>
  <si>
    <t>Miyako</t>
  </si>
  <si>
    <t>00.03.27.1.7.7.2.B.47.2018</t>
  </si>
  <si>
    <t xml:space="preserve">Chiler </t>
  </si>
  <si>
    <t>00.03.27.1.7.7.2.B.48.2019</t>
  </si>
  <si>
    <t>Almari rak susun kayu</t>
  </si>
  <si>
    <t>00.03.27.1.7.7.2.B.49.2019</t>
  </si>
  <si>
    <t>Almari Kabinet</t>
  </si>
  <si>
    <t>00.03.27.1.7.7.2.B.50.2020</t>
  </si>
  <si>
    <t>00.03.27.1.7.7.2.B.51.2020</t>
  </si>
  <si>
    <t>00.03.27.1.7.7.2.B.52.2020</t>
  </si>
  <si>
    <t>00.03.27.1.7.7.2.B.53.44469</t>
  </si>
  <si>
    <t>thermometer ruang</t>
  </si>
  <si>
    <t>00.03.27.1.7.7.2.B.54.44469</t>
  </si>
  <si>
    <t>00.03.27.1.7.7.2.B.55.44469</t>
  </si>
  <si>
    <t>00.03.27.1.7.7.2.B.56.2018</t>
  </si>
  <si>
    <t>PANASONIK</t>
  </si>
  <si>
    <t>2 pk</t>
  </si>
  <si>
    <t>00.03.27.1.7.7.2.B.57.2021</t>
  </si>
  <si>
    <t>00.03.27.1.7.7.2.B.58.2017</t>
  </si>
  <si>
    <t>Powder (6 kg)</t>
  </si>
  <si>
    <t>00.03.27.1.7.7.2.B.59.2022</t>
  </si>
  <si>
    <t>PC All In one</t>
  </si>
  <si>
    <t>ASSUS</t>
  </si>
  <si>
    <t>M241DaT / MCPTCJ00975450A</t>
  </si>
  <si>
    <t>palet plastik</t>
  </si>
  <si>
    <t>00.03.27.1.7.7.1.B.75.2018</t>
  </si>
  <si>
    <t>UPS</t>
  </si>
  <si>
    <t>ener</t>
  </si>
  <si>
    <t>00.03.27.1.7.7.2.B.76.2018</t>
  </si>
  <si>
    <t>ICA</t>
  </si>
  <si>
    <t>1400 va</t>
  </si>
  <si>
    <t>00.03.27.1.7.7.1.B.77.2023</t>
  </si>
  <si>
    <t>pc rakit+ monitor</t>
  </si>
  <si>
    <t>lenovo</t>
  </si>
  <si>
    <t>00.03.27.1.7.7.2.B.78.2023</t>
  </si>
  <si>
    <t>00.03.27.1.7.7.1.B.79.2023</t>
  </si>
  <si>
    <t>00.03.27.1.9.9.1.B.1.2017</t>
  </si>
  <si>
    <t>Monitor</t>
  </si>
  <si>
    <t>Acer</t>
  </si>
  <si>
    <t>P166HQL</t>
  </si>
  <si>
    <t>GIZI</t>
  </si>
  <si>
    <t>Administrasi Gizi</t>
  </si>
  <si>
    <t>00.03.27.1.9.9.1.B.2.2017</t>
  </si>
  <si>
    <t>Keyboard</t>
  </si>
  <si>
    <t>Logitech</t>
  </si>
  <si>
    <t>Classic Keyboard K100</t>
  </si>
  <si>
    <t>00.03.27.1.9.9.1.B.3.2017</t>
  </si>
  <si>
    <t xml:space="preserve">Mouse </t>
  </si>
  <si>
    <t>Alcatroz</t>
  </si>
  <si>
    <t>ASK Pro 6</t>
  </si>
  <si>
    <t>00.03.27.1.9.9.1.B.4.2017</t>
  </si>
  <si>
    <t>00.03.27.1.9.9.1.B.5.2017</t>
  </si>
  <si>
    <t>Kalkulator</t>
  </si>
  <si>
    <t>Casio</t>
  </si>
  <si>
    <t>MJ-100D</t>
  </si>
  <si>
    <t>00.03.27.1.9.9.1.B.6.2016</t>
  </si>
  <si>
    <t>Eco Smart</t>
  </si>
  <si>
    <t>00.03.27.1.9.9.1.B.7.2016</t>
  </si>
  <si>
    <t xml:space="preserve">Telepon </t>
  </si>
  <si>
    <t>Favorite</t>
  </si>
  <si>
    <t>2204- kuning</t>
  </si>
  <si>
    <t>00.03.27.1.9.9.1.B.8.2013</t>
  </si>
  <si>
    <t xml:space="preserve">Meja Kecil </t>
  </si>
  <si>
    <t>00.03.27.1.9.9.1.B.9.2020</t>
  </si>
  <si>
    <t>Printer</t>
  </si>
  <si>
    <t>Canon</t>
  </si>
  <si>
    <t>ip2770</t>
  </si>
  <si>
    <t>00.03.27.1.9.9.1.B.10.2019</t>
  </si>
  <si>
    <t>Printer etiket</t>
  </si>
  <si>
    <t>Mini PO5</t>
  </si>
  <si>
    <t>00.03.27.1.9.9.1.B.11.2016</t>
  </si>
  <si>
    <t>Meja Kerja</t>
  </si>
  <si>
    <t>00.03.27.1.9.9.1.B.12.2016</t>
  </si>
  <si>
    <t>kursi kayu</t>
  </si>
  <si>
    <t>00.03.27.1.9.9.1.B.13.2016</t>
  </si>
  <si>
    <t>Kursi Plastik bersandar</t>
  </si>
  <si>
    <t>warna hijau muda</t>
  </si>
  <si>
    <t>00.03.27.1.9.9.1.B.14.2016</t>
  </si>
  <si>
    <t>Laci kecil plastik 3 susun</t>
  </si>
  <si>
    <t>hijau</t>
  </si>
  <si>
    <t>00.03.27.1.9.9.1.B.15.2016</t>
  </si>
  <si>
    <t>Laci sedang plastik susun 3</t>
  </si>
  <si>
    <t>biru</t>
  </si>
  <si>
    <t>00.03.27.1.9.9.1.B.16.2016</t>
  </si>
  <si>
    <t>White Board sedang</t>
  </si>
  <si>
    <t>00.03.27.1.9.9.1.B.17.2016</t>
  </si>
  <si>
    <t>White Board kecil</t>
  </si>
  <si>
    <t>00.03.27.1.9.9.1.B.18.2016</t>
  </si>
  <si>
    <t xml:space="preserve">Tempat pensil </t>
  </si>
  <si>
    <t>00.03.27.1.9.9.1.B.19.2016</t>
  </si>
  <si>
    <t xml:space="preserve">Tempat sampah injak kecil </t>
  </si>
  <si>
    <t>Shinpo</t>
  </si>
  <si>
    <t>00.03.27.1.9.9.1.B.20.2018</t>
  </si>
  <si>
    <t>Lemari stainless+ kaca</t>
  </si>
  <si>
    <t>00.03.27.1.9.9.1.B.21.2021</t>
  </si>
  <si>
    <t>Kettle Listrik</t>
  </si>
  <si>
    <t>Turbo</t>
  </si>
  <si>
    <t>00.03.27.1.9.9.2.B.22.2016</t>
  </si>
  <si>
    <t xml:space="preserve">Meja kayu kecil </t>
  </si>
  <si>
    <t>Penerimaan Bahan Makanan</t>
  </si>
  <si>
    <t>00.03.27.1.9.9.2.B.23.2021</t>
  </si>
  <si>
    <t>Bak pencucian stainless</t>
  </si>
  <si>
    <t>00.03.27.1.9.9.2.B.24.2017</t>
  </si>
  <si>
    <t xml:space="preserve">Timbangan </t>
  </si>
  <si>
    <t>Crown</t>
  </si>
  <si>
    <t>00.03.27.1.9.9.3.B.25.2020</t>
  </si>
  <si>
    <t>Kayu</t>
  </si>
  <si>
    <t>00.03.27.1.9.9.3.B.26.2017</t>
  </si>
  <si>
    <t>Rak Sepatu/Sandal</t>
  </si>
  <si>
    <t>00.03.27.1.9.9.4.B.27.2021</t>
  </si>
  <si>
    <t>Stainless</t>
  </si>
  <si>
    <t>00.03.27.1.9.9.4.B.28.2018</t>
  </si>
  <si>
    <t>Talenan Besar</t>
  </si>
  <si>
    <t>Silikon</t>
  </si>
  <si>
    <t>00.03.27.1.9.9.4.B.29.2018</t>
  </si>
  <si>
    <t>00.03.27.1.9.9.4.B.30.2018</t>
  </si>
  <si>
    <t>00.03.27.1.9.9.4.B.31.2021</t>
  </si>
  <si>
    <t>luckystar</t>
  </si>
  <si>
    <t>00.03.27.1.9.9.4.B.32.2021</t>
  </si>
  <si>
    <t>00.03.27.1.9.9.4.B.33.2018</t>
  </si>
  <si>
    <t>Talenan kecil</t>
  </si>
  <si>
    <t>00.03.27.1.9.9.4.B.34.2021</t>
  </si>
  <si>
    <t xml:space="preserve">Peeler </t>
  </si>
  <si>
    <t>Plastik + Stainless</t>
  </si>
  <si>
    <t>00.03.27.1.9.9.4.B.35.2021</t>
  </si>
  <si>
    <t>00.03.27.1.9.9.4.B.36.2021</t>
  </si>
  <si>
    <t>00.03.27.1.9.9.4.B.37.2018</t>
  </si>
  <si>
    <t xml:space="preserve">Pisau besar </t>
  </si>
  <si>
    <t>00.03.27.1.9.9.4.B.38.2018</t>
  </si>
  <si>
    <t>Pisau sedang</t>
  </si>
  <si>
    <t>00.03.27.1.9.9.4.B.39.2018</t>
  </si>
  <si>
    <t>00.03.27.1.9.9.4.B.40.2018</t>
  </si>
  <si>
    <t>Pisau gerit</t>
  </si>
  <si>
    <t>00.03.27.1.9.9.4.B.41.2021</t>
  </si>
  <si>
    <t>Pisau sarung warna</t>
  </si>
  <si>
    <t>00.03.27.1.9.9.4.B.42.2021</t>
  </si>
  <si>
    <t>00.03.27.1.9.9.4.B.43.2021</t>
  </si>
  <si>
    <t>00.03.27.1.9.9.4.B.44.2021</t>
  </si>
  <si>
    <t>00.03.27.1.9.9.4.B.45.2021</t>
  </si>
  <si>
    <t>Pisau kecil motif ikan</t>
  </si>
  <si>
    <t>00.03.27.1.9.9.4.B.46.2021</t>
  </si>
  <si>
    <t xml:space="preserve">Pisau sedang </t>
  </si>
  <si>
    <t>00.03.27.1.9.9.4.B.47.2021</t>
  </si>
  <si>
    <t>Baskom berlubang</t>
  </si>
  <si>
    <t>00.03.27.1.9.9.4.B.48.2021</t>
  </si>
  <si>
    <t>00.03.27.1.9.9.4.B.49.2016</t>
  </si>
  <si>
    <t>Parutan keju</t>
  </si>
  <si>
    <t>00.03.27.1.9.9.4.B.50.2021</t>
  </si>
  <si>
    <t>Pengasah Pisau/Ungkal</t>
  </si>
  <si>
    <t>00.03.27.1.9.9.4.B.51.2021</t>
  </si>
  <si>
    <t xml:space="preserve">Saringan </t>
  </si>
  <si>
    <t>00.03.27.1.9.9.4.B.52.2021</t>
  </si>
  <si>
    <t>00.03.27.1.9.9.4.B.53.2021</t>
  </si>
  <si>
    <t>00.03.27.1.9.9.4.B.54.2018</t>
  </si>
  <si>
    <t>Baskom besar</t>
  </si>
  <si>
    <t>00.03.27.1.9.9.4.B.55.2018</t>
  </si>
  <si>
    <t>Baskom kecil</t>
  </si>
  <si>
    <t>00.03.27.1.9.9.4.B.56.2018</t>
  </si>
  <si>
    <t xml:space="preserve">Solet </t>
  </si>
  <si>
    <t>Plastik</t>
  </si>
  <si>
    <t>00.03.27.1.9.9.4.B.57.2018</t>
  </si>
  <si>
    <t>Penjepit makanan</t>
  </si>
  <si>
    <t>00.03.27.1.9.9.5.B.58.2018</t>
  </si>
  <si>
    <t xml:space="preserve">Kompor Gas </t>
  </si>
  <si>
    <t>Rinai</t>
  </si>
  <si>
    <t>Advance</t>
  </si>
  <si>
    <t>00.03.27.1.9.9.5.B.59.2020</t>
  </si>
  <si>
    <t>Turbo Burner</t>
  </si>
  <si>
    <t>00.03.27.1.9.9.5.B.60.2020</t>
  </si>
  <si>
    <t>00.03.27.1.9.9.5.B.61.2016</t>
  </si>
  <si>
    <t xml:space="preserve">Tabung LPG </t>
  </si>
  <si>
    <t>12 kg</t>
  </si>
  <si>
    <t>00.03.27.1.9.9.5.B.62.2016</t>
  </si>
  <si>
    <t>00.03.27.1.9.9.5.B.63.2020</t>
  </si>
  <si>
    <t>Exhouse Fan</t>
  </si>
  <si>
    <t>Maspion</t>
  </si>
  <si>
    <t>00.03.27.1.9.9.5.B.64.2020</t>
  </si>
  <si>
    <t>00.03.27.1.9.9.5.B.65.2020</t>
  </si>
  <si>
    <t>00.03.27.1.9.9.5.B.66.2018</t>
  </si>
  <si>
    <t>Lemari Gantung</t>
  </si>
  <si>
    <t>Activ Furnituire 3</t>
  </si>
  <si>
    <t>00.03.27.1.9.9.5.B.67.2018</t>
  </si>
  <si>
    <t>Tempat Bumbu</t>
  </si>
  <si>
    <t>00.03.27.1.9.9.5.B.68.2018</t>
  </si>
  <si>
    <t>00.03.27.1.9.9.5.B.69.2018</t>
  </si>
  <si>
    <t>00.03.27.1.9.9.5.B.70.2018</t>
  </si>
  <si>
    <t>00.03.27.1.9.9.5.B.71.2018</t>
  </si>
  <si>
    <t>00.03.27.1.9.9.5.B.72.2018</t>
  </si>
  <si>
    <t xml:space="preserve">Krak gelas </t>
  </si>
  <si>
    <t>00.03.27.1.9.9.5.B.73.2018</t>
  </si>
  <si>
    <t>00.03.27.1.9.9.5.B.74.2018</t>
  </si>
  <si>
    <t>00.03.27.1.9.9.5.B.75.2018</t>
  </si>
  <si>
    <t>00.03.27.1.9.9.5.B.76.2017</t>
  </si>
  <si>
    <t xml:space="preserve">Blender </t>
  </si>
  <si>
    <t>00.03.27.1.9.9.5.B.77.2012</t>
  </si>
  <si>
    <t>Blender set</t>
  </si>
  <si>
    <t>Vaganza</t>
  </si>
  <si>
    <t>00.03.27.1.9.9.5.B.78.2020</t>
  </si>
  <si>
    <t>00.03.27.1.9.9.5.B.79.2021</t>
  </si>
  <si>
    <t>Lemper + uleg</t>
  </si>
  <si>
    <t>00.03.27.1.9.9.5.B.80.2018</t>
  </si>
  <si>
    <t>Kipas angin gantung</t>
  </si>
  <si>
    <t>Cosmos</t>
  </si>
  <si>
    <t>00.03.27.1.9.9.5.B.81.2018</t>
  </si>
  <si>
    <t>Magicom Besar</t>
  </si>
  <si>
    <t>Yong Ma</t>
  </si>
  <si>
    <t>00.03.27.1.9.9.5.B.82.2015</t>
  </si>
  <si>
    <t>Magicom sedang</t>
  </si>
  <si>
    <t>Kirin</t>
  </si>
  <si>
    <t>00.03.27.1.9.9.5.B.83.2020</t>
  </si>
  <si>
    <t>00.03.27.1.9.9.5.B.84.2020</t>
  </si>
  <si>
    <t>teko seduh teh kecil</t>
  </si>
  <si>
    <t>00.03.27.1.9.9.5.B.85.2018</t>
  </si>
  <si>
    <t>Teko seduh teh besar</t>
  </si>
  <si>
    <t>00.03.27.1.9.9.5.B.86.2018</t>
  </si>
  <si>
    <t>Saringan kecil</t>
  </si>
  <si>
    <t>00.03.27.1.9.9.5.B.87.2018</t>
  </si>
  <si>
    <t>Meja Kayu Besar</t>
  </si>
  <si>
    <t>00.03.27.1.9.9.5.B.88.2018</t>
  </si>
  <si>
    <t>00.03.27.1.9.9.5.B.89.2018</t>
  </si>
  <si>
    <t>00.03.27.1.9.9.5.B.90.2018</t>
  </si>
  <si>
    <t>00.03.27.1.9.9.5.B.91.2018</t>
  </si>
  <si>
    <t xml:space="preserve">White Board sedang </t>
  </si>
  <si>
    <t>00.03.27.1.9.9.5.B.92.2018</t>
  </si>
  <si>
    <t>Termometer + Humidity</t>
  </si>
  <si>
    <t>HTC-1</t>
  </si>
  <si>
    <t>00.03.27.1.9.9.5.B.93.2018</t>
  </si>
  <si>
    <t xml:space="preserve">Termometer </t>
  </si>
  <si>
    <t>Therm Scan</t>
  </si>
  <si>
    <t>00.03.27.1.9.9.5.B.94.2018</t>
  </si>
  <si>
    <t>Kursi plastik tanpa sandar</t>
  </si>
  <si>
    <t>Lion star</t>
  </si>
  <si>
    <t>00.03.27.1.9.9.5.B.95.2018</t>
  </si>
  <si>
    <t>00.03.27.1.9.9.5.B.96.2018</t>
  </si>
  <si>
    <t>00.03.27.1.9.9.6.B.97.2018</t>
  </si>
  <si>
    <t>Kursi plastik sandaran</t>
  </si>
  <si>
    <t>00.03.27.1.9.9.6.B.98.2018</t>
  </si>
  <si>
    <t>00.03.27.1.9.9.6.B.99.2018</t>
  </si>
  <si>
    <t>00.03.27.1.9.9.6.B.100.2018</t>
  </si>
  <si>
    <t xml:space="preserve">AC </t>
  </si>
  <si>
    <t>Daikin</t>
  </si>
  <si>
    <t>00.03.27.1.9.9.6.B.101.2021</t>
  </si>
  <si>
    <t>Jam dinding</t>
  </si>
  <si>
    <t>00.03.27.1.9.9.6.B.102.2021</t>
  </si>
  <si>
    <t xml:space="preserve">Insect killer </t>
  </si>
  <si>
    <t>idealife</t>
  </si>
  <si>
    <t>00.03.27.1.9.9.6.B.103.2021</t>
  </si>
  <si>
    <t xml:space="preserve">Cup sealer </t>
  </si>
  <si>
    <t>akebono</t>
  </si>
  <si>
    <t>00.03.27.1.9.9.6.B.104.2020</t>
  </si>
  <si>
    <t>Meja kecil</t>
  </si>
  <si>
    <t>00.03.27.1.9.9.6.B.105.2020</t>
  </si>
  <si>
    <t>Nampan besar putih</t>
  </si>
  <si>
    <t>melamin</t>
  </si>
  <si>
    <t>Ruang Pemorsian</t>
  </si>
  <si>
    <t>00.03.27.1.9.9.6.B.106.2019</t>
  </si>
  <si>
    <t>Nampan motif</t>
  </si>
  <si>
    <t>00.03.27.1.9.9.6.B.107.2019</t>
  </si>
  <si>
    <t>Nampan polos biru</t>
  </si>
  <si>
    <t>00.03.27.1.9.9.6.B.108.2019</t>
  </si>
  <si>
    <t>Nampan garis</t>
  </si>
  <si>
    <t>00.03.27.1.9.9.6.B.109.2019</t>
  </si>
  <si>
    <t>Nampan alumunium</t>
  </si>
  <si>
    <t>alumunium</t>
  </si>
  <si>
    <t>00.03.27.1.9.9.6.B.110.2019</t>
  </si>
  <si>
    <t>Nampan kecil (teaset)</t>
  </si>
  <si>
    <t>plastik</t>
  </si>
  <si>
    <t>00.03.27.1.9.9.6.B.111.2020</t>
  </si>
  <si>
    <t>Termos kecil</t>
  </si>
  <si>
    <t>860 - 1000 ml</t>
  </si>
  <si>
    <t>00.03.27.1.9.9.6.B.112.2020</t>
  </si>
  <si>
    <t>Gelas kaki</t>
  </si>
  <si>
    <t>00.03.27.1.9.9.6.B.113.2020</t>
  </si>
  <si>
    <t>Cangkir + lepek</t>
  </si>
  <si>
    <t>keramik</t>
  </si>
  <si>
    <t>00.03.27.1.9.9.6.B.114.2019</t>
  </si>
  <si>
    <t>Piring Nasi VIP/1</t>
  </si>
  <si>
    <t>00.03.27.1.9.9.6.B.115.2019</t>
  </si>
  <si>
    <t>Piring Nasi 2/3</t>
  </si>
  <si>
    <t>00.03.27.1.9.9.6.B.116.2019</t>
  </si>
  <si>
    <t>Piring lauk VIP/1</t>
  </si>
  <si>
    <t>00.03.27.1.9.9.6.B.117.2019</t>
  </si>
  <si>
    <t>Piring lauk 2/3</t>
  </si>
  <si>
    <t>00.03.27.1.9.9.6.B.118.2019</t>
  </si>
  <si>
    <t>Mangkok sayur VIP (consom)</t>
  </si>
  <si>
    <t>00.03.27.1.9.9.6.B.119.2018</t>
  </si>
  <si>
    <t>Mangkok sayur</t>
  </si>
  <si>
    <t>00.03.27.1.9.9.6.B.120.2018</t>
  </si>
  <si>
    <t>Gelas pasien</t>
  </si>
  <si>
    <t>kaca</t>
  </si>
  <si>
    <t>00.03.27.1.9.9.6.B.121.2018</t>
  </si>
  <si>
    <t>Gelas panjang bening</t>
  </si>
  <si>
    <t>00.03.27.1.9.9.6.B.122.2019</t>
  </si>
  <si>
    <t>Gelas kopi</t>
  </si>
  <si>
    <t>00.03.27.1.9.9.6.B.123.2019</t>
  </si>
  <si>
    <t>Gelas kecil</t>
  </si>
  <si>
    <t>00.03.27.1.9.9.6.B.124.2021</t>
  </si>
  <si>
    <t>Sendok makan</t>
  </si>
  <si>
    <t>stainless</t>
  </si>
  <si>
    <t>00.03.27.1.9.9.6.B.125.2021</t>
  </si>
  <si>
    <t>Sendok Makan VIP</t>
  </si>
  <si>
    <t>00.03.27.1.9.9.6.B.126.2021</t>
  </si>
  <si>
    <t xml:space="preserve">Garpu Makan VIP </t>
  </si>
  <si>
    <t>00.03.27.1.9.9.6.B.127.2021</t>
  </si>
  <si>
    <t>Sendok bayi</t>
  </si>
  <si>
    <t>00.03.27.1.9.9.6.B.128.2021</t>
  </si>
  <si>
    <t>Tutup gelas</t>
  </si>
  <si>
    <t>00.03.27.1.9.9.6.B.129.2021</t>
  </si>
  <si>
    <t>Mangkok bubur saring</t>
  </si>
  <si>
    <t>00.03.27.1.9.9.6.B.130.2020</t>
  </si>
  <si>
    <t>Piring lauk lengkung</t>
  </si>
  <si>
    <t>00.03.27.1.9.9.6.B.131.2020</t>
  </si>
  <si>
    <t>Piring snack VIP</t>
  </si>
  <si>
    <t>00.03.27.1.9.9.6.B.132.2020</t>
  </si>
  <si>
    <t>Priring snack kelas 1</t>
  </si>
  <si>
    <t>00.03.27.1.9.9.6.B.133.2019</t>
  </si>
  <si>
    <t xml:space="preserve">Mangkok bubur bayi </t>
  </si>
  <si>
    <t>00.03.27.1.9.9.6.B.134.2019</t>
  </si>
  <si>
    <t xml:space="preserve">Gelas jus </t>
  </si>
  <si>
    <t>00.03.27.1.9.9.6.B.135.2019</t>
  </si>
  <si>
    <t>Piring ceper</t>
  </si>
  <si>
    <t>00.03.27.1.9.9.6.B.136.2019</t>
  </si>
  <si>
    <t>Termos besar</t>
  </si>
  <si>
    <t>lion star</t>
  </si>
  <si>
    <t>2 L</t>
  </si>
  <si>
    <t>00.03.27.1.9.9.6.B.137.2018</t>
  </si>
  <si>
    <t>Piring makan bening</t>
  </si>
  <si>
    <t>00.03.27.1.9.9.6.B.138.2017</t>
  </si>
  <si>
    <t>Gelas panjang coklat</t>
  </si>
  <si>
    <t>00.03.27.1.9.9.6.B.139.2021</t>
  </si>
  <si>
    <t>piring ceper 6cm list emas</t>
  </si>
  <si>
    <t>00.03.27.1.9.9.6.B.140.2021</t>
  </si>
  <si>
    <t>Gelas VIP</t>
  </si>
  <si>
    <t>formia</t>
  </si>
  <si>
    <t>00.03.27.1.9.9.6.B.141.2021</t>
  </si>
  <si>
    <t>Gelas Pasien Baru</t>
  </si>
  <si>
    <t>UT08</t>
  </si>
  <si>
    <t>Kaca</t>
  </si>
  <si>
    <t>00.03.27.1.9.9.6.B.142.2021</t>
  </si>
  <si>
    <t>Piring ceper 9 cm list emas</t>
  </si>
  <si>
    <t>00.03.27.1.9.9.6.B.143.2021</t>
  </si>
  <si>
    <t>Piring lauk oval/ikan</t>
  </si>
  <si>
    <t>00.03.27.1.9.9.6.B.144.2021</t>
  </si>
  <si>
    <t>Piring motif bunga</t>
  </si>
  <si>
    <t>00.03.27.1.9.9.6.B.145.2021</t>
  </si>
  <si>
    <t>milano</t>
  </si>
  <si>
    <t>00.03.27.1.9.9.6.B.146.2021</t>
  </si>
  <si>
    <t>Piring makan</t>
  </si>
  <si>
    <t>sango</t>
  </si>
  <si>
    <t>00.03.27.1.9.9.6.B.147.2021</t>
  </si>
  <si>
    <t>Piring sop</t>
  </si>
  <si>
    <t>00.03.27.1.9.9.6.B.148.2021</t>
  </si>
  <si>
    <t>Nampan VIP kayu</t>
  </si>
  <si>
    <t>00.03.27.1.9.9.10.B.149.2018</t>
  </si>
  <si>
    <t>Rak tiris stainless</t>
  </si>
  <si>
    <t>00.03.27.1.9.9.10.B.150.2018</t>
  </si>
  <si>
    <t>00.03.27.1.9.9.10.B.151.2021</t>
  </si>
  <si>
    <t>Bak cuci stainless</t>
  </si>
  <si>
    <t>00.03.27.1.9.9.10.B.152.2021</t>
  </si>
  <si>
    <t>00.03.27.1.9.9.10.B.153.2019</t>
  </si>
  <si>
    <t>lemari kaca</t>
  </si>
  <si>
    <t>00.03.27.1.9.9.10.B.154.2017</t>
  </si>
  <si>
    <t>Kotak B3</t>
  </si>
  <si>
    <t>00.03.27.1.9.9.10.B.155.2018</t>
  </si>
  <si>
    <t>Water Heater</t>
  </si>
  <si>
    <t>00.03.27.1.9.9.5.B.156.2017</t>
  </si>
  <si>
    <t>Maxindo</t>
  </si>
  <si>
    <t>MAX 60 HF</t>
  </si>
  <si>
    <t>00.03.27.1.9.9.5.B.157.2018</t>
  </si>
  <si>
    <t>Tempat sampah kecil</t>
  </si>
  <si>
    <t>Lion. Kecil</t>
  </si>
  <si>
    <t>00.03.27.1.9.9.5.B.158.2020</t>
  </si>
  <si>
    <t>besar</t>
  </si>
  <si>
    <t>00.03.27.1.9.9.5.B.159.2019</t>
  </si>
  <si>
    <t xml:space="preserve">Gantungan </t>
  </si>
  <si>
    <t>00.03.27.1.9.9.5.B.160.2019</t>
  </si>
  <si>
    <t>00.03.27.1.9.9.8.B.161.2020</t>
  </si>
  <si>
    <t>Gudang Basah</t>
  </si>
  <si>
    <t>00.03.27.1.9.9.8.B.162.2020</t>
  </si>
  <si>
    <t>Termometer suhu kecil</t>
  </si>
  <si>
    <t>00.03.27.1.9.9.8.B.163.2020</t>
  </si>
  <si>
    <t>00.03.27.1.9.9.8.B.164.2020</t>
  </si>
  <si>
    <t>00.03.27.1.9.9.8.B.165.2018</t>
  </si>
  <si>
    <t>NR-B209N</t>
  </si>
  <si>
    <t>00.03.27.1.9.9.8.B.166.2018</t>
  </si>
  <si>
    <t>00.03.27.1.9.9.8.B.167.2020</t>
  </si>
  <si>
    <t>00.03.27.1.9.9.8.B.168.2020</t>
  </si>
  <si>
    <t>00.03.27.1.9.9.7.B.169.2020</t>
  </si>
  <si>
    <t>container box kecil</t>
  </si>
  <si>
    <t>lion</t>
  </si>
  <si>
    <t>Gudang Kering</t>
  </si>
  <si>
    <t>00.03.27.1.9.9.7.B.170.2020</t>
  </si>
  <si>
    <t>00.03.27.1.9.9.7.B.171.2020</t>
  </si>
  <si>
    <t>00.03.27.1.9.9.7.B.172.2020</t>
  </si>
  <si>
    <t>00.03.27.1.9.9.7.B.173.2020</t>
  </si>
  <si>
    <t>00.03.27.1.9.9.7.B.174.2020</t>
  </si>
  <si>
    <t>00.03.27.1.9.9.7.B.175.2018</t>
  </si>
  <si>
    <t>Container box sedang</t>
  </si>
  <si>
    <t>00.03.27.1.9.9.7.B.176.2018</t>
  </si>
  <si>
    <t>00.03.27.1.9.9.7.B.177.2020</t>
  </si>
  <si>
    <t>Rak Bahan makanan</t>
  </si>
  <si>
    <t>00.03.27.1.9.9.7.B.178.2017</t>
  </si>
  <si>
    <t>00.03.27.1.9.9.7.B.179.2020</t>
  </si>
  <si>
    <t>Bak Plastik Tertutup</t>
  </si>
  <si>
    <t>00.03.27.1.9.9.7.B.180.2018</t>
  </si>
  <si>
    <t>Container box besar</t>
  </si>
  <si>
    <t>00.03.27.1.9.9.7.B.181.2020</t>
  </si>
  <si>
    <t xml:space="preserve">Container box besar beroda </t>
  </si>
  <si>
    <t>00.03.27.1.9.9.7.B.182.2018</t>
  </si>
  <si>
    <t xml:space="preserve">Baskom kotak plastik </t>
  </si>
  <si>
    <t>00.03.27.1.9.9.7.B.183.2018</t>
  </si>
  <si>
    <t>00.03.27.1.9.9.7.B.184.2018</t>
  </si>
  <si>
    <t>Keranjang kotak</t>
  </si>
  <si>
    <t>00.03.27.1.9.9.7.B.185.2018</t>
  </si>
  <si>
    <t>00.03.27.1.9.9.7.B.186.2018</t>
  </si>
  <si>
    <t>00.03.27.1.9.9.7.B.187.2021</t>
  </si>
  <si>
    <t>00.03.27.1.9.9.8.B.188.2021</t>
  </si>
  <si>
    <t>Chiller</t>
  </si>
  <si>
    <t>00.03.27.1.9.9.9.B.189.2017</t>
  </si>
  <si>
    <t>Troly makan</t>
  </si>
  <si>
    <t>Lotus sarana medika</t>
  </si>
  <si>
    <t>00.03.27.1.9.9.9.B.190.2017</t>
  </si>
  <si>
    <t>00.03.27.1.9.9.9.B.191.2016</t>
  </si>
  <si>
    <t>MAK</t>
  </si>
  <si>
    <t>00.03.27.1.9.9.9.B.192.2019</t>
  </si>
  <si>
    <t>00.03.27.1.9.9.1.B.193.2017</t>
  </si>
  <si>
    <t>Powder (25Kg)</t>
  </si>
  <si>
    <t>00.03.27.1.9.9.5.B.194.2018</t>
  </si>
  <si>
    <t xml:space="preserve">Panci Besar </t>
  </si>
  <si>
    <t>00.03.27.1.9.9.5.B.195.2018</t>
  </si>
  <si>
    <t xml:space="preserve">Wajan besar </t>
  </si>
  <si>
    <t>00.03.27.1.9.9.5.B.196.2018</t>
  </si>
  <si>
    <t>Teflon kecil</t>
  </si>
  <si>
    <t>00.03.27.1.9.9.5.B.197.2020</t>
  </si>
  <si>
    <t>Teflon sedang</t>
  </si>
  <si>
    <t>kirin</t>
  </si>
  <si>
    <t>00.03.27.1.9.9.5.B.198.2013</t>
  </si>
  <si>
    <t>Teflon telur ceplok</t>
  </si>
  <si>
    <t>00.03.27.1.9.9.5.B.199.2017</t>
  </si>
  <si>
    <t>Drink jar stainless</t>
  </si>
  <si>
    <t>00.03.27.1.9.9.5.B.200.2017</t>
  </si>
  <si>
    <t>Wajan kecil</t>
  </si>
  <si>
    <t>00.03.27.1.9.9.5.B.201.2018</t>
  </si>
  <si>
    <t>Panci kecil</t>
  </si>
  <si>
    <t>00.03.27.1.9.9.5.B.202.2018</t>
  </si>
  <si>
    <t xml:space="preserve">Panci sedang </t>
  </si>
  <si>
    <t>00.03.27.1.9.9.5.B.203.2018</t>
  </si>
  <si>
    <t xml:space="preserve">Wajan sedang </t>
  </si>
  <si>
    <t>00.03.27.1.9.9.5.B.204.2018</t>
  </si>
  <si>
    <t xml:space="preserve">Irus </t>
  </si>
  <si>
    <t>00.03.27.1.9.9.5.B.205.2018</t>
  </si>
  <si>
    <t>Cetakan motif (plastik+alumunium)</t>
  </si>
  <si>
    <t>00.03.27.1.9.9.5.B.206.2018</t>
  </si>
  <si>
    <t>Cetakan alumunium</t>
  </si>
  <si>
    <t>Alumunium</t>
  </si>
  <si>
    <t>00.03.27.1.9.9.5.B.207.2018</t>
  </si>
  <si>
    <t xml:space="preserve">Centong plastik </t>
  </si>
  <si>
    <t>00.03.27.1.9.9.5.B.208.2018</t>
  </si>
  <si>
    <t>Serbet kain</t>
  </si>
  <si>
    <t>00.03.27.1.9.9.5.B.209.2021</t>
  </si>
  <si>
    <t xml:space="preserve">Wajan 20 </t>
  </si>
  <si>
    <t>spal</t>
  </si>
  <si>
    <t>00.03.27.1.9.9.5.B.210.2021</t>
  </si>
  <si>
    <t xml:space="preserve">irus </t>
  </si>
  <si>
    <t>komodo</t>
  </si>
  <si>
    <t>00.03.27.1.9.9.5.B.211.2021</t>
  </si>
  <si>
    <t>sodet</t>
  </si>
  <si>
    <t>00.03.27.1.9.9.5.B.212.2021</t>
  </si>
  <si>
    <t>sendok sop polkadot</t>
  </si>
  <si>
    <t>00.03.27.1.9.9.5.B.213.2018</t>
  </si>
  <si>
    <t xml:space="preserve">Dandang Kecil </t>
  </si>
  <si>
    <t>Djawa</t>
  </si>
  <si>
    <t>00.03.27.1.9.9.5.B.214.2018</t>
  </si>
  <si>
    <t>Dandang besar</t>
  </si>
  <si>
    <t>00.03.27.1.9.9.5.B.215.2022</t>
  </si>
  <si>
    <t>megicom</t>
  </si>
  <si>
    <t>smc 4049</t>
  </si>
  <si>
    <t>00.03.27.1.9.9.5.B.216.2021</t>
  </si>
  <si>
    <t>modena</t>
  </si>
  <si>
    <t>MD 20W- 71Q10234738</t>
  </si>
  <si>
    <t>gizi</t>
  </si>
  <si>
    <t>00.03.27.1.9.9.5.B.217.2022</t>
  </si>
  <si>
    <t>timbangan badan</t>
  </si>
  <si>
    <t>00.03.27.1.9.9.1.B.218.2022</t>
  </si>
  <si>
    <t>00.03.27.1.9.9.1.B.219.2022</t>
  </si>
  <si>
    <t>00.03.27.1.9.9.1.B.220.2023</t>
  </si>
  <si>
    <t>timbangan</t>
  </si>
  <si>
    <t>nankai</t>
  </si>
  <si>
    <t>00.03.27.1.9.9.5.B.221.2023</t>
  </si>
  <si>
    <t>ac</t>
  </si>
  <si>
    <t>00.03.27.1.9.9.1.B.222.2023</t>
  </si>
  <si>
    <t>teko elektrik</t>
  </si>
  <si>
    <t>00.03.27.1.9.9.1.B.223.2023</t>
  </si>
  <si>
    <t>00.03.27.1.9.9.1.B.224.2023</t>
  </si>
  <si>
    <t>choper blender</t>
  </si>
  <si>
    <t>willman</t>
  </si>
  <si>
    <t>MG 301</t>
  </si>
  <si>
    <t>00.03.27.1.9.9.6.B.225.2023</t>
  </si>
  <si>
    <t>rak makanan</t>
  </si>
  <si>
    <t>00.03.27.1.9.9.6.B.226.2024</t>
  </si>
  <si>
    <t>frezzer</t>
  </si>
  <si>
    <t>00.03.27.1.9.9.6.B.227.2024</t>
  </si>
  <si>
    <t>00.03.27.1.3.3.1.B.1.2010</t>
  </si>
  <si>
    <t>MEJA PERAWAT</t>
  </si>
  <si>
    <t>AKTIV FURNITURE</t>
  </si>
  <si>
    <t>00.03.27.1.3.3.1.B.2.2010</t>
  </si>
  <si>
    <t>MEJA TELEPON</t>
  </si>
  <si>
    <t>00.03.27.1.3.3.1.B.3.2010</t>
  </si>
  <si>
    <t>MEJA UMUM</t>
  </si>
  <si>
    <t>FREN FURNITURE</t>
  </si>
  <si>
    <t>00.03.27.1.3.3.1.B.4.2010</t>
  </si>
  <si>
    <t>00.03.27.1.3.3.1.B.5.2010</t>
  </si>
  <si>
    <t>KURSI plastik</t>
  </si>
  <si>
    <t>NIKITA</t>
  </si>
  <si>
    <t>00.03.27.1.3.3.1.B.6.2010</t>
  </si>
  <si>
    <t>00.03.27.1.3.3.1.B.7.2010</t>
  </si>
  <si>
    <t>00.03.27.1.3.3.1.B.8.2010</t>
  </si>
  <si>
    <t>00.03.27.1.3.3.1.B.9.2010</t>
  </si>
  <si>
    <t>00.03.27.1.3.3.1.B.10.2010</t>
  </si>
  <si>
    <t>00.03.27.1.3.3.1.B.11.2010</t>
  </si>
  <si>
    <t>00.03.27.1.3.3.1.B.12.2010</t>
  </si>
  <si>
    <t>00.03.27.1.3.3.1.B.13.2010</t>
  </si>
  <si>
    <t>00.03.27.1.3.3.1.B.14.2010</t>
  </si>
  <si>
    <t>00.03.27.1.3.3.1.B.15.2010</t>
  </si>
  <si>
    <t>00.03.27.1.3.3.1.B.16.2010</t>
  </si>
  <si>
    <t>00.03.27.1.3.3.1.B.17.2010</t>
  </si>
  <si>
    <t>00.03.27.1.3.3.1.B.18.2010</t>
  </si>
  <si>
    <t>00.03.27.1.3.3.1.B.19.2010</t>
  </si>
  <si>
    <t>00.03.27.1.3.3.1.B.20.2010</t>
  </si>
  <si>
    <t>00.03.27.1.3.3.1.B.21.2010</t>
  </si>
  <si>
    <t>00.03.27.1.3.3.1.B.22.2010</t>
  </si>
  <si>
    <t>00.03.27.1.3.3.1.B.23.2010</t>
  </si>
  <si>
    <t>00.03.27.1.3.3.1.B.24.2016</t>
  </si>
  <si>
    <t>ETALASE OBAT</t>
  </si>
  <si>
    <t>00.03.27.1.3.3.1.B.25.2016</t>
  </si>
  <si>
    <t>00.03.27.1.3.3.1.B.26.2016</t>
  </si>
  <si>
    <t>00.03.27.1.3.3.1.B.28.2013</t>
  </si>
  <si>
    <t>00.03.27.1.3.3.1.B.29.2021</t>
  </si>
  <si>
    <t>PRINTER</t>
  </si>
  <si>
    <t>HP INK 315</t>
  </si>
  <si>
    <t>00.03.27.1.3.3.1.B.30.2010</t>
  </si>
  <si>
    <t>TEMPAT SAMPAH besar</t>
  </si>
  <si>
    <t>KOMET STAR</t>
  </si>
  <si>
    <t>00.03.27.1.3.3.1.B.31.2010</t>
  </si>
  <si>
    <t>00.03.27.1.3.3.1.B.32.2017</t>
  </si>
  <si>
    <t>00.03.27.1.3.3.1.B.33.2010</t>
  </si>
  <si>
    <t>TELPON</t>
  </si>
  <si>
    <t>CID CALLER</t>
  </si>
  <si>
    <t>00.03.27.1.3.3.1.B.34.2010</t>
  </si>
  <si>
    <t>00.03.27.1.3.3.1.B.35.2010</t>
  </si>
  <si>
    <t>RAK BUKU</t>
  </si>
  <si>
    <t>ASTRO BOX</t>
  </si>
  <si>
    <t>00.03.27.1.3.3.1.B.36.2019</t>
  </si>
  <si>
    <t>RAK SEPATU</t>
  </si>
  <si>
    <t>00.03.27.1.3.3.1.B.37.2018</t>
  </si>
  <si>
    <t>RAK ALAT MEDIKASI</t>
  </si>
  <si>
    <t>00.03.27.1.3.3.1.B.38.2016</t>
  </si>
  <si>
    <t>1 pk</t>
  </si>
  <si>
    <t>00.03.27.1.3.3.1.B.39.2012</t>
  </si>
  <si>
    <t>CERMIN</t>
  </si>
  <si>
    <t>00.03.27.1.3.3.1.B.40.2010</t>
  </si>
  <si>
    <t>00.03.27.1.3.3.1.B.41.2010</t>
  </si>
  <si>
    <t>00.03.27.1.3.3.1.B.42.2010</t>
  </si>
  <si>
    <t>KASUR DOKTER</t>
  </si>
  <si>
    <t xml:space="preserve">MAK HOSPITAL </t>
  </si>
  <si>
    <t>00.03.27.1.3.3.1.B.43.2010</t>
  </si>
  <si>
    <t>00.03.27.1.3.3.1.B.44.2021</t>
  </si>
  <si>
    <t>MIYAKO</t>
  </si>
  <si>
    <t>00.03.27.1.3.3.1.B.45.2018</t>
  </si>
  <si>
    <t>LOKER BAJU PERAWAT</t>
  </si>
  <si>
    <t>00.03.27.1.3.3.1.B.46.2018</t>
  </si>
  <si>
    <t>00.03.27.1.3.3.1.B.47.2021</t>
  </si>
  <si>
    <t>ETALASE BAJU</t>
  </si>
  <si>
    <t>00.03.27.1.3.3.1.B.48.2022</t>
  </si>
  <si>
    <t>Hp</t>
  </si>
  <si>
    <t>8CC1493663</t>
  </si>
  <si>
    <t>00.03.27.1.3.3.1.B.49.2023</t>
  </si>
  <si>
    <t>almari alat</t>
  </si>
  <si>
    <t>00.03.27.1.3.3.1.B.50.2024</t>
  </si>
  <si>
    <t>wather heater</t>
  </si>
  <si>
    <t>30 liter</t>
  </si>
  <si>
    <t>00.03.27.1.3.3.1.B.51.2024</t>
  </si>
  <si>
    <t>AC KASSET</t>
  </si>
  <si>
    <t>3 PK</t>
  </si>
  <si>
    <t>00.03.27.1.3.3.1.B.52.2024</t>
  </si>
  <si>
    <t>BED EMERGENCY</t>
  </si>
  <si>
    <t>00.03.27.1.3.3.1.B.53.2024</t>
  </si>
  <si>
    <t>00.03.27.1.3.3.1.B.54.2024</t>
  </si>
  <si>
    <t>TANGGA BED</t>
  </si>
  <si>
    <t>LOKAL</t>
  </si>
  <si>
    <t>00.03.27.1.3.3.1.B.55.2024</t>
  </si>
  <si>
    <t>00.03.27.1.3.3.1.B.56.2024</t>
  </si>
  <si>
    <t>00.03.27.1.3.3.1.B.57.2024</t>
  </si>
  <si>
    <t>00.03.27.1.3.3.1.B.58.2024</t>
  </si>
  <si>
    <t>ac portabel</t>
  </si>
  <si>
    <t>midea</t>
  </si>
  <si>
    <t>1/2 pk</t>
  </si>
  <si>
    <t>00.03.27.1.3.3.1.B.1.2023</t>
  </si>
  <si>
    <t>pc rakit</t>
  </si>
  <si>
    <t>KASIR</t>
  </si>
  <si>
    <t>kasir</t>
  </si>
  <si>
    <t>00.03.27.1.3.3.1.B.2.2023</t>
  </si>
  <si>
    <t>22 '</t>
  </si>
  <si>
    <t>00.03.27.1.3.3.1.B.3.2023</t>
  </si>
  <si>
    <t>keyboard</t>
  </si>
  <si>
    <t>logitech</t>
  </si>
  <si>
    <t>k120</t>
  </si>
  <si>
    <t>laptop</t>
  </si>
  <si>
    <t>asus</t>
  </si>
  <si>
    <t>A14042</t>
  </si>
  <si>
    <t>brother</t>
  </si>
  <si>
    <t>00.03.27.1.3.3.1.B.6.2024</t>
  </si>
  <si>
    <t>meja laptop</t>
  </si>
  <si>
    <t>00.03.27.1.3.3.1.B.7.2024</t>
  </si>
  <si>
    <t>kursi antrian</t>
  </si>
  <si>
    <t>informa</t>
  </si>
  <si>
    <t>00.03.27.1.3.3.1.B.8.2024</t>
  </si>
  <si>
    <t>00.03.27.1.14.14.1.B.1.2018</t>
  </si>
  <si>
    <t>IPSRS</t>
  </si>
  <si>
    <t>RUANG IPSRS</t>
  </si>
  <si>
    <t>00.03.27.1.14.14.1.B.2.2018</t>
  </si>
  <si>
    <t>canon</t>
  </si>
  <si>
    <t>00.03.27.1.14.14.1.B.3.2019</t>
  </si>
  <si>
    <t>las Listrik</t>
  </si>
  <si>
    <t>lakoni</t>
  </si>
  <si>
    <t>00.03.27.1.14.14.1.B.4.2019</t>
  </si>
  <si>
    <t>Gerindra tangan</t>
  </si>
  <si>
    <t>00.03.27.1.14.14.1.B.5.2021</t>
  </si>
  <si>
    <t>Bor Tangan</t>
  </si>
  <si>
    <t>maktec</t>
  </si>
  <si>
    <t>00.03.27.1.14.14.1.B.6.2020</t>
  </si>
  <si>
    <t>makita</t>
  </si>
  <si>
    <t>00.03.27.1.14.14.1.B.7.2021</t>
  </si>
  <si>
    <t>Jet Cleaner AC</t>
  </si>
  <si>
    <t>00.03.27.1.14.14.1.B.8.2011</t>
  </si>
  <si>
    <t>ac ruang</t>
  </si>
  <si>
    <t>panasonic</t>
  </si>
  <si>
    <t>00.03.27.1.14.14.1.B.9.2018</t>
  </si>
  <si>
    <t>Telephone</t>
  </si>
  <si>
    <t>00.03.27.1.14.14.1.B.10.2018</t>
  </si>
  <si>
    <t>Multi Tester</t>
  </si>
  <si>
    <t>00.03.27.1.14.14.1.B.11.2018</t>
  </si>
  <si>
    <t>Pasah Listrik</t>
  </si>
  <si>
    <t>00.03.27.1.14.14.1.B.12.2018</t>
  </si>
  <si>
    <t>Kater plering</t>
  </si>
  <si>
    <t>00.03.27.1.14.14.1.B.13.2018</t>
  </si>
  <si>
    <t>plering Pipa</t>
  </si>
  <si>
    <t>00.03.27.1.14.14.1.B.14.2018</t>
  </si>
  <si>
    <t>meja kantor</t>
  </si>
  <si>
    <t>00.03.27.1.14.14.1.B.15.2018</t>
  </si>
  <si>
    <t xml:space="preserve">kursi </t>
  </si>
  <si>
    <t>elephant</t>
  </si>
  <si>
    <t>00.03.27.1.15.15.1.B.1.2015</t>
  </si>
  <si>
    <t>CPU Intel Core-I3 3240</t>
  </si>
  <si>
    <t>MSI</t>
  </si>
  <si>
    <t>MSI-7788</t>
  </si>
  <si>
    <t>IT</t>
  </si>
  <si>
    <t>Ruang IT</t>
  </si>
  <si>
    <t>00.03.27.1.15.15.1.B.2.2015</t>
  </si>
  <si>
    <t>00.03.27.1.15.15.1.B.3.2020</t>
  </si>
  <si>
    <t>Gigabyte</t>
  </si>
  <si>
    <t>A520M S2H</t>
  </si>
  <si>
    <t>00.03.27.1.15.15.1.B.4.2018</t>
  </si>
  <si>
    <t>Dell</t>
  </si>
  <si>
    <t>PowerEdge T440</t>
  </si>
  <si>
    <t>00.03.27.1.15.15.1.B.5.2015</t>
  </si>
  <si>
    <t>CPU Intel Xeon E3-1220 v2</t>
  </si>
  <si>
    <t>ProLiant ML10</t>
  </si>
  <si>
    <t>00.03.27.1.15.15.1.B.6.2020</t>
  </si>
  <si>
    <t>Monitor LG</t>
  </si>
  <si>
    <t>20MK 400A-B</t>
  </si>
  <si>
    <t>00.03.27.1.15.15.1.B.7.2020</t>
  </si>
  <si>
    <t>Monitor Lenovo</t>
  </si>
  <si>
    <t>Lenovo</t>
  </si>
  <si>
    <t>00.03.27.1.15.15.1.B.8.2018</t>
  </si>
  <si>
    <t>Router MikroTik</t>
  </si>
  <si>
    <t>MikroTik</t>
  </si>
  <si>
    <t>RB2011UiAS-RM</t>
  </si>
  <si>
    <t>00.03.27.1.15.15.1.B.9.2018</t>
  </si>
  <si>
    <t>Hub D-Link 32 Port</t>
  </si>
  <si>
    <t>D-Link</t>
  </si>
  <si>
    <t>00.03.27.1.15.15.1.B.10.2018</t>
  </si>
  <si>
    <t>Hub Tenda 8 Port</t>
  </si>
  <si>
    <t>Tenda</t>
  </si>
  <si>
    <t>00.03.27.1.15.15.1.B.11.2018</t>
  </si>
  <si>
    <t>Access Point TP-Link</t>
  </si>
  <si>
    <t>TP-Link</t>
  </si>
  <si>
    <t>WR840N</t>
  </si>
  <si>
    <t>00.03.27.1.15.15.1.B.12.2018</t>
  </si>
  <si>
    <t>Laptop Asus</t>
  </si>
  <si>
    <t>Asus</t>
  </si>
  <si>
    <t>00.03.27.1.15.15.1.B.13.2020</t>
  </si>
  <si>
    <t>Laptop Acer</t>
  </si>
  <si>
    <t>00.03.27.1.15.15.1.B.14.2020</t>
  </si>
  <si>
    <t>00.03.27.1.15.15.1.B.15.2016</t>
  </si>
  <si>
    <t>00.03.27.1.15.15.1.B.16.2016</t>
  </si>
  <si>
    <t>active</t>
  </si>
  <si>
    <t>00.03.27.1.15.15.1.B.17.2016</t>
  </si>
  <si>
    <t>00.03.27.1.15.15.1.B.18.2016</t>
  </si>
  <si>
    <t>00.03.27.1.15.15.1.B.19.2016</t>
  </si>
  <si>
    <t>00.03.27.1.15.15.1.B.20.2016</t>
  </si>
  <si>
    <t>00.03.27.1.15.15.1.B.21.2020</t>
  </si>
  <si>
    <t>kursi kantor</t>
  </si>
  <si>
    <t>futura</t>
  </si>
  <si>
    <t>00.03.27.1.15.15.1.B.22.2020</t>
  </si>
  <si>
    <t>00.03.27.1.15.15.1.B.23.2020</t>
  </si>
  <si>
    <t>00.03.27.1.15.15.1.B.24.2022</t>
  </si>
  <si>
    <t>27 inch</t>
  </si>
  <si>
    <t>00.03.27.1.15.15.1.B.25.2022</t>
  </si>
  <si>
    <t>galant</t>
  </si>
  <si>
    <t>00.03.27.1.15.15.1.B.26.2022</t>
  </si>
  <si>
    <t>00.03.27.1.15.15.1.B.27.2022</t>
  </si>
  <si>
    <t>00.03.27.1.15.15.1.B.28.2022</t>
  </si>
  <si>
    <t>00.03.27.1.15.15.1.B.29.2022</t>
  </si>
  <si>
    <t>rak buku</t>
  </si>
  <si>
    <t>BC 120 r</t>
  </si>
  <si>
    <t>00.03.27.1.15.15.1.B.30.2022</t>
  </si>
  <si>
    <t>kompresor portabel</t>
  </si>
  <si>
    <t>basic 25</t>
  </si>
  <si>
    <t>00.03.27.1.15.15.1.B.31.2017</t>
  </si>
  <si>
    <t>PABX</t>
  </si>
  <si>
    <t>00.03.27.1.15.15.1.B.32.2017</t>
  </si>
  <si>
    <t>00.03.27.1.15.15.1.B.33.2017</t>
  </si>
  <si>
    <t>eaton</t>
  </si>
  <si>
    <t>650 va</t>
  </si>
  <si>
    <t>00.03.27.1.15.15.1.B.34.2022</t>
  </si>
  <si>
    <t>apc</t>
  </si>
  <si>
    <t>1200 va</t>
  </si>
  <si>
    <t>00.03.27.1.15.15.1.B.35.2022</t>
  </si>
  <si>
    <t>00.03.27.1.15.15.1.B.36.2023</t>
  </si>
  <si>
    <t>Pesawat telephone</t>
  </si>
  <si>
    <t>KX-TG3311ND</t>
  </si>
  <si>
    <t>2ACXA001399</t>
  </si>
  <si>
    <t>00.03.27.1.15.15.1.B.37.2023</t>
  </si>
  <si>
    <t>00.03.27.1.15.15.1.B.38.2023</t>
  </si>
  <si>
    <t>cctv</t>
  </si>
  <si>
    <t>EZVIS</t>
  </si>
  <si>
    <t>00.03.27.1.15.15.1.B.39.2023</t>
  </si>
  <si>
    <t>handphone</t>
  </si>
  <si>
    <t>samsung</t>
  </si>
  <si>
    <t>A05s</t>
  </si>
  <si>
    <t>00.03.27.1.15.15.1.B.40.2024</t>
  </si>
  <si>
    <t>00.03.27.1.15.15.1.B.41.2024</t>
  </si>
  <si>
    <t>switch hub</t>
  </si>
  <si>
    <t>00.03.27.1.15.15.1.B.43.2024</t>
  </si>
  <si>
    <t>pc komputer</t>
  </si>
  <si>
    <t>it</t>
  </si>
  <si>
    <t>00.03.27.16.16.1.B.1.2017</t>
  </si>
  <si>
    <t>PC</t>
  </si>
  <si>
    <t>ruang k3</t>
  </si>
  <si>
    <t>00.03.27.16.16.1.B.2.2018</t>
  </si>
  <si>
    <t>meja kayu</t>
  </si>
  <si>
    <t>00.03.27.16.16.1.B.3.2018</t>
  </si>
  <si>
    <t>00.03.27.1.18.18.1.B.1.2017</t>
  </si>
  <si>
    <t>Meja kantor</t>
  </si>
  <si>
    <t>00.03.27.1.18.18.1.B.2.2017</t>
  </si>
  <si>
    <t>00.03.27.1.18.18.1.B.3.2021</t>
  </si>
  <si>
    <t>00.03.27.1.18.18.1.B.4.2021</t>
  </si>
  <si>
    <t>00.03.27.1.18.18.1.B.5.2017</t>
  </si>
  <si>
    <t>00.03.27.1.18.18.1.B.6.2019</t>
  </si>
  <si>
    <t>00.03.27.1.18.18.1.B.7.2020</t>
  </si>
  <si>
    <t>00.03.27.1.18.18.1.B.8.2017</t>
  </si>
  <si>
    <t>00.03.27.1.18.18.1.B.9.2021</t>
  </si>
  <si>
    <t>almari</t>
  </si>
  <si>
    <t>00.03.27.1.18.18.1.B.10.2021</t>
  </si>
  <si>
    <t xml:space="preserve">rak </t>
  </si>
  <si>
    <t>00.03.27.1.18.18.1.B.11.2020</t>
  </si>
  <si>
    <t>scan uang</t>
  </si>
  <si>
    <t>Q2</t>
  </si>
  <si>
    <t>00.03.27.1.18.18.1.B.12.2020</t>
  </si>
  <si>
    <t>00.03.27.1.18.18.1.B.13.2019</t>
  </si>
  <si>
    <t>tempat sampah kecil</t>
  </si>
  <si>
    <t>00.03.27.1.18.18.1.B.14.2019</t>
  </si>
  <si>
    <t>00.03.27.1.18.18.1.B.15.2020</t>
  </si>
  <si>
    <t>pemotong kertas</t>
  </si>
  <si>
    <t>V-tec</t>
  </si>
  <si>
    <t>00.03.27.1.18.18.1.B.16.2023</t>
  </si>
  <si>
    <t>mic meja</t>
  </si>
  <si>
    <t>kerzt</t>
  </si>
  <si>
    <t>00.03.27.1.18.18.1.B.17-18.2023</t>
  </si>
  <si>
    <t>17-18</t>
  </si>
  <si>
    <t>00.03.27.1.18.18.1.B.19-20.2023</t>
  </si>
  <si>
    <t>19-20</t>
  </si>
  <si>
    <t>00.03.27.1.18.18.1.B.21-22.2023</t>
  </si>
  <si>
    <t>21-22</t>
  </si>
  <si>
    <t>00.03.27.1.1.1.6.B.1.2015</t>
  </si>
  <si>
    <t xml:space="preserve">Troli tindakan </t>
  </si>
  <si>
    <t>KEBIDANAN</t>
  </si>
  <si>
    <t>00.03.27.1.1.1.6.B.2.2019</t>
  </si>
  <si>
    <t>Troli emergensi</t>
  </si>
  <si>
    <t>00.03.27.1.1.1.6.B.3.2019</t>
  </si>
  <si>
    <t>Troli patient monitor</t>
  </si>
  <si>
    <t>Master</t>
  </si>
  <si>
    <t>00.03.27.1.1.1.6.B.4.2018</t>
  </si>
  <si>
    <t>00.03.27.1.1.1.6.B.5.2018</t>
  </si>
  <si>
    <t>Troli fetal monitor</t>
  </si>
  <si>
    <t>Sinya</t>
  </si>
  <si>
    <t>00.03.27.1.1.1.6.B.6.2018</t>
  </si>
  <si>
    <t>Troli ultrasonograph</t>
  </si>
  <si>
    <t>00.03.27.1.1.1.6.B.7.2019</t>
  </si>
  <si>
    <t>Meja resusitasi bayi</t>
  </si>
  <si>
    <t>00.03.27.1.1.1.6.B.8.2019</t>
  </si>
  <si>
    <t>00.03.27.1.1.1.6.B.9.2019</t>
  </si>
  <si>
    <t>00.03.27.1.1.1.6.B.10.2017</t>
  </si>
  <si>
    <t>Standar infus</t>
  </si>
  <si>
    <t>00.03.27.1.1.1.6.B.11.2017</t>
  </si>
  <si>
    <t>00.03.27.1.1.1.6.B.12.2016</t>
  </si>
  <si>
    <t>Bedgyn</t>
  </si>
  <si>
    <t>00.03.27.1.1.1.6.B.13.2016</t>
  </si>
  <si>
    <t>00.03.27.1.1.1.6.B.14.2016</t>
  </si>
  <si>
    <t>00.03.27.1.1.1.6.B.15.2015</t>
  </si>
  <si>
    <t xml:space="preserve">Tabung O2 </t>
  </si>
  <si>
    <t>00.03.27.1.1.1.6.B.16.2015</t>
  </si>
  <si>
    <t>00.03.27.1.1.1.6.B.17.2015</t>
  </si>
  <si>
    <t>Ember sampah medis</t>
  </si>
  <si>
    <t>00.03.27.1.1.1.6.B.18.2015</t>
  </si>
  <si>
    <t>00.03.27.1.1.1.6.B.19.2015</t>
  </si>
  <si>
    <t>00.03.27.1.1.1.6.B.20.2015</t>
  </si>
  <si>
    <t>Pijakan kaki</t>
  </si>
  <si>
    <t>00.03.27.1.1.1.6.B.21.2015</t>
  </si>
  <si>
    <t>00.03.27.1.1.1.6.B.22.2015</t>
  </si>
  <si>
    <t>00.03.27.1.1.1.6.B.23.2017</t>
  </si>
  <si>
    <t>Penggaris PB bayi</t>
  </si>
  <si>
    <t>00.03.27.1.1.1.6.B.24.2017</t>
  </si>
  <si>
    <t>Metlin</t>
  </si>
  <si>
    <t>00.03.27.1.1.1.6.B.25.2017</t>
  </si>
  <si>
    <t>00.03.27.1.1.1.6.B.26.2017</t>
  </si>
  <si>
    <t>00.03.27.1.1.1.6.B.27.2015</t>
  </si>
  <si>
    <t>Baskom sibin</t>
  </si>
  <si>
    <t>00.03.27.1.1.1.6.B.28.2015</t>
  </si>
  <si>
    <t>00.03.27.1.1.1.6.B.29.2015</t>
  </si>
  <si>
    <t>00.03.27.1.1.1.6.B.30.2015</t>
  </si>
  <si>
    <t>00.03.27.1.1.1.6.B.31.2015</t>
  </si>
  <si>
    <t>00.03.27.1.1.1.6.B.32.2015</t>
  </si>
  <si>
    <t>00.03.27.1.1.1.6.B.33.2015</t>
  </si>
  <si>
    <t>Ember mandi bayi</t>
  </si>
  <si>
    <t>00.03.27.1.1.1.6.B.34.2015</t>
  </si>
  <si>
    <t>00.03.27.1.1.1.6.B.35.2015</t>
  </si>
  <si>
    <t>00.03.27.1.1.1.6.B.36.2015</t>
  </si>
  <si>
    <t>Tempat sampah flabot</t>
  </si>
  <si>
    <t>00.03.27.1.1.1.6.B.37.2017</t>
  </si>
  <si>
    <t>Tempat sampah ampul dan vial</t>
  </si>
  <si>
    <t>00.03.27.1.1.1.6.B.38.2016</t>
  </si>
  <si>
    <t xml:space="preserve">kabel roll listrik </t>
  </si>
  <si>
    <t>00.03.27.1.1.1.6.B.39.2016</t>
  </si>
  <si>
    <t>Troli EKG</t>
  </si>
  <si>
    <t>00.03.27.1.1.1.6.B.40.2016</t>
  </si>
  <si>
    <t>Box alat bersih</t>
  </si>
  <si>
    <t>00.03.27.1.1.1.6.B.41.2016</t>
  </si>
  <si>
    <t>Box alat kotor</t>
  </si>
  <si>
    <t>00.03.27.1.1.1.6.B.42.2019</t>
  </si>
  <si>
    <t>Box APD covid</t>
  </si>
  <si>
    <t>00.03.27.1.1.1.6.B.43.2015</t>
  </si>
  <si>
    <t>Box hitam BKKBN</t>
  </si>
  <si>
    <t>00.03.27.1.1.1.6.B.44.2017</t>
  </si>
  <si>
    <t>Jrigen 5 liter</t>
  </si>
  <si>
    <t>00.03.27.1.1.1.6.B.45.2016</t>
  </si>
  <si>
    <t>Lemari kaca alat</t>
  </si>
  <si>
    <t>00.03.27.1.1.1.6.B.46.2017</t>
  </si>
  <si>
    <t>Wastafel portabel</t>
  </si>
  <si>
    <t>00.03.27.1.1.1.6.B.47.2007</t>
  </si>
  <si>
    <t>Penjemur keci</t>
  </si>
  <si>
    <t>00.03.27.1.1.1.6.B.48.2010</t>
  </si>
  <si>
    <t>Meja resusitasi bayi plastik</t>
  </si>
  <si>
    <t>00.03.27.1.1.1.3.B.49.2005</t>
  </si>
  <si>
    <t>Bed pasien</t>
  </si>
  <si>
    <t>Ruang Mina 1</t>
  </si>
  <si>
    <t>00.03.27.1.1.1.3.B.50.2005</t>
  </si>
  <si>
    <t>Bed penunggu pasien</t>
  </si>
  <si>
    <t>00.03.27.1.1.1.3.B.51.2005</t>
  </si>
  <si>
    <t>Tiang infus bed</t>
  </si>
  <si>
    <t>00.03.27.1.1.1.3.B.52.2005</t>
  </si>
  <si>
    <t>00.03.27.1.1.1.3.B.53.2010</t>
  </si>
  <si>
    <t>Almari besi pasien</t>
  </si>
  <si>
    <t>00.03.27.1.1.1.3.B.54.2010</t>
  </si>
  <si>
    <t>Meja makan</t>
  </si>
  <si>
    <t>00.03.27.1.1.1.3.B.55.2010</t>
  </si>
  <si>
    <t>Pispot</t>
  </si>
  <si>
    <t>00.03.27.1.1.1.3.B.56.2010</t>
  </si>
  <si>
    <t>AC+ Remot</t>
  </si>
  <si>
    <t>00.03.27.1.1.1.3.B.57.2010</t>
  </si>
  <si>
    <t>TELEVISI</t>
  </si>
  <si>
    <t>00.03.27.1.1.1.3.B.58.2010</t>
  </si>
  <si>
    <t>Kursi Plastik</t>
  </si>
  <si>
    <t>00.03.27.1.1.1.3.B.59.2005</t>
  </si>
  <si>
    <t>Set Meja kursi tunggu kayu VIP</t>
  </si>
  <si>
    <t>00.03.27.1.1.1.3.B.60.2005</t>
  </si>
  <si>
    <t>Wastafel</t>
  </si>
  <si>
    <t>00.03.27.1.1.1.3.B.61.2005</t>
  </si>
  <si>
    <t>Stop kontak</t>
  </si>
  <si>
    <t>00.03.27.1.1.1.3.B.62.2005</t>
  </si>
  <si>
    <t>00.03.27.1.1.1.3.B.63.2005</t>
  </si>
  <si>
    <t>00.03.27.1.1.1.7.B.64.2005</t>
  </si>
  <si>
    <t>Ruang Mina 2</t>
  </si>
  <si>
    <t>00.03.27.1.1.1.7.B.65.2005</t>
  </si>
  <si>
    <t>00.03.27.1.1.1.7.B.66.2017</t>
  </si>
  <si>
    <t>Tiang infus jalan</t>
  </si>
  <si>
    <t>00.03.27.1.1.1.7.B.67.2010</t>
  </si>
  <si>
    <t>00.03.27.1.1.1.7.B.68.2010</t>
  </si>
  <si>
    <t>00.03.27.1.1.1.7.B.69.2010</t>
  </si>
  <si>
    <t>00.03.27.1.1.1.7.B.70.2010</t>
  </si>
  <si>
    <t>Gayung</t>
  </si>
  <si>
    <t>00.03.27.1.1.1.7.B.71.2010</t>
  </si>
  <si>
    <t>00.03.27.1.1.1.7.B.72.2010</t>
  </si>
  <si>
    <t>Tabung O2</t>
  </si>
  <si>
    <t>00.03.27.1.1.1.7.B.73.2010</t>
  </si>
  <si>
    <t>00.03.27.1.1.1.7.B.74.2010</t>
  </si>
  <si>
    <t>Bantal Pasien</t>
  </si>
  <si>
    <t>00.03.27.1.1.1.7.B.75.2005</t>
  </si>
  <si>
    <t>00.03.27.1.1.1.7.B.76.2005</t>
  </si>
  <si>
    <t>00.03.27.1.1.1.7.B.77.2005</t>
  </si>
  <si>
    <t>Tempat handuk dinding</t>
  </si>
  <si>
    <t>00.03.27.1.1.1.7.B.78.2005</t>
  </si>
  <si>
    <t>00.03.27.1.1.1.7.B.79.2005</t>
  </si>
  <si>
    <t>00.03.27.1.1.1.7.B.80.2010</t>
  </si>
  <si>
    <t>00.03.27.1.1.1.7.B.81.2010</t>
  </si>
  <si>
    <t>00.03.27.1.1.1.7.B.82.2005</t>
  </si>
  <si>
    <t>00.03.27.1.1.1.4.B.83.2005</t>
  </si>
  <si>
    <t>Muzdhalifah 1,2</t>
  </si>
  <si>
    <t>00.03.27.1.1.1.4.B.84.2005</t>
  </si>
  <si>
    <t>00.03.27.1.1.1.4.B.85.2005</t>
  </si>
  <si>
    <t>00.03.27.1.1.1.4.B.86.2005</t>
  </si>
  <si>
    <t>00.03.27.1.1.1.4.B.87.2005</t>
  </si>
  <si>
    <t>00.03.27.1.1.1.4.B.88.2005</t>
  </si>
  <si>
    <t>00.03.27.1.1.1.4.B.89.2005</t>
  </si>
  <si>
    <t>00.03.27.1.1.1.4.B.90.2005</t>
  </si>
  <si>
    <t>00.03.27.1.1.1.4.B.91.2006</t>
  </si>
  <si>
    <t>00.03.27.1.1.1.4.B.92.2016</t>
  </si>
  <si>
    <t>Gorden</t>
  </si>
  <si>
    <t>00.03.27.1.1.1.4.B.93.2016</t>
  </si>
  <si>
    <t>00.03.27.1.1.1.4.B.94.2016</t>
  </si>
  <si>
    <t>00.03.27.1.1.1.4.B.95.2010</t>
  </si>
  <si>
    <t>00.03.27.1.1.1.4.B.96.2010</t>
  </si>
  <si>
    <t>00.03.27.1.1.1.4.B.97.2010</t>
  </si>
  <si>
    <t>00.03.27.1.1.1.4.B.98.2005</t>
  </si>
  <si>
    <t>00.03.27.1.1.1.4.B.99.2010</t>
  </si>
  <si>
    <t>00.03.27.1.1.1.4.B.100.2006</t>
  </si>
  <si>
    <t>00.03.27.1.1.1.4.B.101.2010</t>
  </si>
  <si>
    <t>00.03.27.1.1.1.5.B.102.2005</t>
  </si>
  <si>
    <t xml:space="preserve">Bed pasien </t>
  </si>
  <si>
    <t>Firdaus 1</t>
  </si>
  <si>
    <t>00.03.27.1.1.1.5.B.103.2005</t>
  </si>
  <si>
    <t>00.03.27.1.1.1.5.B.104.2006</t>
  </si>
  <si>
    <t>00.03.27.1.1.1.5.B.105.2006</t>
  </si>
  <si>
    <t>00.03.27.1.1.1.5.B.106.2006</t>
  </si>
  <si>
    <t>3/4 pk</t>
  </si>
  <si>
    <t>00.03.27.1.1.1.5.B.107.2016</t>
  </si>
  <si>
    <t>00.03.27.1.1.1.5.B.108.2016</t>
  </si>
  <si>
    <t>00.03.27.1.1.1.5.B.109.2005</t>
  </si>
  <si>
    <t>00.03.27.1.1.1.5.B.110.2005</t>
  </si>
  <si>
    <t>00.03.27.1.1.1.5.B.111.2005</t>
  </si>
  <si>
    <t>00.03.27.1.1.1.5.B.112.2005</t>
  </si>
  <si>
    <t>00.03.27.1.1.1.5.B.113.2005</t>
  </si>
  <si>
    <t>00.03.27.1.1.1.5.B.114.2005</t>
  </si>
  <si>
    <t>00.03.27.1.1.1.5.B.115.2005</t>
  </si>
  <si>
    <t>00.03.27.1.1.1.5.B.116.2005</t>
  </si>
  <si>
    <t>00.03.27.1.1.1.5.B.117.2005</t>
  </si>
  <si>
    <t>00.03.27.1.1.1.5.B.118.2005</t>
  </si>
  <si>
    <t>00.03.27.1.1.1.5.B.119.2005</t>
  </si>
  <si>
    <t>00.03.27.1.1.1.5.B.120.2006</t>
  </si>
  <si>
    <t xml:space="preserve">Lemari kayu </t>
  </si>
  <si>
    <t>00.03.27.1.1.1.8.B.121.2005</t>
  </si>
  <si>
    <t>Firdaus 2</t>
  </si>
  <si>
    <t>00.03.27.1.1.1.8.B.122.2005</t>
  </si>
  <si>
    <t>00.03.27.1.1.1.8.B.123.2007</t>
  </si>
  <si>
    <t>00.03.27.1.1.1.8.B.124.2007</t>
  </si>
  <si>
    <t>00.03.27.1.1.1.8.B.125.2006</t>
  </si>
  <si>
    <t>00.03.27.1.1.1.8.B.126.2006</t>
  </si>
  <si>
    <t>00.03.27.1.1.1.8.B.127.2006</t>
  </si>
  <si>
    <t>00.03.27.1.1.1.8.B.128.2005</t>
  </si>
  <si>
    <t>00.03.27.1.1.1.8.B.129.2005</t>
  </si>
  <si>
    <t>00.03.27.1.1.1.8.B.130.2015</t>
  </si>
  <si>
    <t>00.03.27.1.1.1.8.B.131.2006</t>
  </si>
  <si>
    <t>00.03.27.1.1.1.8.B.132.2006</t>
  </si>
  <si>
    <t>00.03.27.1.1.1.8.B.133.2006</t>
  </si>
  <si>
    <t>Almari Pasien</t>
  </si>
  <si>
    <t>00.03.27.1.1.1.8.B.134.2006</t>
  </si>
  <si>
    <t>00.03.27.1.1.1.9.B.135.2007</t>
  </si>
  <si>
    <t>Firdaus 3</t>
  </si>
  <si>
    <t>00.03.27.1.1.1.9.B.136.2007</t>
  </si>
  <si>
    <t>00.03.27.1.1.1.9.B.137.2008</t>
  </si>
  <si>
    <t>00.03.27.1.1.1.9.B.138.2008</t>
  </si>
  <si>
    <t>00.03.27.1.1.1.9.B.139.2006</t>
  </si>
  <si>
    <t>00.03.27.1.1.1.9.B.140.2016</t>
  </si>
  <si>
    <t xml:space="preserve">Gorden </t>
  </si>
  <si>
    <t>00.03.27.1.1.1.9.B.141.2016</t>
  </si>
  <si>
    <t>00.03.27.1.1.1.9.B.142.2006</t>
  </si>
  <si>
    <t>00.03.27.1.1.1.9.B.143.2005</t>
  </si>
  <si>
    <t>00.03.27.1.1.1.9.B.144.2016</t>
  </si>
  <si>
    <t>Lemari kayu</t>
  </si>
  <si>
    <t>00.03.27.1.1.1.9.B.145.2016</t>
  </si>
  <si>
    <t>Tempat sampah non medis</t>
  </si>
  <si>
    <t>00.03.27.1.1.1.10.B.146.2005</t>
  </si>
  <si>
    <t>Firdaus 4</t>
  </si>
  <si>
    <t>00.03.27.1.1.1.10.B.147.2005</t>
  </si>
  <si>
    <t>00.03.27.1.1.1.10.B.148.2006</t>
  </si>
  <si>
    <t>00.03.27.1.1.1.10.B.149.2006</t>
  </si>
  <si>
    <t>00.03.27.1.1.1.10.B.150.2016</t>
  </si>
  <si>
    <t>00.03.27.1.1.1.10.B.151.2016</t>
  </si>
  <si>
    <t>00.03.27.1.1.1.10.B.152.2006</t>
  </si>
  <si>
    <t>00.03.27.1.1.1.10.B.153.2005</t>
  </si>
  <si>
    <t>00.03.27.1.1.1.10.B.154.2006</t>
  </si>
  <si>
    <t>00.03.27.1.1.1.10.B.155.2010</t>
  </si>
  <si>
    <t>00.03.27.1.1.1.10.B.156.2010</t>
  </si>
  <si>
    <t>00.03.27.1.1.1.1.B.157.2021</t>
  </si>
  <si>
    <t>Meja ruang tunggu</t>
  </si>
  <si>
    <t>00.03.27.1.1.1.1.B.158.2019</t>
  </si>
  <si>
    <t>Meja oplos obat</t>
  </si>
  <si>
    <t>00.03.27.1.1.1.1.B.159.2015</t>
  </si>
  <si>
    <t>Meja makan pasien</t>
  </si>
  <si>
    <t>00.03.27.1.1.1.1.B.160.2010</t>
  </si>
  <si>
    <t>00.03.27.1.1.1.1.B.161.2010</t>
  </si>
  <si>
    <t>00.03.27.1.1.1.1.B.162.2010</t>
  </si>
  <si>
    <t>00.03.27.1.1.1.1.B.163.2010</t>
  </si>
  <si>
    <t>00.03.27.1.1.1.1.B.164.2010</t>
  </si>
  <si>
    <t>00.03.27.1.1.1.1.B.165.2010</t>
  </si>
  <si>
    <t>00.03.27.1.1.1.1.B.166.2010</t>
  </si>
  <si>
    <t>00.03.27.1.1.1.1.B.167.2010</t>
  </si>
  <si>
    <t>00.03.27.1.1.1.1.B.168.2010</t>
  </si>
  <si>
    <t>00.03.27.1.1.1.1.B.169.2010</t>
  </si>
  <si>
    <t>00.03.27.1.1.1.1.B.170.2006</t>
  </si>
  <si>
    <t>Rak obat kayu</t>
  </si>
  <si>
    <t>00.03.27.1.1.1.1.B.171.2016</t>
  </si>
  <si>
    <t>Lemari kaca linen</t>
  </si>
  <si>
    <t>00.03.27.1.1.1.1.B.172.2010</t>
  </si>
  <si>
    <t xml:space="preserve">Stop kontak </t>
  </si>
  <si>
    <t>00.03.27.1.1.1.1.B.173.2010</t>
  </si>
  <si>
    <t>00.03.27.1.1.1.1.B.174.2010</t>
  </si>
  <si>
    <t>00.03.27.1.1.1.1.B.175.2010</t>
  </si>
  <si>
    <t>00.03.27.1.1.1.1.B.176.2015</t>
  </si>
  <si>
    <t>Kipas angin</t>
  </si>
  <si>
    <t>00.03.27.1.1.1.1.B.177.2010</t>
  </si>
  <si>
    <t>00.03.27.1.1.1.1.B.178.2010</t>
  </si>
  <si>
    <t>00.03.27.1.1.1.1.B.179.2010</t>
  </si>
  <si>
    <t>00.03.27.1.1.1.1.B.180.2010</t>
  </si>
  <si>
    <t>00.03.27.1.1.1.1.B.181.2010</t>
  </si>
  <si>
    <t>00.03.27.1.1.1.1.B.182.2010</t>
  </si>
  <si>
    <t>00.03.27.1.1.1.1.B.183.2010</t>
  </si>
  <si>
    <t>Rak kertas formulir</t>
  </si>
  <si>
    <t>00.03.27.1.1.1.1.B.184.2016</t>
  </si>
  <si>
    <t>00.03.27.1.1.1.1.B.185.2010</t>
  </si>
  <si>
    <t>Pesawat telpon</t>
  </si>
  <si>
    <t>00.03.27.1.1.1.1.B.186.2019</t>
  </si>
  <si>
    <t>Box bayi + rak pintu</t>
  </si>
  <si>
    <t>00.03.27.1.1.1.1.B.187.2019</t>
  </si>
  <si>
    <t>00.03.27.1.1.1.1.B.188.2020</t>
  </si>
  <si>
    <t>Rak sepatu</t>
  </si>
  <si>
    <t>00.03.27.1.1.1.1.B.189.2017</t>
  </si>
  <si>
    <t>00.03.27.1.1.1.1.B.190.2017</t>
  </si>
  <si>
    <t>00.03.27.1.1.1.1.B.191.2017</t>
  </si>
  <si>
    <t>00.03.27.1.1.1.1.B.192.2017</t>
  </si>
  <si>
    <t>00.03.27.1.1.1.1.B.193.2016</t>
  </si>
  <si>
    <t>00.03.27.1.1.1.1.B.194.2016</t>
  </si>
  <si>
    <t>00.03.27.1.1.1.1.B.195.2016</t>
  </si>
  <si>
    <t>00.03.27.1.1.1.1.B.196.2016</t>
  </si>
  <si>
    <t>00.03.27.1.1.1.1.B.197.2016</t>
  </si>
  <si>
    <t>00.03.27.1.1.1.1.B.198.2016</t>
  </si>
  <si>
    <t>00.03.27.1.1.1.1.B.199.2010</t>
  </si>
  <si>
    <t>00.03.27.1.1.1.1.B.200.2010</t>
  </si>
  <si>
    <t>Baki obat pasien</t>
  </si>
  <si>
    <t>00.03.27.1.1.1.1.B.201.2010</t>
  </si>
  <si>
    <t>00.03.27.1.1.1.1.B.202.2010</t>
  </si>
  <si>
    <t>00.03.27.1.1.1.1.B.203.2010</t>
  </si>
  <si>
    <t>00.03.27.1.1.1.1.B.204.2010</t>
  </si>
  <si>
    <t>00.03.27.1.1.1.1.B.205.2010</t>
  </si>
  <si>
    <t>00.03.27.1.1.1.1.B.206.2010</t>
  </si>
  <si>
    <t>00.03.27.1.1.1.1.B.207.2021</t>
  </si>
  <si>
    <t>Troli tindakan</t>
  </si>
  <si>
    <t>00.03.27.1.1.1.1.B.208.2015</t>
  </si>
  <si>
    <t>Kursi roda</t>
  </si>
  <si>
    <t>00.03.27.1.1.1.1.B.209.2015</t>
  </si>
  <si>
    <t>00.03.27.1.1.1.1.B.210.2019</t>
  </si>
  <si>
    <t>00.03.27.1.1.1.1.B.211.2019</t>
  </si>
  <si>
    <t>00.03.27.1.1.1.1.B.212.2022</t>
  </si>
  <si>
    <t>00.03.27.1.1.1.1.B.213.2022</t>
  </si>
  <si>
    <t>00.03.27.1.1.1.1.B.214.2018</t>
  </si>
  <si>
    <t>prolink</t>
  </si>
  <si>
    <t>230 va</t>
  </si>
  <si>
    <t>00.03.27.1.1.1.6.B.215.2022</t>
  </si>
  <si>
    <t xml:space="preserve">bed obgyn </t>
  </si>
  <si>
    <t>SMK</t>
  </si>
  <si>
    <t>00.03.27.1.1.1.1.B.216.2022</t>
  </si>
  <si>
    <t>tripot</t>
  </si>
  <si>
    <t>takara</t>
  </si>
  <si>
    <t>00.03.27.1.1.1.6.B.217.2022</t>
  </si>
  <si>
    <t>00.03.27.1.1.1.6.B.218.2023</t>
  </si>
  <si>
    <t xml:space="preserve">box warmer </t>
  </si>
  <si>
    <t>00.03.27.1.1.1.6.B.219.2023</t>
  </si>
  <si>
    <t>kursi roda</t>
  </si>
  <si>
    <t>00.03.27.1.1.1.6.B.220.2023</t>
  </si>
  <si>
    <t>pc</t>
  </si>
  <si>
    <t>00.03.27.1.1.1.6.B.221.2023</t>
  </si>
  <si>
    <t>00.03.27.1.1.1.6.B.222.2023</t>
  </si>
  <si>
    <t>almari linen</t>
  </si>
  <si>
    <t>00.03.27.1.1.1.6.B.223.2023</t>
  </si>
  <si>
    <t>00.03.27.1.1.1.6.B.224.2023</t>
  </si>
  <si>
    <t>loker karyawan</t>
  </si>
  <si>
    <t>00.03.27.1.1.1.6.B.225.2023</t>
  </si>
  <si>
    <t>trolly tindakan</t>
  </si>
  <si>
    <t>00.03.27.1.1.1.6.B.226.2023</t>
  </si>
  <si>
    <t>tangga pijakan</t>
  </si>
  <si>
    <t>00.03.27.1.1.1.6.B.227.2023</t>
  </si>
  <si>
    <t>00.03.27.1.1.1.6.B.228.2023</t>
  </si>
  <si>
    <t>trolly CTG</t>
  </si>
  <si>
    <t>00.03.27.1.1.1.6.B.229.2023</t>
  </si>
  <si>
    <t>00.03.27.1.1.1.6.B.230.2023</t>
  </si>
  <si>
    <t>pc all in one</t>
  </si>
  <si>
    <t>assus</t>
  </si>
  <si>
    <t>a3202wbak</t>
  </si>
  <si>
    <t>00.03.27.1.4.4.2.B.1.2016</t>
  </si>
  <si>
    <t>MEJA KAYU</t>
  </si>
  <si>
    <t>LABOLATORIUM</t>
  </si>
  <si>
    <t>RUANG SAMPLING</t>
  </si>
  <si>
    <t>00.03.27.1.4.4.2.B.2.2016</t>
  </si>
  <si>
    <t>KURSI SAMPLING</t>
  </si>
  <si>
    <t>00.03.27.1.4.4.2.B.3.2017</t>
  </si>
  <si>
    <t>KURSI PLASTIK</t>
  </si>
  <si>
    <t>00.03.27.1.4.4.2.B.4.2018</t>
  </si>
  <si>
    <t>RAK SUSUN</t>
  </si>
  <si>
    <t>00.03.27.1.4.4.2.B.5.2019</t>
  </si>
  <si>
    <t>BED SAMPLING</t>
  </si>
  <si>
    <t>00.03.27.1.4.4.2.B.6.2019</t>
  </si>
  <si>
    <t>TEMPAT SAMPAH MEDIS</t>
  </si>
  <si>
    <t>00.03.27.1.4.4.1.B.7.2020</t>
  </si>
  <si>
    <t>KIRIN</t>
  </si>
  <si>
    <t>RUANG PETUGAS</t>
  </si>
  <si>
    <t>00.03.27.1.4.4.1.B.8.2020</t>
  </si>
  <si>
    <t>ALMARI</t>
  </si>
  <si>
    <t>00.03.27.1.4.4.1.B.9.2019</t>
  </si>
  <si>
    <t>00.03.27.1.4.4.3.B.10.2020</t>
  </si>
  <si>
    <t>ACER</t>
  </si>
  <si>
    <t>RUANG PEMERIKSAAN</t>
  </si>
  <si>
    <t>00.03.27.1.4.4.3.B.11.2019</t>
  </si>
  <si>
    <t>EPSON L33110</t>
  </si>
  <si>
    <t>00.03.27.1.4.4.3.B.12.2020</t>
  </si>
  <si>
    <t>APC</t>
  </si>
  <si>
    <t>1100 va</t>
  </si>
  <si>
    <t>00.03.27.1.4.4.3.B.13.2019</t>
  </si>
  <si>
    <t xml:space="preserve">TELPON </t>
  </si>
  <si>
    <t>00.03.27.1.4.4.3.B.14.2018</t>
  </si>
  <si>
    <t>00.03.27.1.4.4.3.B.15.2018</t>
  </si>
  <si>
    <t>00.03.27.1.4.4.3.B.16.2018</t>
  </si>
  <si>
    <t>KURSI (RODA)</t>
  </si>
  <si>
    <t>00.03.27.1.4.4.3.B.17.2019</t>
  </si>
  <si>
    <t>00.03.27.1.4.4.3.B.18.2019</t>
  </si>
  <si>
    <t>00.03.27.1.4.4.3.B.19.2019</t>
  </si>
  <si>
    <t>KURSI</t>
  </si>
  <si>
    <t>00.03.27.1.4.4.3.B.20.2019</t>
  </si>
  <si>
    <t>WASTAFEL</t>
  </si>
  <si>
    <t>00.03.27.1.4.4.3.B.21.2019</t>
  </si>
  <si>
    <t>00.03.27.1.4.4.3.B.22.2019</t>
  </si>
  <si>
    <t>00.03.27.1.4.4.3.B.23.2019</t>
  </si>
  <si>
    <t>TEMPAT HANDUK BERSIH</t>
  </si>
  <si>
    <t>00.03.27.1.4.4.3.B.24.2019</t>
  </si>
  <si>
    <t>TEMPAT HANDUK KOTOR</t>
  </si>
  <si>
    <t>00.03.27.1.4.4.3.B.25.2019</t>
  </si>
  <si>
    <t>00.03.27.1.4.4.3.B.26.2018</t>
  </si>
  <si>
    <t>TEMPAT SAMPAH NON MEDIS</t>
  </si>
  <si>
    <t>00.03.27.1.4.4.3.B.27.2018</t>
  </si>
  <si>
    <t>00.03.27.1.4.4.3.B.28.2021</t>
  </si>
  <si>
    <t>RAK MIKROPIPET</t>
  </si>
  <si>
    <t>00.03.27.1.4.4.3.B.29.2018</t>
  </si>
  <si>
    <t xml:space="preserve">RAK TABUNG </t>
  </si>
  <si>
    <t>00.03.27.1.4.4.3.B.30.2018</t>
  </si>
  <si>
    <t>00.03.27.1.4.4.3.B.31.2018</t>
  </si>
  <si>
    <t>BOK SAMPLING</t>
  </si>
  <si>
    <t>00.03.27.1.4.4.3.B.32.2018</t>
  </si>
  <si>
    <t>00.03.27.1.4.4.3.B.33.2019</t>
  </si>
  <si>
    <t>TEMPAT TABUNG UNTUK STERILAN</t>
  </si>
  <si>
    <t>00.03.27.1.4.4.3.B.34.2019</t>
  </si>
  <si>
    <t>00.03.27.1.4.4.3.B.35.2019</t>
  </si>
  <si>
    <t>00.03.27.1.4.4.3.B.36.2011</t>
  </si>
  <si>
    <t>LAMPU MEJA</t>
  </si>
  <si>
    <t>00.03.27.1.4.4.3.B.37.2016</t>
  </si>
  <si>
    <t>00.03.27.1.4.4.3.B.38.2019</t>
  </si>
  <si>
    <t>00.03.27.1.4.4.1.B.39.2023</t>
  </si>
  <si>
    <t>amplifier</t>
  </si>
  <si>
    <t>toa</t>
  </si>
  <si>
    <t>00.03.27.1.4.4.1.B.40.2023</t>
  </si>
  <si>
    <t>Microfone</t>
  </si>
  <si>
    <t>00.03.27.1.4.4.1.B.41.2023</t>
  </si>
  <si>
    <t>speaker</t>
  </si>
  <si>
    <t>00.03.27.1.10.10.1.B.1.2017</t>
  </si>
  <si>
    <t>Pengering 30 kg</t>
  </si>
  <si>
    <t>PASADENA</t>
  </si>
  <si>
    <t>MD 30</t>
  </si>
  <si>
    <t>LAUNDRY</t>
  </si>
  <si>
    <t>AREA BERSIH</t>
  </si>
  <si>
    <t>00.03.27.1.10.10.1.B.2.2017</t>
  </si>
  <si>
    <t>Pengering 6 kg</t>
  </si>
  <si>
    <t>Elextrolux</t>
  </si>
  <si>
    <t>EDV 600</t>
  </si>
  <si>
    <t>00.03.27.1.10.10.1.B.3.2017</t>
  </si>
  <si>
    <t>Exhause</t>
  </si>
  <si>
    <t>00.03.27.1.10.10.1.B.4.2016</t>
  </si>
  <si>
    <t>00.03.27.1.10.10.1.B.5.2017</t>
  </si>
  <si>
    <t>00.03.27.1.10.10.1.B.6.2020</t>
  </si>
  <si>
    <t>Setrika</t>
  </si>
  <si>
    <t>PHILIPS</t>
  </si>
  <si>
    <t>D 1173</t>
  </si>
  <si>
    <t>00.03.27.1.10.10.1.B.8.2020</t>
  </si>
  <si>
    <t>19M38A-B</t>
  </si>
  <si>
    <t>00.03.27.1.10.10.1.B.9.2020</t>
  </si>
  <si>
    <t>Mesin Jahit</t>
  </si>
  <si>
    <t>Tyipical</t>
  </si>
  <si>
    <t>GC 6150 M</t>
  </si>
  <si>
    <t>00.03.27.1.10.10.1.B.12.2019</t>
  </si>
  <si>
    <t>troli steanlis pintu besar</t>
  </si>
  <si>
    <t>00.03.27.1.10.10.1.B.13.2019</t>
  </si>
  <si>
    <t>troli steanlis pintu kecil</t>
  </si>
  <si>
    <t>00.03.27.1.10.10.1.B.14.2019</t>
  </si>
  <si>
    <t>troli steanlis terbuka kecil</t>
  </si>
  <si>
    <t>00.03.27.1.10.10.1.B.16.2017</t>
  </si>
  <si>
    <t>Almari penyimpanan</t>
  </si>
  <si>
    <t>00.03.27.1.10.10.1.B.17.2017</t>
  </si>
  <si>
    <t>00.03.27.1.10.10.2.B.19.2019</t>
  </si>
  <si>
    <t>Mesin cuci 12 kg</t>
  </si>
  <si>
    <t>F 2721 STWV</t>
  </si>
  <si>
    <t>AREA KOTOR</t>
  </si>
  <si>
    <t>00.03.27.1.10.10.2.B.20.2020</t>
  </si>
  <si>
    <t xml:space="preserve">Heater </t>
  </si>
  <si>
    <t>MODENA</t>
  </si>
  <si>
    <t>00.03.27.1.10.10.2.B.22.2021</t>
  </si>
  <si>
    <t xml:space="preserve">Washing Machine </t>
  </si>
  <si>
    <t>HS-40</t>
  </si>
  <si>
    <t>00.03.27.1.10.10.2.B.23.2020</t>
  </si>
  <si>
    <t>SHARP</t>
  </si>
  <si>
    <t>1 tabung</t>
  </si>
  <si>
    <t>00.03.27.1.10.10.2.B.24.2019</t>
  </si>
  <si>
    <t>trolly Kotor besa</t>
  </si>
  <si>
    <t>00.03.27.1.10.10.2.B.25.2019</t>
  </si>
  <si>
    <t>trolly Kotor kecil</t>
  </si>
  <si>
    <t>laundry</t>
  </si>
  <si>
    <t>00.03.27.1.10.10.2.B.26.2017</t>
  </si>
  <si>
    <t>00.03.27.1.10.10.2.B.27.2021</t>
  </si>
  <si>
    <t>00.03.27.1.10.10.2.B.28.2021</t>
  </si>
  <si>
    <t>TIMBANGAN DUDUK</t>
  </si>
  <si>
    <t>00.03.27.1.10.10.2.B.29.2023</t>
  </si>
  <si>
    <t>setlika</t>
  </si>
  <si>
    <t>00.02.27.1.11.11.1.B.1.2018</t>
  </si>
  <si>
    <t>keranda Jenazah</t>
  </si>
  <si>
    <t>PEMULASARAN JENAZAH</t>
  </si>
  <si>
    <t>00.02.27.1.11.11.1.B.2.2018</t>
  </si>
  <si>
    <t xml:space="preserve">Meja Pemulasaran </t>
  </si>
  <si>
    <t>00.02.27.1.11.11.1.B.3.2018</t>
  </si>
  <si>
    <t>Loker Penyimpanan Barang</t>
  </si>
  <si>
    <t>00.02.27.1.11.11.1.B.4.2018</t>
  </si>
  <si>
    <t>Pemandian Stainless</t>
  </si>
  <si>
    <t>00.02.27.1.11.11.1.B.5.2018</t>
  </si>
  <si>
    <t>00.03.27.1.5.5.1.B.1.2018</t>
  </si>
  <si>
    <t>RADIOLOGI</t>
  </si>
  <si>
    <t>00.03.27.1.5.5.1.B.2.2020</t>
  </si>
  <si>
    <t>00.03.27.1.5.5.1.B.3.2019</t>
  </si>
  <si>
    <t>Printer dokumen</t>
  </si>
  <si>
    <t>00.03.27.1.5.5.1.B.4.2019</t>
  </si>
  <si>
    <t>00.03.27.1.5.5.1.B.5.2020</t>
  </si>
  <si>
    <t>00.03.27.1.5.5.1.B.6.2020</t>
  </si>
  <si>
    <t>00.03.27.1.5.5.1.B.7.2020</t>
  </si>
  <si>
    <t>00.03.27.1.5.5.1.B.8.2020</t>
  </si>
  <si>
    <t>00.03.27.1.5.5.1.B.9.2020</t>
  </si>
  <si>
    <t>Kursi kantor</t>
  </si>
  <si>
    <t>00.03.27.1.5.5.1.B.10.2020</t>
  </si>
  <si>
    <t>00.03.27.1.5.5.1.B.11.2019</t>
  </si>
  <si>
    <t>kursi plastik</t>
  </si>
  <si>
    <t>00.03.27.1.5.5.1.B.12.2019</t>
  </si>
  <si>
    <t>00.03.27.1.5.5.1.B.13.2019</t>
  </si>
  <si>
    <t>00.03.27.1.5.5.1.B.14.2019</t>
  </si>
  <si>
    <t>00.03.27.1.5.5.1.B.15.2019</t>
  </si>
  <si>
    <t>00.03.27.1.5.5.1.B.16.2016</t>
  </si>
  <si>
    <t>00.03.27.1.5.5.1.B.17.2016</t>
  </si>
  <si>
    <t>00.03.27.1.5.5.1.B.18.2018</t>
  </si>
  <si>
    <t>00.03.27.1.5.5.1.B.19.2018</t>
  </si>
  <si>
    <t>Rak amplop</t>
  </si>
  <si>
    <t>00.03.27.1.5.5.1.B.20.2022</t>
  </si>
  <si>
    <t>19 inc</t>
  </si>
  <si>
    <t>00.03.27.1.5.5.1.B.21.2019</t>
  </si>
  <si>
    <t>sandon</t>
  </si>
  <si>
    <t>6 kva</t>
  </si>
  <si>
    <t>00.03.27.1.5.5.1.B.22.2023</t>
  </si>
  <si>
    <t>pc rakit + monitor</t>
  </si>
  <si>
    <t>00.03.27.1.6.6.1.B.1.2021</t>
  </si>
  <si>
    <t>REHAB MEDIK</t>
  </si>
  <si>
    <t>00.03.27.1.6.6.1.B.2.2019</t>
  </si>
  <si>
    <t>Meja Kayu</t>
  </si>
  <si>
    <t>00.03.27.1.6.6.1.B.3.2021</t>
  </si>
  <si>
    <t>Rak Sepatu</t>
  </si>
  <si>
    <t>00.03.27.1.6.6.1.B.4.2019</t>
  </si>
  <si>
    <t>Laci Susun</t>
  </si>
  <si>
    <t>00.03.27.1.6.6.1.B.5.2020</t>
  </si>
  <si>
    <t xml:space="preserve">Semprotan </t>
  </si>
  <si>
    <t>00.03.27.1.6.6.1.B.6.2020</t>
  </si>
  <si>
    <t>00.03.27.1.6.6.1.B.7.2020</t>
  </si>
  <si>
    <t>Fisioterapi</t>
  </si>
  <si>
    <t>00.03.27.1.6.6.3.B.8.2018</t>
  </si>
  <si>
    <t>00.03.27.1.6.6.3.B.9.2018</t>
  </si>
  <si>
    <t>00.03.27.1.6.6.3.B.10.2018</t>
  </si>
  <si>
    <t>00.03.27.1.6.6.3.B.11.2018</t>
  </si>
  <si>
    <t>00.03.27.1.6.6.3.B.12.2018</t>
  </si>
  <si>
    <t>00.03.27.1.6.6.3.B.13.2018</t>
  </si>
  <si>
    <t>00.03.27.1.6.6.3.B.14.2018</t>
  </si>
  <si>
    <t>00.03.27.1.6.6.3.B.15.2014</t>
  </si>
  <si>
    <t xml:space="preserve">bed pemeriksaan </t>
  </si>
  <si>
    <t>00.03.27.1.6.6.3.B.16.2014</t>
  </si>
  <si>
    <t>00.03.27.1.6.6.3.B.17.2014</t>
  </si>
  <si>
    <t>00.03.27.1.6.6.3.B.18.2015</t>
  </si>
  <si>
    <t>troli</t>
  </si>
  <si>
    <t>00.03.27.1.6.6.3.B.19.2015</t>
  </si>
  <si>
    <t>00.03.27.1.6.6.3.B.20.2015</t>
  </si>
  <si>
    <t>00.03.27.1.6.6.3.B.21.2012</t>
  </si>
  <si>
    <t>CAL</t>
  </si>
  <si>
    <t>00.03.27.1.6.6.3.B.22.2012</t>
  </si>
  <si>
    <t>00.03.27.1.6.6.3.B.23.2012</t>
  </si>
  <si>
    <t>00.03.27.1.6.6.3.B.24.2020</t>
  </si>
  <si>
    <t>00.03.27.1.6.6.3.B.25.2011</t>
  </si>
  <si>
    <t>roll kabel</t>
  </si>
  <si>
    <t>00.03.27.1.6.6.3.B.26.2011</t>
  </si>
  <si>
    <t>00.03.27.1.6.6.3.B.27.2012</t>
  </si>
  <si>
    <t>00.03.27.1.6.6.3.B.28.2019</t>
  </si>
  <si>
    <t>gorden</t>
  </si>
  <si>
    <t>00.03.27.1.6.6.3.B.29.2019</t>
  </si>
  <si>
    <t>00.03.27.1.6.6.3.B.30.2019</t>
  </si>
  <si>
    <t>00.03.27.1.6.6.3.B.31.2019</t>
  </si>
  <si>
    <t>00.03.27.1.6.6.3.B.32.2019</t>
  </si>
  <si>
    <t>00.03.27.1.6.6.3.B.33.2019</t>
  </si>
  <si>
    <t>00.03.27.1.6.6.3.B.34.2017</t>
  </si>
  <si>
    <t>00.03.27.1.6.6.3.B.35.2017</t>
  </si>
  <si>
    <t>00.03.27.1.6.6.3.B.36.2020</t>
  </si>
  <si>
    <t>pijakan kaki</t>
  </si>
  <si>
    <t>00.03.27.1.6.6.3.B.37.2020</t>
  </si>
  <si>
    <t>00.03.27.1.6.6.3.B.38.2020</t>
  </si>
  <si>
    <t>00.03.27.1.6.6.3.B.39.2020</t>
  </si>
  <si>
    <t>timer</t>
  </si>
  <si>
    <t>00.03.27.1.6.6.3.B.40.2020</t>
  </si>
  <si>
    <t>00.03.27.1.6.6.3.B.41.2020</t>
  </si>
  <si>
    <t>00.03.27.1.6.6.3.B.42.2021</t>
  </si>
  <si>
    <t>M-one Tech</t>
  </si>
  <si>
    <t>00.03.27.1.6.6.3.B.43.2021</t>
  </si>
  <si>
    <t>00.03.27.1.6.6.3.B.44.2021</t>
  </si>
  <si>
    <t>KNER Plus</t>
  </si>
  <si>
    <t>Kamar Mandi</t>
  </si>
  <si>
    <t>00.03.27.1.6.6.6.B.45.2020</t>
  </si>
  <si>
    <t xml:space="preserve">Ember </t>
  </si>
  <si>
    <t>00.03.27.1.6.6.6.B.46.2020</t>
  </si>
  <si>
    <t>00.03.27.1.6.6.6.B.47.2020</t>
  </si>
  <si>
    <t>Okupasi terapi</t>
  </si>
  <si>
    <t>00.03.27.1.6.6.4.B.48.2018</t>
  </si>
  <si>
    <t>00.03.27.1.6.6.4.B.49.2020</t>
  </si>
  <si>
    <t>00.03.27.1.6.6.4.B.50.2019</t>
  </si>
  <si>
    <t>kursi terapi okupasi</t>
  </si>
  <si>
    <t>00.03.27.1.6.6.4.B.51.2019</t>
  </si>
  <si>
    <t>Ruang dokter rehab</t>
  </si>
  <si>
    <t>00.03.27.1.6.6.2.B.52.2018</t>
  </si>
  <si>
    <t>ruang dokter rehab</t>
  </si>
  <si>
    <t>00.03.27.1.6.6.2.B.53.2019</t>
  </si>
  <si>
    <t>00.03.27.1.6.6.2.B.54.2019</t>
  </si>
  <si>
    <t>00.03.27.1.6.6.2.B.55.2020</t>
  </si>
  <si>
    <t>00.03.27.1.6.6.2.B.56.2018</t>
  </si>
  <si>
    <t>00.03.27.1.6.6.2.B.57.2017</t>
  </si>
  <si>
    <t>00.03.27.1.6.6.2.B.58.2017</t>
  </si>
  <si>
    <t>00.03.27.1.6.6.2.B.59.2017</t>
  </si>
  <si>
    <t>00.03.27.1.6.6.2.B.60.2019</t>
  </si>
  <si>
    <t>00.03.27.1.6.6.2.B.61.2020</t>
  </si>
  <si>
    <t>Quartz</t>
  </si>
  <si>
    <t>00.03.27.1.6.6.2.B.62.2019</t>
  </si>
  <si>
    <t>00.03.27.1.6.6.1.B.63.2020</t>
  </si>
  <si>
    <t>00.03.27.1.6.6.1.B.64.2019</t>
  </si>
  <si>
    <t>00.03.27.1.6.6.1.B.65.2020</t>
  </si>
  <si>
    <t>TOA</t>
  </si>
  <si>
    <t>00.03.27.1.6.6.1.B.66.2020</t>
  </si>
  <si>
    <t>microphone</t>
  </si>
  <si>
    <t>00.03.27.1.6.6.1.B.67.2019</t>
  </si>
  <si>
    <t>00.03.27.1.6.6.1.B.68.2019</t>
  </si>
  <si>
    <t>box</t>
  </si>
  <si>
    <t>Terapi wicara</t>
  </si>
  <si>
    <t>00.03.27.1.6.6.5.B.69.2019</t>
  </si>
  <si>
    <t>Terapi Wicara</t>
  </si>
  <si>
    <t>00.03.27.1.6.6.5.B.70.2017</t>
  </si>
  <si>
    <t>00.03.27.1.6.6.5.B.71.2017</t>
  </si>
  <si>
    <t>00.03.27.1.6.6.5.B.72.2017</t>
  </si>
  <si>
    <t>00.03.27.1.6.6.5.B.73.2019</t>
  </si>
  <si>
    <t>00.03.27.1.6.6.5.B.74.2020</t>
  </si>
  <si>
    <t>00.03.27.1.6.6.5.B.75.2019</t>
  </si>
  <si>
    <t>00.03.27.1.6.6.5.B.76.2019</t>
  </si>
  <si>
    <t>terapi wicara</t>
  </si>
  <si>
    <t>00.03.27.1.6.6.5.B.77.2019</t>
  </si>
  <si>
    <t>kursi terapi wicara</t>
  </si>
  <si>
    <t>00.03.27.1.6.6.5.B.78.2019</t>
  </si>
  <si>
    <t>00.03.27.1.6.6.1.B.79.2019</t>
  </si>
  <si>
    <t>meja terapi</t>
  </si>
  <si>
    <t>00.03.27.1.6.6.1.B.80.2023</t>
  </si>
  <si>
    <t>00.03.27.1.6.6.1.B.81.2023</t>
  </si>
  <si>
    <t>00.03.27.1.6.6.1.B.82.2023</t>
  </si>
  <si>
    <t>2A 230</t>
  </si>
  <si>
    <t>00.03.27.1.6.6.1.B.83.2023</t>
  </si>
  <si>
    <t>00.03.27.1.6.6.1.B.84.2023</t>
  </si>
  <si>
    <t>almari loker</t>
  </si>
  <si>
    <t>00.03.27.1.6.6.1.B.85.2024</t>
  </si>
  <si>
    <t>00.03.27.1.8.8.1.B.1.2017</t>
  </si>
  <si>
    <t>REKAM MEDIK</t>
  </si>
  <si>
    <t>informasi</t>
  </si>
  <si>
    <t>00.03.27.1.8.8.2.B.2.2017</t>
  </si>
  <si>
    <t>00.03.27.1.8.8.2.B.3.2017</t>
  </si>
  <si>
    <t xml:space="preserve">telfon </t>
  </si>
  <si>
    <t>00.03.27.1.8.8.2.B.4.2017</t>
  </si>
  <si>
    <t>00.03.27.1.8.8.2.B.5.2019</t>
  </si>
  <si>
    <t xml:space="preserve">kursi pasien </t>
  </si>
  <si>
    <t>00.03.27.1.8.8.2.B.6.2019</t>
  </si>
  <si>
    <t>00.03.27.1.8.8.2.B.7.2019</t>
  </si>
  <si>
    <t>00.03.27.1.8.8.2.B.8.2021</t>
  </si>
  <si>
    <t>Meja informasi</t>
  </si>
  <si>
    <t>00.03.27.1.8.8.2.B.9.2020</t>
  </si>
  <si>
    <t>00.03.27.1.8.8.2.B.10.2020</t>
  </si>
  <si>
    <t>kursi putar</t>
  </si>
  <si>
    <t>00.03.27.1.8.8.1.B.11.2017</t>
  </si>
  <si>
    <t>pendaftaran</t>
  </si>
  <si>
    <t>00.03.27.1.8.8.1.B.12.2017</t>
  </si>
  <si>
    <t>00.03.27.1.8.8.1.B.13.2017</t>
  </si>
  <si>
    <t>00.03.27.1.8.8.1.B.14.2017</t>
  </si>
  <si>
    <t>epson</t>
  </si>
  <si>
    <t>l3310</t>
  </si>
  <si>
    <t>00.03.27.1.8.8.1.B.15.2019</t>
  </si>
  <si>
    <t>microfon</t>
  </si>
  <si>
    <t>krezt</t>
  </si>
  <si>
    <t>k-502</t>
  </si>
  <si>
    <t>00.03.27.1.8.8.1.B.16.2017</t>
  </si>
  <si>
    <t>00.03.27.1.8.8.1.B.17.2017</t>
  </si>
  <si>
    <t>00.03.27.1.8.8.1.B.18.2016</t>
  </si>
  <si>
    <t xml:space="preserve">ac </t>
  </si>
  <si>
    <t>daikin</t>
  </si>
  <si>
    <t>00.03.27.1.8.8.1.B.19.2017</t>
  </si>
  <si>
    <t xml:space="preserve">rak filling </t>
  </si>
  <si>
    <t>00.03.27.1.8.8.1.B.20.2017</t>
  </si>
  <si>
    <t>00.03.27.1.8.8.1.B.21.2017</t>
  </si>
  <si>
    <t>00.03.27.1.8.8.1.B.22.2017</t>
  </si>
  <si>
    <t>00.03.27.1.8.8.1.B.23.2017</t>
  </si>
  <si>
    <t>00.03.27.1.8.8.1.B.24.2017</t>
  </si>
  <si>
    <t>00.03.27.1.8.8.1.B.25.2017</t>
  </si>
  <si>
    <t>00.03.27.1.8.8.1.B.26.2017</t>
  </si>
  <si>
    <t>00.03.27.1.8.8.1.B.27.2017</t>
  </si>
  <si>
    <t>00.03.27.1.8.8.1.B.28.2017</t>
  </si>
  <si>
    <t>00.03.27.1.8.8.1.B.29.2017</t>
  </si>
  <si>
    <t>00.03.27.1.8.8.1.B.30.2017</t>
  </si>
  <si>
    <t>00.03.27.1.8.8.1.B.31.2017</t>
  </si>
  <si>
    <t>00.03.27.1.8.8.1.B.32.2017</t>
  </si>
  <si>
    <t>00.03.27.1.8.8.1.B.33.2021</t>
  </si>
  <si>
    <t xml:space="preserve">kursi putar </t>
  </si>
  <si>
    <t>00.03.27.1.8.8.1.B.34.2021</t>
  </si>
  <si>
    <t>00.03.27.1.8.8.1.B.35.2020</t>
  </si>
  <si>
    <t>00.03.27.1.8.8.1.B.36.2020</t>
  </si>
  <si>
    <t>00.03.27.1.8.8.1.B.37.2020</t>
  </si>
  <si>
    <t>00.03.27.1.8.8.1.B.38.2020</t>
  </si>
  <si>
    <t xml:space="preserve">kursi kerja </t>
  </si>
  <si>
    <t>00.03.27.1.8.8.1.B.39.2020</t>
  </si>
  <si>
    <t>00.03.27.1.8.8.1.B.40.2020</t>
  </si>
  <si>
    <t>00.03.27.1.8.8.1.B.41.2020</t>
  </si>
  <si>
    <t>00.03.27.1.8.8.1.B.42.2017</t>
  </si>
  <si>
    <t xml:space="preserve">kursi plastik </t>
  </si>
  <si>
    <t>00.03.27.1.8.8.1.B.43.2017</t>
  </si>
  <si>
    <t>00.03.27.1.8.8.1.B.44.2020</t>
  </si>
  <si>
    <t>meja pasien</t>
  </si>
  <si>
    <t>00.03.27.1.8.8.1.B.45.2020</t>
  </si>
  <si>
    <t>00.03.27.1.8.8.1.B.46.2020</t>
  </si>
  <si>
    <t>rak lemari</t>
  </si>
  <si>
    <t>00.03.27.1.8.8.1.B.47.2017</t>
  </si>
  <si>
    <t>rak sepatu plastik</t>
  </si>
  <si>
    <t>00.03.27.1.8.8.1.B.48.2020</t>
  </si>
  <si>
    <t xml:space="preserve">meja kerja </t>
  </si>
  <si>
    <t>00.03.27.1.8.8.1.B.49.2020</t>
  </si>
  <si>
    <t>00.03.27.1.8.8.1.B.50.2021</t>
  </si>
  <si>
    <t>wastafel</t>
  </si>
  <si>
    <t>00.03.27.1.8.8.1.B.51.2017</t>
  </si>
  <si>
    <t>rak formulir</t>
  </si>
  <si>
    <t>00.03.27.1.8.8.1.B.52.2019</t>
  </si>
  <si>
    <t>ACE</t>
  </si>
  <si>
    <t>00.03.27.1.8.8.1.B.53.2019</t>
  </si>
  <si>
    <t>Papan Alur Pasien</t>
  </si>
  <si>
    <t>00.03.27.1.8.8.1.B.54.2019</t>
  </si>
  <si>
    <t>00.03.27.1.8.8.1.B.55.2017</t>
  </si>
  <si>
    <t>00.03.27.1.8.8.3.B.56.2017</t>
  </si>
  <si>
    <t>pengelolaan data</t>
  </si>
  <si>
    <t>00.03.27.1.8.8.3.B.57.2017</t>
  </si>
  <si>
    <t>00.03.27.1.8.8.3.B.58.2017</t>
  </si>
  <si>
    <t>00.03.27.1.8.8.3.B.59.2017</t>
  </si>
  <si>
    <t>00.03.27.1.8.8.3.B.60.2017</t>
  </si>
  <si>
    <t>00.03.27.1.8.8.3.B.61.2017</t>
  </si>
  <si>
    <t>00.03.27.1.8.8.3.B.62.2016</t>
  </si>
  <si>
    <t>00.03.27.1.8.8.3.B.63.2016</t>
  </si>
  <si>
    <t>00.03.27.1.8.8.3.B.64.2019</t>
  </si>
  <si>
    <t>00.03.27.1.8.8.3.B.65.2019</t>
  </si>
  <si>
    <t>00.03.27.1.8.8.3.B.66.2019</t>
  </si>
  <si>
    <t>00.03.27.1.8.8.3.B.67.2019</t>
  </si>
  <si>
    <t>00.03.27.1.8.8.3.B.68.2019</t>
  </si>
  <si>
    <t>00.03.27.1.8.8.3.B.69.2019</t>
  </si>
  <si>
    <t>00.03.27.1.8.8.3.B.70.2019</t>
  </si>
  <si>
    <t>00.03.27.1.8.8.3.B.71.2019</t>
  </si>
  <si>
    <t>00.03.27.1.8.8.3.B.72.2019</t>
  </si>
  <si>
    <t>00.03.27.1.8.8.3.B.73.2019</t>
  </si>
  <si>
    <t>00.03.27.1.8.8.3.B.74.2019</t>
  </si>
  <si>
    <t>00.03.27.1.8.8.3.B.75.2017</t>
  </si>
  <si>
    <t>00.03.27.1.8.8.3.B.76.2017</t>
  </si>
  <si>
    <t>ink tank 135</t>
  </si>
  <si>
    <t>00.03.27.1.8.8.3.B.77.2020</t>
  </si>
  <si>
    <t>telfon genggam</t>
  </si>
  <si>
    <t>00.03.27.1.8.8.3.B.78.2020</t>
  </si>
  <si>
    <t>00.03.27.1.8.8.3.B.79.2019</t>
  </si>
  <si>
    <t>00.03.27.1.8.8.3.B.80.2021</t>
  </si>
  <si>
    <t>00.03.27.1.8.8.1.B.81.2022</t>
  </si>
  <si>
    <t>00.03.27.1.8.8.1.B.82.2022</t>
  </si>
  <si>
    <t>00.03.27.1.8.8.1.B.83.2022</t>
  </si>
  <si>
    <t>00.03.27.1.8.8.1.B.84.2023</t>
  </si>
  <si>
    <t>i3 11</t>
  </si>
  <si>
    <t>PC AIO HP 22-dd2010d</t>
  </si>
  <si>
    <t>00.03.27.1.8.8.1.B.85.2023</t>
  </si>
  <si>
    <t>finger print</t>
  </si>
  <si>
    <t xml:space="preserve">solution </t>
  </si>
  <si>
    <t>u Are u 4500</t>
  </si>
  <si>
    <t>00.03.27.1.8.8.1.B.86.2022</t>
  </si>
  <si>
    <t>acer</t>
  </si>
  <si>
    <t>DQBG65N006151053E43000</t>
  </si>
  <si>
    <t>00.03.27.1.8.8.1.B.87.2022</t>
  </si>
  <si>
    <t>DQBG65N006151053CD3000</t>
  </si>
  <si>
    <t>00.03.27.1.8.8.1.B.88.2022</t>
  </si>
  <si>
    <t>8CC1493660</t>
  </si>
  <si>
    <t>00.03.27.1.8.8.3.B.89.2022</t>
  </si>
  <si>
    <t>bc 120R</t>
  </si>
  <si>
    <t>00.03.27.1.8.8.3.B.90.2022</t>
  </si>
  <si>
    <t>00.03.27.1.8.8.3.B.91.2022</t>
  </si>
  <si>
    <t>00.03.27.1.8.8.3.B.92.2022</t>
  </si>
  <si>
    <t>00.03.27.1.8.8.3.B.93.2022</t>
  </si>
  <si>
    <t>00.03.27.1.8.8.3.B.94.2022</t>
  </si>
  <si>
    <t>ups</t>
  </si>
  <si>
    <t>smart 1000</t>
  </si>
  <si>
    <t>00.03.27.1.8.8.3.B.95.2019</t>
  </si>
  <si>
    <t>ramington</t>
  </si>
  <si>
    <t>3000 va</t>
  </si>
  <si>
    <t>00.03.27.1.8.8.3.B.96.2022</t>
  </si>
  <si>
    <t>termometer ruang</t>
  </si>
  <si>
    <t>temperature</t>
  </si>
  <si>
    <t>HTC 1</t>
  </si>
  <si>
    <t>00.03.27.1.8.8.3.B.97.2023</t>
  </si>
  <si>
    <t>00.03.27.1.8.8.1.B.98.2023</t>
  </si>
  <si>
    <t>barcode scanner</t>
  </si>
  <si>
    <t>codeshop</t>
  </si>
  <si>
    <t>cd680</t>
  </si>
  <si>
    <t>00.03.27.1.8.8.1.B.99.2023</t>
  </si>
  <si>
    <t>00.03.27.1.8.8.3.B.100.2023</t>
  </si>
  <si>
    <t>pcrakit + monitor</t>
  </si>
  <si>
    <t>00.03.27.1.8.8.3.B.101.2023</t>
  </si>
  <si>
    <t>00.03.27.1.8.8.3.B.102.2023</t>
  </si>
  <si>
    <t>00.03.27.1.8.8.3.B.103.2023</t>
  </si>
  <si>
    <t>00.03.27.1.8.8.3.B.104.2023</t>
  </si>
  <si>
    <t>00.03.27.1.8.8.3.B.105.2023</t>
  </si>
  <si>
    <t>00.03.27.1.8.8.3.B.106.2023</t>
  </si>
  <si>
    <t>00.03.27.1.8.8.3.B.107.2023</t>
  </si>
  <si>
    <t>almari kabinet</t>
  </si>
  <si>
    <t>00.03.27.1.8.8.3.B.108.2023</t>
  </si>
  <si>
    <t>00.03.27.1.8.8.1.B.109-111.2023</t>
  </si>
  <si>
    <t>109-111</t>
  </si>
  <si>
    <t>meja printer</t>
  </si>
  <si>
    <t>00.03.27.1.8.8.1.B.112.2024</t>
  </si>
  <si>
    <t>00.03.27.1.8.8.1.B.113.2024</t>
  </si>
  <si>
    <t>00.03.27.1.17.17.1.B.1.2018</t>
  </si>
  <si>
    <t>Handy Talky</t>
  </si>
  <si>
    <t>Baofeng</t>
  </si>
  <si>
    <t>SECURITY</t>
  </si>
  <si>
    <t>Ruang security</t>
  </si>
  <si>
    <t>00.03.27.1.17.17.1.B.2.2018</t>
  </si>
  <si>
    <t>00.03.27.1.17.17.1.B.3.2018</t>
  </si>
  <si>
    <t>00.03.27.1.17.17.1.B.4.2018</t>
  </si>
  <si>
    <t>Meja Security</t>
  </si>
  <si>
    <t>00.03.27.1.17.17.1.B.5.2018</t>
  </si>
  <si>
    <t>kursi security</t>
  </si>
  <si>
    <t>00.03.27.1.17.17.1.B.6.2019</t>
  </si>
  <si>
    <t>Loker pegawai</t>
  </si>
  <si>
    <t>bahan plastik</t>
  </si>
  <si>
    <t>00.03.27.1.17.17.1.B.7.2021</t>
  </si>
  <si>
    <t>bahan alumunium</t>
  </si>
  <si>
    <t>00.03.27.1.17.17.1.B.8.2021</t>
  </si>
  <si>
    <t>monitor CCTV</t>
  </si>
  <si>
    <t>00.03.27.1.17.17.1.B.9.2021</t>
  </si>
  <si>
    <t>00.03.27.1.17.17.1.B.10.2019</t>
  </si>
  <si>
    <t>Tongkat security</t>
  </si>
  <si>
    <t>00.03.27.1.17.17.1.B.11.2020</t>
  </si>
  <si>
    <t>Senter</t>
  </si>
  <si>
    <t>Luby</t>
  </si>
  <si>
    <t>L.2669A</t>
  </si>
  <si>
    <t>00.03.27.1.17.17.1.B.12.2020</t>
  </si>
  <si>
    <t>00.03.27.1.17.17.1.B.13.2017</t>
  </si>
  <si>
    <t>Depan Tangga Lantai 1</t>
  </si>
  <si>
    <t>00.03.27.1.17.17.1.B.14.2017</t>
  </si>
  <si>
    <t>Lorong Gedung Utara-Gdng.Selatan</t>
  </si>
  <si>
    <t>00.03.27.1.17.17.2.B.15.2021</t>
  </si>
  <si>
    <t>Ruang lobby lantai 1</t>
  </si>
  <si>
    <t>00.03.27.1.17.17.2.B.16.2021</t>
  </si>
  <si>
    <t>00.03.27.1.17.17.2.B.17.2019</t>
  </si>
  <si>
    <t xml:space="preserve">loker </t>
  </si>
  <si>
    <t>00.03.27.1.17.17.2.B.18.2020</t>
  </si>
  <si>
    <t>thermo gun</t>
  </si>
  <si>
    <t>00.03.27.1.17.17.2.B.19.2020</t>
  </si>
  <si>
    <t>00.03.27.1.17.17.2.B.20.2019</t>
  </si>
  <si>
    <t>persawat telephone</t>
  </si>
  <si>
    <t>00.03.27.1.17.17.2.B.21.2021</t>
  </si>
  <si>
    <t>Ruang lobby lantai 2</t>
  </si>
  <si>
    <t>00.03.27.1.17.17.2.B.22.2021</t>
  </si>
  <si>
    <t>00.03.27.1.17.17.1.B.23.2021</t>
  </si>
  <si>
    <t>GT-3TP</t>
  </si>
  <si>
    <t>00.03.27.1.17.17.1.B.24.2021</t>
  </si>
  <si>
    <t>00.03.27.1.17.17.1.B.25.2021</t>
  </si>
  <si>
    <t>00.03.27.1.17.17.1.B.26.2021</t>
  </si>
  <si>
    <t>00.03.27.1.17.17.1.B.27.2023</t>
  </si>
  <si>
    <t>senter</t>
  </si>
  <si>
    <t>swat</t>
  </si>
  <si>
    <t>JL-N2</t>
  </si>
  <si>
    <t>00.03.27.1.17.17.1.B.27.2024</t>
  </si>
  <si>
    <t>x band</t>
  </si>
  <si>
    <t>00.03.27.1.17.17.1.B.27.2025</t>
  </si>
  <si>
    <t>00.03.27.1.17.17.1.B.27.2026</t>
  </si>
  <si>
    <t>00.03.27.1.17.17.1.B.27.2027</t>
  </si>
  <si>
    <t>00.03.27.1.17.17.1.B.32.2028</t>
  </si>
  <si>
    <t>cone</t>
  </si>
  <si>
    <t>00.03.27.1.17.17.1.B.33.2029</t>
  </si>
  <si>
    <t>00.03.27.2.5.5.1.B.1.2019</t>
  </si>
  <si>
    <t>LORONG LT2</t>
  </si>
  <si>
    <t>depan IBS</t>
  </si>
  <si>
    <t>00.03.27.2.5.5.1.B.2.2019</t>
  </si>
  <si>
    <t>00.03.27.2.5.5.1.B.3.2019</t>
  </si>
  <si>
    <t>00.03.27.2.5.5.1.B.4.2019</t>
  </si>
  <si>
    <t>00.03.27.2.5.5.1.B.5.2019</t>
  </si>
  <si>
    <t>00.03.27.2.5.5.1.B.6.2016</t>
  </si>
  <si>
    <t>00.03.27.2.4.4.1.B.1.2017</t>
  </si>
  <si>
    <t>cssd</t>
  </si>
  <si>
    <t>00.03.27.2.4.4.1.B.2.2017</t>
  </si>
  <si>
    <t>00.03.27.2.4.4.1.B.3.2016</t>
  </si>
  <si>
    <t>00.03.27.2.4.4.1.B.4.2017</t>
  </si>
  <si>
    <t>00.03.27.2.4.4.5.B.5.2017</t>
  </si>
  <si>
    <t>00.03.27.2.4.4.5.B.6.2016</t>
  </si>
  <si>
    <t>Samsung</t>
  </si>
  <si>
    <t>00.03.27.2.4.4.5.B.7.2017</t>
  </si>
  <si>
    <t>Meja Tempat Minum</t>
  </si>
  <si>
    <t>00.03.27.2.4.4.5.B.8.2017</t>
  </si>
  <si>
    <t>00.03.27.2.4.4.5.B.9.2017</t>
  </si>
  <si>
    <t>00.03.27.2.4.4.5.B.10.2017</t>
  </si>
  <si>
    <t>00.03.27.2.4.4.5.B.11.2017</t>
  </si>
  <si>
    <t>00.03.27.2.4.4.5.B.12.2017</t>
  </si>
  <si>
    <t>00.03.27.2.4.4.5.B.13.2017</t>
  </si>
  <si>
    <t>00.03.27.2.4.4.5.B.14.2017</t>
  </si>
  <si>
    <t>00.03.27.2.4.4.5.B.15.2017</t>
  </si>
  <si>
    <t>Kursi Biru</t>
  </si>
  <si>
    <t>00.03.27.2.4.4.5.B.16.2017</t>
  </si>
  <si>
    <t>00.03.27.2.4.4.5.B.17.2017</t>
  </si>
  <si>
    <t>Troli</t>
  </si>
  <si>
    <t>00.03.27.2.4.4.5.B.18.2017</t>
  </si>
  <si>
    <t>Sandal Jepit</t>
  </si>
  <si>
    <t>00.03.27.2.4.4.4.B.19.2016</t>
  </si>
  <si>
    <t>00.03.27.2.4.4.4.B.20.2017</t>
  </si>
  <si>
    <t>Heater</t>
  </si>
  <si>
    <t>Thermor</t>
  </si>
  <si>
    <t>00.03.27.2.4.4.4.B.21.2017</t>
  </si>
  <si>
    <t>Lemari Etalase Cucian</t>
  </si>
  <si>
    <t>00.03.27.2.4.4.4.B.22.2017</t>
  </si>
  <si>
    <t>Jemuran</t>
  </si>
  <si>
    <t>00.03.27.2.4.4.4.B.23.2017</t>
  </si>
  <si>
    <t>Tempat Sampah Medis</t>
  </si>
  <si>
    <t>00.03.27.2.4.4.4.B.24.2017</t>
  </si>
  <si>
    <t>Tempat Sampah Non Medis</t>
  </si>
  <si>
    <t>00.03.27.2.4.4.4.B.25.2017</t>
  </si>
  <si>
    <t>Kaca mata google</t>
  </si>
  <si>
    <t>00.03.27.2.4.4.4.B.26.2017</t>
  </si>
  <si>
    <t>00.03.27.2.4.4.4.B.27.2017</t>
  </si>
  <si>
    <t>00.03.27.2.4.4.4.B.28.2017</t>
  </si>
  <si>
    <t>Angsang Pencucian</t>
  </si>
  <si>
    <t>00.03.27.2.4.4.4.B.29.2017</t>
  </si>
  <si>
    <t>00.03.27.2.4.4.4.B.30.2017</t>
  </si>
  <si>
    <t>00.03.27.2.4.4.4.B.31.2017</t>
  </si>
  <si>
    <t>Tempat Alkohol Semprot</t>
  </si>
  <si>
    <t>00.03.27.2.4.4.6.B.32.2017</t>
  </si>
  <si>
    <t>00.03.27.2.4.4.6.B.33.2017</t>
  </si>
  <si>
    <t>Lemari Petugas</t>
  </si>
  <si>
    <t>00.03.27.2.4.4.6.B.34.2017</t>
  </si>
  <si>
    <t>Cermin</t>
  </si>
  <si>
    <t>00.03.27.2.4.4.7.B.35.2017</t>
  </si>
  <si>
    <t>Tempat Handuk Kotor(linen)</t>
  </si>
  <si>
    <t>00.03.27.2.4.4.7.B.36.2017</t>
  </si>
  <si>
    <t>Tempat Handrup</t>
  </si>
  <si>
    <t>00.03.27.2.4.4.7.B.37.2017</t>
  </si>
  <si>
    <t>Tempat Handwash</t>
  </si>
  <si>
    <t>00.03.27.2.4.4.3.B.38.2017</t>
  </si>
  <si>
    <t>Lemari Besar</t>
  </si>
  <si>
    <t>00.03.27.2.4.4.3.B.39.2017</t>
  </si>
  <si>
    <t>Meja Pengepakan</t>
  </si>
  <si>
    <t>00.03.27.2.4.4.3.B.40.2017</t>
  </si>
  <si>
    <t>Rak Plastik Pouches</t>
  </si>
  <si>
    <t>00.03.27.2.4.4.3.B.41.2016</t>
  </si>
  <si>
    <t>Meja Mesin Pouches</t>
  </si>
  <si>
    <t>00.03.27.2.4.4.3.B.42.2017</t>
  </si>
  <si>
    <t>Kranjang Linen</t>
  </si>
  <si>
    <t>00.03.27.2.4.4.3.B.43.2017</t>
  </si>
  <si>
    <t>Tikar</t>
  </si>
  <si>
    <t>00.03.27.2.4.4.3.B.44.2017</t>
  </si>
  <si>
    <t>Jam beker</t>
  </si>
  <si>
    <t>00.03.27.2.4.4.3.B.45.2017</t>
  </si>
  <si>
    <t>00.03.27.2.4.4.3.B.46.2017</t>
  </si>
  <si>
    <t>Pisau</t>
  </si>
  <si>
    <t>00.03.27.2.4.4.3.B.47.2017</t>
  </si>
  <si>
    <t>00.03.27.2.4.4.3.B.48.2017</t>
  </si>
  <si>
    <t>Asahan Pisau</t>
  </si>
  <si>
    <t>00.03.27.2.4.4.3.B.49.2017</t>
  </si>
  <si>
    <t>Tempat Plester</t>
  </si>
  <si>
    <t>00.03.27.2.4.4.3.B.50.2017</t>
  </si>
  <si>
    <t>Penjepit jemuran</t>
  </si>
  <si>
    <t>00.03.27.2.4.4.3.B.51.2017</t>
  </si>
  <si>
    <t>00.03.27.2.4.4.3.B.52.2020</t>
  </si>
  <si>
    <t>Tromol kasa</t>
  </si>
  <si>
    <t>00.03.27.2.4.4.3.B.53.2020</t>
  </si>
  <si>
    <t>00.03.27.2.4.4.3.B.54.2020</t>
  </si>
  <si>
    <t>00.03.27.2.4.4.3.B.55.2020</t>
  </si>
  <si>
    <t>00.03.27.2.4.4.3.B.56.2020</t>
  </si>
  <si>
    <t>00.03.27.2.4.4.3.B.57.2016</t>
  </si>
  <si>
    <t>00.03.27.2.4.4.8.B.58.2017</t>
  </si>
  <si>
    <t>Lemari Penyimpanan</t>
  </si>
  <si>
    <t>00.03.27.2.4.4.8.B.59.2017</t>
  </si>
  <si>
    <t>Ember Besar</t>
  </si>
  <si>
    <t>00.03.27.2.4.4.8.B.60.2017</t>
  </si>
  <si>
    <t>Kotak Box (tutup warna biru)</t>
  </si>
  <si>
    <t>00.03.27.2.4.4.2.B.61.2016</t>
  </si>
  <si>
    <t>00.03.27.2.4.4.2.B.62.2017</t>
  </si>
  <si>
    <t>00.03.27.2.4.4.2.B.63.2016</t>
  </si>
  <si>
    <t>00.03.27.2.4.4.2.B.64.2020</t>
  </si>
  <si>
    <t>Mesin UV</t>
  </si>
  <si>
    <t>00.03.27.2.4.4.2.B.65.2017</t>
  </si>
  <si>
    <t>Meja Suhu Tinggi</t>
  </si>
  <si>
    <t>00.03.27.2.4.4.2.B.66.2017</t>
  </si>
  <si>
    <t>Rak Pendingin (stainlis)</t>
  </si>
  <si>
    <t>00.03.27.2.4.4.2.B.67.2017</t>
  </si>
  <si>
    <t>Angsang Jaring</t>
  </si>
  <si>
    <t>00.03.27.2.4.4.2.B.68.2017</t>
  </si>
  <si>
    <t>00.03.27.2.4.4.2.B.69.2017</t>
  </si>
  <si>
    <t>Kontainer(dandang)</t>
  </si>
  <si>
    <t>00.03.27.2.4.4.3.B.70.2019</t>
  </si>
  <si>
    <t>Exhouse</t>
  </si>
  <si>
    <t>00.03.27.2.4.4.3.B.71.2023</t>
  </si>
  <si>
    <t>trolly bersih</t>
  </si>
  <si>
    <t>BC</t>
  </si>
  <si>
    <t>00.03.27.2.3.3.13.B.1.2016</t>
  </si>
  <si>
    <t>00.03.27.2.3.3.13.B.2.2019</t>
  </si>
  <si>
    <t>Lemari Kaca Baju</t>
  </si>
  <si>
    <t>00.03.27.2.3.3.13.B.3.2019</t>
  </si>
  <si>
    <t>Tempat Tidur</t>
  </si>
  <si>
    <t>00.03.27.2.3.3.13.B.4.2020</t>
  </si>
  <si>
    <t>00.03.27.2.3.3.14.B.5.2016</t>
  </si>
  <si>
    <t>1pk</t>
  </si>
  <si>
    <t>00.03.27.2.3.3.14.B.6.2019</t>
  </si>
  <si>
    <t>00.03.27.2.3.3.14.B.7.2018</t>
  </si>
  <si>
    <t>00.03.27.2.3.3.14.B.8.2020</t>
  </si>
  <si>
    <t>00.03.27.2.3.3.14.B.9.2020</t>
  </si>
  <si>
    <t>00.03.27.2.3.3.14.B.10.2018</t>
  </si>
  <si>
    <t>00.03.27.2.3.3.12.B.11.2016</t>
  </si>
  <si>
    <t>00.03.27.2.3.3.10.B.12.2017</t>
  </si>
  <si>
    <t>Ember</t>
  </si>
  <si>
    <t>00.03.27.2.3.3.10.B.13.2018</t>
  </si>
  <si>
    <t>00.03.27.2.3.3.10.B.14.2018</t>
  </si>
  <si>
    <t>Exhaust</t>
  </si>
  <si>
    <t>00.03.27.2.3.3.10.B.15.2017</t>
  </si>
  <si>
    <t>Closet</t>
  </si>
  <si>
    <t>00.03.27.2.3.3.15.B.16.2018</t>
  </si>
  <si>
    <t>00.03.27.2.3.3.15.B.17.2019</t>
  </si>
  <si>
    <t>00.03.27.2.3.3.15.B.18.2018</t>
  </si>
  <si>
    <t>00.03.27.2.3.3.15.B.19.2017</t>
  </si>
  <si>
    <t>00.03.27.2.3.3.15.B.20.2017</t>
  </si>
  <si>
    <t>00.03.27.2.3.3.1.B.21.2017</t>
  </si>
  <si>
    <t>Nurse Station</t>
  </si>
  <si>
    <t>00.03.27.2.3.3.1.B.22.2020</t>
  </si>
  <si>
    <t>00.03.27.2.3.3.1.B.23.2019</t>
  </si>
  <si>
    <t>00.03.27.2.3.3.1.B.24.2019</t>
  </si>
  <si>
    <t>Timbangan</t>
  </si>
  <si>
    <t>00.03.27.2.3.3.1.B.25.2020</t>
  </si>
  <si>
    <t>00.03.27.2.3.3.1.B.26.2020</t>
  </si>
  <si>
    <t>White Board</t>
  </si>
  <si>
    <t>00.03.27.2.3.3.1.B.27.2019</t>
  </si>
  <si>
    <t>00.03.27.2.3.3.1.B.28.2019</t>
  </si>
  <si>
    <t>Speaker Kecil</t>
  </si>
  <si>
    <t>M-Tech</t>
  </si>
  <si>
    <t>00.03.27.2.3.3.1.B.29.2019</t>
  </si>
  <si>
    <t>00.03.27.2.3.3.1.B.30.2019</t>
  </si>
  <si>
    <t>00.03.27.2.3.3.1.B.31.2019</t>
  </si>
  <si>
    <t>00.03.27.2.3.3.1.B.32.2019</t>
  </si>
  <si>
    <t>00.03.27.2.3.3.1.B.33.2019</t>
  </si>
  <si>
    <t>Lemari Box Kecil</t>
  </si>
  <si>
    <t>00.03.27.2.3.3.1.B.34.2019</t>
  </si>
  <si>
    <t>Tempat Sampah non medis</t>
  </si>
  <si>
    <t>00.03.27.2.3.3.1.B.35.2020</t>
  </si>
  <si>
    <t>00.03.27.2.3.3.1.B.36.2020</t>
  </si>
  <si>
    <t>00.03.27.2.3.3.1.B.37.2020</t>
  </si>
  <si>
    <t>00.03.27.2.3.3.1.B.38.2020</t>
  </si>
  <si>
    <t xml:space="preserve">Jam Dinding </t>
  </si>
  <si>
    <t>00.03.27.2.3.3.3.B.39.2017</t>
  </si>
  <si>
    <t>00.03.27.2.3.3.3.B.40.2018</t>
  </si>
  <si>
    <t>Stabilizer</t>
  </si>
  <si>
    <t>00.03.27.2.3.3.3.B.41.2019</t>
  </si>
  <si>
    <t>00.03.27.2.3.3.3.B.42.2020</t>
  </si>
  <si>
    <t>Meja Tulis Perawat</t>
  </si>
  <si>
    <t>00.03.27.2.3.3.4.B.43.2019</t>
  </si>
  <si>
    <t>OK 2</t>
  </si>
  <si>
    <t>00.03.27.2.3.3.4.B.44.2018</t>
  </si>
  <si>
    <t>00.03.27.2.3.3.5.B.45.2017</t>
  </si>
  <si>
    <t xml:space="preserve">Matsunaga </t>
  </si>
  <si>
    <t>OK 3</t>
  </si>
  <si>
    <t>00.03.27.2.3.3.11.B.46.2016</t>
  </si>
  <si>
    <t>00.03.27.2.3.3.11.B.47.2019</t>
  </si>
  <si>
    <t>00.03.27.2.3.3.11.B.48.2019</t>
  </si>
  <si>
    <t>00.03.27.2.3.3.11.B.49.2019</t>
  </si>
  <si>
    <t>00.03.27.2.3.3.6.B.50.2016</t>
  </si>
  <si>
    <t>Recovery Room</t>
  </si>
  <si>
    <t>00.03.27.2.3.3.6.B.51.2016</t>
  </si>
  <si>
    <t>00.03.27.2.3.3.6.B.52.2019</t>
  </si>
  <si>
    <t>00.03.27.2.3.3.6.B.53.2018</t>
  </si>
  <si>
    <t>00.03.27.2.3.3.6.B.54.2019</t>
  </si>
  <si>
    <t xml:space="preserve">Telephone </t>
  </si>
  <si>
    <t>00.03.27.2.3.3.6.B.55.2020</t>
  </si>
  <si>
    <t>00.03.27.2.3.3.6.B.56.2017</t>
  </si>
  <si>
    <t>00.03.27.2.3.3.6.B.57.2017</t>
  </si>
  <si>
    <t>00.03.27.2.3.3.6.B.58.2019</t>
  </si>
  <si>
    <t>00.03.27.2.3.3.6.B.59.2019</t>
  </si>
  <si>
    <t>00.03.27.2.3.3.2.B.60.2019</t>
  </si>
  <si>
    <t>Resusitasi Bayi</t>
  </si>
  <si>
    <t>00.03.27.2.3.3.2.B.61.2018</t>
  </si>
  <si>
    <t>00.03.27.2.3.3.2.B.62.2016</t>
  </si>
  <si>
    <t>00.03.27.2.3.3.2.B.63.2018</t>
  </si>
  <si>
    <t>Lemari Kaca</t>
  </si>
  <si>
    <t>00.03.27.2.3.3.2.B.64.2017</t>
  </si>
  <si>
    <t>00.03.27.2.3.3.1.B.65.2020</t>
  </si>
  <si>
    <t>Ruang Perawat</t>
  </si>
  <si>
    <t>00.03.27.2.3.3.1.B.66.2018</t>
  </si>
  <si>
    <t>Wastafle</t>
  </si>
  <si>
    <t>00.03.27.2.3.3.1.B.67.2019</t>
  </si>
  <si>
    <t>00.03.27.2.3.3.1.B.68.2019</t>
  </si>
  <si>
    <t>00.03.27.2.3.3.1.B.69.2019</t>
  </si>
  <si>
    <t>Ember Linen</t>
  </si>
  <si>
    <t>00.03.27.2.3.3.1.B.70.2020</t>
  </si>
  <si>
    <t>00.03.27.2.3.3.1.B.71.2020</t>
  </si>
  <si>
    <t>00.03.27.2.3.3.1.B.72.2020</t>
  </si>
  <si>
    <t>00.03.27.2.3.3.1.B.73.2020</t>
  </si>
  <si>
    <t>00.03.27.2.3.3.1.B.74.2020</t>
  </si>
  <si>
    <t>Lemari Linen</t>
  </si>
  <si>
    <t>00.03.27.2.3.3.1.B.75.2020</t>
  </si>
  <si>
    <t>00.03.27.2.3.3.1.B.76.2020</t>
  </si>
  <si>
    <t>00.03.27.2.3.3.1.B.77.2020</t>
  </si>
  <si>
    <t>MEJA SCRENING</t>
  </si>
  <si>
    <t>00.03.27.2.3.3.1.B.78.2020</t>
  </si>
  <si>
    <t>KURSI BERODA</t>
  </si>
  <si>
    <t> BROTHER</t>
  </si>
  <si>
    <t>00.03.27.2.3.3.1.B.79.2020</t>
  </si>
  <si>
    <t>00.03.27.2.3.3.1.B.80.2020</t>
  </si>
  <si>
    <t>00.03.27.2.3.3.1.B.81.2020</t>
  </si>
  <si>
    <t>00.03.27.2.3.3.1.B.82.2020</t>
  </si>
  <si>
    <t>00.03.27.2.3.3.1.B.83.2020</t>
  </si>
  <si>
    <t>00.03.27.2.3.3.1.B.84.2020</t>
  </si>
  <si>
    <t>00.03.27.2.3.3.1.B.85.2020</t>
  </si>
  <si>
    <t>00.03.27.2.3.3.1.B.86.2020</t>
  </si>
  <si>
    <t>00.03.27.2.3.3.1.B.87.2020</t>
  </si>
  <si>
    <t>00.03.27.2.3.3.1.B.88.2020</t>
  </si>
  <si>
    <t>00.03.27.2.3.3.1.B.89.2020</t>
  </si>
  <si>
    <t>00.03.27.2.3.3.1.B.90.2020</t>
  </si>
  <si>
    <t>00.03.27.2.3.3.1.B.91.2019</t>
  </si>
  <si>
    <t> LG</t>
  </si>
  <si>
    <t>00.03.27.2.3.3.1.B.92.2020</t>
  </si>
  <si>
    <t> HP</t>
  </si>
  <si>
    <t> INK TANK 315</t>
  </si>
  <si>
    <t>00.03.27.2.3.3.1.B.93.2021</t>
  </si>
  <si>
    <t> MIYAKO</t>
  </si>
  <si>
    <t>00.03.27.2.3.3.1.B.94.2020</t>
  </si>
  <si>
    <t> QUART</t>
  </si>
  <si>
    <t>00.03.27.2.3.3.1.B.95.2021</t>
  </si>
  <si>
    <t>00.03.27.2.3.3.1.B.96.2020</t>
  </si>
  <si>
    <t> DAIKIN</t>
  </si>
  <si>
    <t>00.03.27.2.3.3.1.B.97.2020</t>
  </si>
  <si>
    <t>TELEPON MIC</t>
  </si>
  <si>
    <t>00.03.27.2.3.3.1.B.98.2020</t>
  </si>
  <si>
    <t>TELEPON</t>
  </si>
  <si>
    <t>00.03.27.2.3.3.1.B.99.2020</t>
  </si>
  <si>
    <t>00.03.27.2.3.3.1.B.100.2017</t>
  </si>
  <si>
    <t>CO2</t>
  </si>
  <si>
    <t>00.03.27.2.3.3.1.B.101.2017</t>
  </si>
  <si>
    <t>00.03.27.2.3.3.7.B.102.2018</t>
  </si>
  <si>
    <t>Lemari Kaca BHP</t>
  </si>
  <si>
    <t>Tempat Alat</t>
  </si>
  <si>
    <t>00.03.27.2.3.3.7.B.103.2018</t>
  </si>
  <si>
    <t>Lemari Kaca Alat</t>
  </si>
  <si>
    <t>00.03.27.2.3.3.7.B.104.2018</t>
  </si>
  <si>
    <t>00.03.27.2.3.3.7.B.105.2016</t>
  </si>
  <si>
    <t>00.03.27.2.3.3.8.B.106.2019</t>
  </si>
  <si>
    <t>Kran Air Panas</t>
  </si>
  <si>
    <t>Tempat Cuci Alat</t>
  </si>
  <si>
    <t>00.03.27.2.3.3.8.B.107.2019</t>
  </si>
  <si>
    <t>00.03.27.2.3.3.8.B.108.2017</t>
  </si>
  <si>
    <t>Tempat cuci alat</t>
  </si>
  <si>
    <t>00.03.27.2.3.3.8.B.109.2019</t>
  </si>
  <si>
    <t>00.03.27.2.3.3.8.B.110.2018</t>
  </si>
  <si>
    <t>Kontainer Alat kotor</t>
  </si>
  <si>
    <t>00.03.27.2.3.3.8.B.111.2018</t>
  </si>
  <si>
    <t>Rak Cairan Alat</t>
  </si>
  <si>
    <t>00.03.27.2.3.3.8.B.112.2017</t>
  </si>
  <si>
    <t>Baket Pel</t>
  </si>
  <si>
    <t>00.03.27.2.3.3.1.B.113.2022</t>
  </si>
  <si>
    <t>flashdisk</t>
  </si>
  <si>
    <t>sandisk</t>
  </si>
  <si>
    <t>00.03.27.2.3.3.1.B.114.2023</t>
  </si>
  <si>
    <t>00.03.27.2.3.3.1.B.115-117.2023</t>
  </si>
  <si>
    <t>115-117</t>
  </si>
  <si>
    <t>jam digital</t>
  </si>
  <si>
    <t>PC ALL IN ONE</t>
  </si>
  <si>
    <t>00.03.27.2.1.1.1.B.1.2020</t>
  </si>
  <si>
    <t>ruang perawat</t>
  </si>
  <si>
    <t>00.03.27.2.1.1.1.B.2. 2020</t>
  </si>
  <si>
    <t>00.03.27.2.1.1.1.B.3. 2020</t>
  </si>
  <si>
    <t>00.03.27.2.1.1.1.B.4. 2020</t>
  </si>
  <si>
    <t>00.03.27.2.1.1.1.B.5. 2020</t>
  </si>
  <si>
    <t>00.03.27.2.1.1.1.B.6. 2020</t>
  </si>
  <si>
    <t>00.03.27.2.1.1.1.B.7. 2020</t>
  </si>
  <si>
    <t>00.03.27.2.1.1.1.B.8. 2020</t>
  </si>
  <si>
    <t>00.03.27.2.1.1.1.B.9. 2020</t>
  </si>
  <si>
    <t>00.03.27.2.1.1.1.B.10. 2020</t>
  </si>
  <si>
    <t>00.03.27.2.1.1.1.B.11. 2020</t>
  </si>
  <si>
    <t>00.03.27.2.1.1.1.B.12. 2020</t>
  </si>
  <si>
    <t>00.03.27.2.1.1.1.B.13. 2020</t>
  </si>
  <si>
    <t>00.03.27.2.1.1.1.B.14. 2020</t>
  </si>
  <si>
    <t>00.03.27.2.1.1.1.B.15. 2020</t>
  </si>
  <si>
    <t>00.03.27.2.1.1.1.B.16.2019</t>
  </si>
  <si>
    <t>00.03.27.2.1.1.1.B.17. 2020</t>
  </si>
  <si>
    <t>00.03.27.2.1.1.1.B.18. 2021</t>
  </si>
  <si>
    <t>00.03.27.2.1.1.1.B.19. 2020</t>
  </si>
  <si>
    <t>00.03.27.2.1.1.1.B.20. 2021</t>
  </si>
  <si>
    <t>Eaton 9130</t>
  </si>
  <si>
    <t>3000 Va</t>
  </si>
  <si>
    <t>00.03.27.2.1.1.1.B.21. 2020</t>
  </si>
  <si>
    <t>00.03.27.2.1.1.1.B.22. 2020</t>
  </si>
  <si>
    <t>00.03.27.2.1.1.1.B.23. 2020</t>
  </si>
  <si>
    <t>00.03.27.2.1.1.1.B.24. 2020</t>
  </si>
  <si>
    <t>00.03.27.2.1.1.2.B.25.2021</t>
  </si>
  <si>
    <t>KURSI TUNGGU PANJANG</t>
  </si>
  <si>
    <t>SMK MUH SKH</t>
  </si>
  <si>
    <t>Ruang tunggu pasien</t>
  </si>
  <si>
    <t>00.03.27.2.1.1.2.B.26.2021</t>
  </si>
  <si>
    <t>00.03.27.2.1.1.2.B.27.2021</t>
  </si>
  <si>
    <t>00.03.27.2.1.1.2.B.28.2021</t>
  </si>
  <si>
    <t>00.03.27.2.1.1.2.B.29.2021</t>
  </si>
  <si>
    <t>00.03.27.2.1.1.2.B.30.2021</t>
  </si>
  <si>
    <t>00.03.27.2.1.1.2.B.31.2021</t>
  </si>
  <si>
    <t>00.03.27.2.1.1.2.B.32.2021</t>
  </si>
  <si>
    <t>00.03.27.2.1.1.2.B.33.2021</t>
  </si>
  <si>
    <t>00.03.27.2.1.1.2.B.34.2021</t>
  </si>
  <si>
    <t>00.03.27.2.1.1.2.B.35.2021</t>
  </si>
  <si>
    <t>00.03.27.2.1.1.2.B.36.2021</t>
  </si>
  <si>
    <t>00.03.27.2.1.1.2.B.37.2021</t>
  </si>
  <si>
    <t>00.03.27.2.1.1.2.B.38.2021</t>
  </si>
  <si>
    <t>00.03.27.2.1.1.2.B.39.2021</t>
  </si>
  <si>
    <t>00.03.27.2.1.1.2.B.40.2018</t>
  </si>
  <si>
    <t>00.03.27.2.1.1.2.B.41.2018</t>
  </si>
  <si>
    <t>00.03.27.2.1.1.2.B.42.2018</t>
  </si>
  <si>
    <t>00.03.27.2.1.1.2.B.43.2018</t>
  </si>
  <si>
    <t>00.03.27.2.1.1.2.B.44.2018</t>
  </si>
  <si>
    <t>00.03.27.2.1.1.2.B.45.2018</t>
  </si>
  <si>
    <t>00.03.27.2.1.1.2.B.46.2018</t>
  </si>
  <si>
    <t>00.03.27.2.1.1.2.B.47.2018</t>
  </si>
  <si>
    <t>00.03.27.2.1.1.2.B.48.2018</t>
  </si>
  <si>
    <t>00.03.27.2.1.1.2.B.49.2018</t>
  </si>
  <si>
    <t>00.03.27.2.1.1.2.B.50.2018</t>
  </si>
  <si>
    <t>00.03.27.2.1.1.2.B.51.2018</t>
  </si>
  <si>
    <t>00.03.27.2.1.1.2.B.52.2018</t>
  </si>
  <si>
    <t>00.03.27.2.1.1.2.B.53.2018</t>
  </si>
  <si>
    <t>00.03.27.2.1.1.2.B.54.2018</t>
  </si>
  <si>
    <t>00.03.27.2.1.1.2.B.55.2020</t>
  </si>
  <si>
    <t>00.03.27.2.1.1.2.B.56.2020</t>
  </si>
  <si>
    <t>00.03.27.2.1.1.2.B.57.2020</t>
  </si>
  <si>
    <t>00.03.27.2.1.1.2.B.58.2020</t>
  </si>
  <si>
    <t>ALMARI KACA</t>
  </si>
  <si>
    <t>00.03.27.2.1.1.2.B.59.2021</t>
  </si>
  <si>
    <t>CHANGKONG</t>
  </si>
  <si>
    <t>00.03.27.2.1.1.2.B.60.2021</t>
  </si>
  <si>
    <t>TCL</t>
  </si>
  <si>
    <t>00.03.27.2.1.1.2.B.61.2016</t>
  </si>
  <si>
    <t>00.03.27.2.1.1.2.B.62.2016</t>
  </si>
  <si>
    <t>00.03.27.2.1.1.2.B.63.2016</t>
  </si>
  <si>
    <t>00.03.27.2.1.1.2.B.64.2016</t>
  </si>
  <si>
    <t>00.03.27.2.1.1.2.B.65.2020</t>
  </si>
  <si>
    <t>QUART</t>
  </si>
  <si>
    <t>00.03.27.2.1.1.2.B.66.2020</t>
  </si>
  <si>
    <t>00.03.27.2.1.1.2.B.67.2019</t>
  </si>
  <si>
    <t>MEJA PORTEBLE</t>
  </si>
  <si>
    <t>00.03.27.2.1.1.2.B.68.2019</t>
  </si>
  <si>
    <t>TEMPAT APD KOTOR</t>
  </si>
  <si>
    <t>00.03.27.2.1.1.2.B.69.2020</t>
  </si>
  <si>
    <t>00.03.27.2.1.1.2.B.70.2020</t>
  </si>
  <si>
    <t>00.03.27.2.1.1.2.B.71.2020</t>
  </si>
  <si>
    <t>00.03.27.2.1.1.2.B.72.2020</t>
  </si>
  <si>
    <t>TEMPAS SAMPAH MEDIS</t>
  </si>
  <si>
    <t>00.03.27.2.1.1.2.B.73.2020</t>
  </si>
  <si>
    <t>00.03.27.2.1.1.2.B.74.2017</t>
  </si>
  <si>
    <t>00.03.27.2.1.1.2.B.75.2017</t>
  </si>
  <si>
    <t>00.03.27.2.1.1.2.B.76.2017</t>
  </si>
  <si>
    <t>00.03.27.2.1.1.3.B.77.2020</t>
  </si>
  <si>
    <t>MEJA DOKTER</t>
  </si>
  <si>
    <t>Ruang poli 1</t>
  </si>
  <si>
    <t>00.03.27.2.1.1.3.B.78.2020</t>
  </si>
  <si>
    <t>KURSI DOKTER</t>
  </si>
  <si>
    <t>00.03.27.2.1.1.3.B.79.2020</t>
  </si>
  <si>
    <t>00.03.27.2.1.1.3.B.80.2020</t>
  </si>
  <si>
    <t>00.03.27.2.1.1.3.B.81.2020</t>
  </si>
  <si>
    <t>00.03.27.2.1.1.3.B.82.2020</t>
  </si>
  <si>
    <t>00.03.27.2.1.1.3.B.83.2020</t>
  </si>
  <si>
    <t>00.03.27.2.1.1.3.B.84.2020</t>
  </si>
  <si>
    <t>KURSI PASIEN</t>
  </si>
  <si>
    <t>00.03.27.2.1.1.3.B.85.2020</t>
  </si>
  <si>
    <t>00.03.27.2.1.1.3.B.86.2020</t>
  </si>
  <si>
    <t>00.03.27.2.1.1.3.B.87.2020</t>
  </si>
  <si>
    <t>00.03.27.2.1.1.3.B.88.2020</t>
  </si>
  <si>
    <t>TEMPAT SAMPAH SAPU TANGAN</t>
  </si>
  <si>
    <t>00.03.27.2.1.1.3.B.89.2020</t>
  </si>
  <si>
    <t>00.03.27.2.1.1.4.B.90.2020</t>
  </si>
  <si>
    <t>Ruang poli 2</t>
  </si>
  <si>
    <t>00.03.27.2.1.1.4.B.91.2020</t>
  </si>
  <si>
    <t>00.03.27.2.1.1.4.B.92.2020</t>
  </si>
  <si>
    <t>KUSRI PASIEN</t>
  </si>
  <si>
    <t>00.03.27.2.1.1.4.B.93.2020</t>
  </si>
  <si>
    <t>00.03.27.2.1.1.4.B.94.2020</t>
  </si>
  <si>
    <t>00.03.27.2.1.1.4.B.95.2020</t>
  </si>
  <si>
    <t>BED PASIEN</t>
  </si>
  <si>
    <t>00.03.27.2.1.1.4.B.96.2020</t>
  </si>
  <si>
    <t>TROLI TINDAKAN</t>
  </si>
  <si>
    <t>00.03.27.2.1.1.4.B.97.2021</t>
  </si>
  <si>
    <t>00.03.27.2.1.1.4.B.98.2020</t>
  </si>
  <si>
    <t>00.03.27.2.1.1.4.B.99.2020</t>
  </si>
  <si>
    <t>00.03.27.2.1.1.4.B.100.2020</t>
  </si>
  <si>
    <t>00.03.27.2.1.1.4.B.101.2021</t>
  </si>
  <si>
    <t>00.03.27.2.1.1.4.B.102.2020</t>
  </si>
  <si>
    <t>TANGGA PASIEN</t>
  </si>
  <si>
    <t>00.03.27.2.1.1.4.B.103.2020</t>
  </si>
  <si>
    <t>00.03.27.2.1.1.4.B.104.2020</t>
  </si>
  <si>
    <t>00.03.27.2.1.1.4.B.105.2020</t>
  </si>
  <si>
    <t>00.03.27.2.1.1.4.B.106.2020</t>
  </si>
  <si>
    <t>00.03.27.2.1.1.4.B.107.2020</t>
  </si>
  <si>
    <t>00.03.27.2.1.1.5.B.108.2020</t>
  </si>
  <si>
    <t>Ruang poli 3</t>
  </si>
  <si>
    <t>00.03.27.2.1.1.5.B.109.2020</t>
  </si>
  <si>
    <t>00.03.27.2.1.1.5.B.110.2020</t>
  </si>
  <si>
    <t>00.03.27.2.1.1.5.B.111.2020</t>
  </si>
  <si>
    <t>00.03.27.2.1.1.5.B.112.2021</t>
  </si>
  <si>
    <t>00.03.27.2.1.1.5.B.113.2020</t>
  </si>
  <si>
    <t>00.03.27.2.1.1.5.B.114.2020</t>
  </si>
  <si>
    <t>00.03.27.2.1.1.5.B.115.2020</t>
  </si>
  <si>
    <t xml:space="preserve"> ALMARI</t>
  </si>
  <si>
    <t>00.03.27.2.1.1.5.B.116.2020</t>
  </si>
  <si>
    <t>00.03.27.2.1.1.5.B.117.2020</t>
  </si>
  <si>
    <t>00.03.27.2.1.1.5.B.118.2020</t>
  </si>
  <si>
    <t>00.03.27.2.1.1.5.B.119.2020</t>
  </si>
  <si>
    <t>00.03.27.2.1.1.5.B.120.2021</t>
  </si>
  <si>
    <t>00.03.27.2.1.1.5.B.121.2020</t>
  </si>
  <si>
    <t>00.03.27.2.1.1.5.B.122.2020</t>
  </si>
  <si>
    <t>00.03.27.2.1.1.5.B.123.2020</t>
  </si>
  <si>
    <t>00.03.27.2.1.1.5.B.124.2020</t>
  </si>
  <si>
    <t>00.03.27.2.1.1.5.B.125.2020</t>
  </si>
  <si>
    <t xml:space="preserve"> TEMPAT SAMPAH SAPU TANGAN</t>
  </si>
  <si>
    <t>00.03.27.2.1.1.5.B.126.2020</t>
  </si>
  <si>
    <t>19.   WASTAFEL</t>
  </si>
  <si>
    <t>00.03.27.2.1.1.6.B.127.2020</t>
  </si>
  <si>
    <t>Ruang poli 4</t>
  </si>
  <si>
    <t>00.03.27.2.1.1.6.B.128.2020</t>
  </si>
  <si>
    <t>00.03.27.2.1.1.6.B.129.2020</t>
  </si>
  <si>
    <t xml:space="preserve"> KURSI PASIEN</t>
  </si>
  <si>
    <t>00.03.27.2.1.1.6.B.130.2020</t>
  </si>
  <si>
    <t>00.03.27.2.1.1.6.B.131.2020</t>
  </si>
  <si>
    <t>00.03.27.2.1.1.6.B.132.2020</t>
  </si>
  <si>
    <t xml:space="preserve"> CERMIN</t>
  </si>
  <si>
    <t>00.03.27.2.1.1.6.B.133.2020</t>
  </si>
  <si>
    <t>00.03.27.2.1.1.6.B.134.2020</t>
  </si>
  <si>
    <t>00.03.27.2.1.1.6.B.135.2020</t>
  </si>
  <si>
    <t>00.03.27.2.1.1.6.B.136.2020</t>
  </si>
  <si>
    <t xml:space="preserve"> TELEPON</t>
  </si>
  <si>
    <t>00.03.27.2.1.1.6.B.137.2021</t>
  </si>
  <si>
    <t>00.03.27.2.1.1.6.B.138.2020</t>
  </si>
  <si>
    <t>00.03.27.2.1.1.6.B.139.2020</t>
  </si>
  <si>
    <t>00.03.27.2.1.1.6.B.140.2020</t>
  </si>
  <si>
    <t>00.03.27.2.1.1.6.B.141.2020</t>
  </si>
  <si>
    <t>00.03.27.2.1.1.6.B.142.2020</t>
  </si>
  <si>
    <t>00.03.27.2.1.1.6.B.143.2020</t>
  </si>
  <si>
    <t>00.03.27.2.1.1.7.B.144.2020</t>
  </si>
  <si>
    <t xml:space="preserve"> MEJA DOKTER</t>
  </si>
  <si>
    <t>Ruang poli 5</t>
  </si>
  <si>
    <t>00.03.27.2.1.1.7.B.145.2020</t>
  </si>
  <si>
    <t>00.03.27.2.1.1.7.B.146.2020</t>
  </si>
  <si>
    <t>00.03.27.2.1.1.7.B.147.2020</t>
  </si>
  <si>
    <t>00.03.27.2.1.1.7.B.148.2020</t>
  </si>
  <si>
    <t>00.03.27.2.1.1.7.B.149.2020</t>
  </si>
  <si>
    <t>00.03.27.2.1.1.7.B.150.2020</t>
  </si>
  <si>
    <t>00.03.27.2.1.1.7.B.151.2020</t>
  </si>
  <si>
    <t>00.03.27.2.1.1.7.B.152.2020</t>
  </si>
  <si>
    <t>00.03.27.2.1.1.7.B.153.2020</t>
  </si>
  <si>
    <t>00.03.27.2.1.1.7.B.154.2020</t>
  </si>
  <si>
    <t>00.03.27.2.1.1.7.B.155.2020</t>
  </si>
  <si>
    <t>00.03.27.2.1.1.7.B.156.2020</t>
  </si>
  <si>
    <t xml:space="preserve"> TEMPAT SAMPAH MEDIS</t>
  </si>
  <si>
    <t>00.03.27.2.1.1.7.B.157.2020</t>
  </si>
  <si>
    <t>00.03.27.2.1.1.7.B.158.2020</t>
  </si>
  <si>
    <t>00.03.27.2.1.1.7.B.159.2020</t>
  </si>
  <si>
    <t xml:space="preserve"> WASTAFEL</t>
  </si>
  <si>
    <t>00.03.27.2.1.1.8.B.160.2020</t>
  </si>
  <si>
    <t>Ruang poli 6</t>
  </si>
  <si>
    <t>00.03.27.2.1.1.8.B.161.2020</t>
  </si>
  <si>
    <t>00.03.27.2.1.1.8.B.162.2020</t>
  </si>
  <si>
    <t>00.03.27.2.1.1.8.B.163.2020</t>
  </si>
  <si>
    <t>00.03.27.2.1.1.8.B.164.2020</t>
  </si>
  <si>
    <t>00.03.27.2.1.1.8.B.165.2020</t>
  </si>
  <si>
    <t>00.03.27.2.1.1.8.B.166.2020</t>
  </si>
  <si>
    <t>00.03.27.2.1.1.8.B.167.2020</t>
  </si>
  <si>
    <t>00.03.27.2.1.1.8.B.168.2021</t>
  </si>
  <si>
    <t>00.03.27.2.1.1.8.B.169.2020</t>
  </si>
  <si>
    <t>00.03.27.2.1.1.8.B.170.2020</t>
  </si>
  <si>
    <t>00.03.27.2.1.1.8.B.171.2020</t>
  </si>
  <si>
    <t>00.03.27.2.1.1.8.B.172.2021</t>
  </si>
  <si>
    <t>00.03.27.2.1.1.8.B.173.2020</t>
  </si>
  <si>
    <t xml:space="preserve"> AC</t>
  </si>
  <si>
    <t>00.03.27.2.1.1.8.B.174.2020</t>
  </si>
  <si>
    <t>00.03.27.2.1.1.8.B.175.2020</t>
  </si>
  <si>
    <t>00.03.27.2.1.1.8.B.176.2020</t>
  </si>
  <si>
    <t>00.03.27.2.1.1.8.B.177.2020</t>
  </si>
  <si>
    <t>00.03.27.2.1.1.8.B.178.2020</t>
  </si>
  <si>
    <t>00.03.27.2.1.1.9.B.179.2020</t>
  </si>
  <si>
    <t>Ruang poli 7</t>
  </si>
  <si>
    <t>00.03.27.2.1.1.9.B.180.2020</t>
  </si>
  <si>
    <t>00.03.27.2.1.1.9.B.181.2020</t>
  </si>
  <si>
    <t>00.03.27.2.1.1.9.B.182.2020</t>
  </si>
  <si>
    <t>00.03.27.2.1.1.9.B.183.2020</t>
  </si>
  <si>
    <t>00.03.27.2.1.1.9.B.184.2020</t>
  </si>
  <si>
    <t>00.03.27.2.1.1.9.B.185.2020</t>
  </si>
  <si>
    <t>00.03.27.2.1.1.9.B.186.2020</t>
  </si>
  <si>
    <t>00.03.27.2.1.1.9.B.187.2020</t>
  </si>
  <si>
    <t>00.03.27.2.1.1.9.B.188.2020</t>
  </si>
  <si>
    <t>00.03.27.2.1.1.9.B.189.2020</t>
  </si>
  <si>
    <t>00.03.27.2.1.1.9.B.190.2020</t>
  </si>
  <si>
    <t>00.03.27.2.1.1.9.B.191.2020</t>
  </si>
  <si>
    <t>00.03.27.2.1.1.9.B.192.2020</t>
  </si>
  <si>
    <t>00.03.27.2.1.1.9.B.193.2020</t>
  </si>
  <si>
    <t>00.03.27.2.1.1.9.B.194.2020</t>
  </si>
  <si>
    <t>00.03.27.2.1.1.9.B.195.2020</t>
  </si>
  <si>
    <t>00.03.27.2.1.1.9.B.196.2020</t>
  </si>
  <si>
    <t>00.03.27.2.1.1.10.B.197.2020</t>
  </si>
  <si>
    <t>Ruang poli 8</t>
  </si>
  <si>
    <t>00.03.27.2.1.1.10.B.198.2020</t>
  </si>
  <si>
    <t>00.03.27.2.1.1.10.B.199.2020</t>
  </si>
  <si>
    <t>00.03.27.2.1.1.10.B.200.2020</t>
  </si>
  <si>
    <t>00.03.27.2.1.1.10.B.201.2020</t>
  </si>
  <si>
    <t>00.03.27.2.1.1.10.B.202.2021</t>
  </si>
  <si>
    <t>00.03.27.2.1.1.10.B.203.2021</t>
  </si>
  <si>
    <t>TROLI EKG</t>
  </si>
  <si>
    <t>00.03.27.2.1.1.10.B.204.2020</t>
  </si>
  <si>
    <t>00.03.27.2.1.1.10.B.205.2020</t>
  </si>
  <si>
    <t>00.03.27.2.1.1.10.B.206.2020</t>
  </si>
  <si>
    <t>00.03.27.2.1.1.10.B.207.2020</t>
  </si>
  <si>
    <t>00.03.27.2.1.1.10.B.208.2020</t>
  </si>
  <si>
    <t>00.03.27.2.1.1.10.B.209.2020</t>
  </si>
  <si>
    <t>00.03.27.2.1.1.10.B.210.2020</t>
  </si>
  <si>
    <t>00.03.27.2.1.1.10.B.211.2020</t>
  </si>
  <si>
    <t>00.03.27.2.1.1.10.B.212.2020</t>
  </si>
  <si>
    <t>00.03.27.2.1.1.10.B.213.2020</t>
  </si>
  <si>
    <t>00.03.27.2.1.1.11.B.214.2020</t>
  </si>
  <si>
    <t>Ruang poli 9</t>
  </si>
  <si>
    <t>00.03.27.2.1.1.11.B.215.2020</t>
  </si>
  <si>
    <t>00.03.27.2.1.1.11.B.216.2020</t>
  </si>
  <si>
    <t>00.03.27.2.1.1.11.B.217.2020</t>
  </si>
  <si>
    <t>00.03.27.2.1.1.11.B.218.2019</t>
  </si>
  <si>
    <t>00.03.27.2.1.1.11.B.219.2019</t>
  </si>
  <si>
    <t>00.03.27.2.1.1.11.B.220.2020</t>
  </si>
  <si>
    <t>00.03.27.2.1.1.11.B.221.2021</t>
  </si>
  <si>
    <t>00.03.27.2.1.1.11.B.222.2020</t>
  </si>
  <si>
    <t>ALMARI KAYU</t>
  </si>
  <si>
    <t>00.03.27.2.1.1.11.B.223.2019</t>
  </si>
  <si>
    <t>ALMARI STAINLESS</t>
  </si>
  <si>
    <t>00.03.27.2.1.1.11.B.224.2020</t>
  </si>
  <si>
    <t>00.03.27.2.1.1.11.B.225.2020</t>
  </si>
  <si>
    <t>00.03.27.2.1.1.11.B.226.2020</t>
  </si>
  <si>
    <t>00.03.27.2.1.1.11.B.227.2020</t>
  </si>
  <si>
    <t>00.03.27.2.1.1.11.B.228.2019</t>
  </si>
  <si>
    <t>TV PERIKSA VISUS</t>
  </si>
  <si>
    <t>00.03.27.2.1.1.11.B.229.2019</t>
  </si>
  <si>
    <t>TROLI BIOMETRI</t>
  </si>
  <si>
    <t>00.03.27.2.1.1.11.B.230.2019</t>
  </si>
  <si>
    <t>LAPTOP BIOMETRI</t>
  </si>
  <si>
    <t>00.03.27.2.1.1.11.B.231.2019</t>
  </si>
  <si>
    <t>PRINTER BIOMETRI</t>
  </si>
  <si>
    <t>00.03.27.2.1.1.11.B.232.2020</t>
  </si>
  <si>
    <t>00.03.27.2.1.1.11.B.233.2020</t>
  </si>
  <si>
    <t>00.03.27.2.1.1.11.B.234.2020</t>
  </si>
  <si>
    <t>00.03.27.2.1.1.11.B.235.2020</t>
  </si>
  <si>
    <t>00.03.27.2.1.1.11.B.236.2020</t>
  </si>
  <si>
    <t>00.03.27.2.1.1.12.B.237.2018</t>
  </si>
  <si>
    <t>POLI PARU</t>
  </si>
  <si>
    <t>00.03.27.2.1.1.12.B.238.2018</t>
  </si>
  <si>
    <t>00.03.27.2.1.1.12.B.239.2018</t>
  </si>
  <si>
    <t>00.03.27.2.1.1.12.B.240.2018</t>
  </si>
  <si>
    <t>00.03.27.2.1.1.12.B.241.2018</t>
  </si>
  <si>
    <t>00.03.27.2.1.1.12.B.242.2018</t>
  </si>
  <si>
    <t>00.03.27.2.1.1.12.B.243.2019</t>
  </si>
  <si>
    <t>MEJA PORTABLE</t>
  </si>
  <si>
    <t>00.03.27.2.1.1.12.B.244.2018</t>
  </si>
  <si>
    <t>00.03.27.2.1.1.12.B.245.2018</t>
  </si>
  <si>
    <t>00.03.27.2.1.1.12.B.246.2019</t>
  </si>
  <si>
    <t>MEJA NEBULIZER</t>
  </si>
  <si>
    <t>00.03.27.2.1.1.12.B.247.2018</t>
  </si>
  <si>
    <t>00.03.27.2.1.1.12.B.248.2018</t>
  </si>
  <si>
    <t>00.03.27.2.1.1.12.B.249.2018</t>
  </si>
  <si>
    <t>00.03.27.2.1.1.12.B.250.2018</t>
  </si>
  <si>
    <t>00.03.27.2.1.1.12.B.251.2019</t>
  </si>
  <si>
    <t>00.03.27.2.1.1.12.B.252.2020</t>
  </si>
  <si>
    <t>00.03.27.2.1.1.12.B.253.2000</t>
  </si>
  <si>
    <t>00.03.27.2.1.1.12.B.254.2015</t>
  </si>
  <si>
    <t>00.03.27.2.1.1.12.B.255.2017</t>
  </si>
  <si>
    <t>poli paru</t>
  </si>
  <si>
    <t>00.03.27.2.1.1.13.B.256.2020</t>
  </si>
  <si>
    <t>POLI OBSGYN</t>
  </si>
  <si>
    <t>00.03.27.2.1.1.13.B.257.2020</t>
  </si>
  <si>
    <t>00.03.27.2.1.1.13.B.258.2020</t>
  </si>
  <si>
    <t>00.03.27.2.1.1.13.B.259.2020</t>
  </si>
  <si>
    <t>00.03.27.2.1.1.13.B.260.2020</t>
  </si>
  <si>
    <t>00.03.27.2.1.1.13.B.261.2020</t>
  </si>
  <si>
    <t>00.03.27.2.1.1.13.B.262.2020</t>
  </si>
  <si>
    <t>00.03.27.2.1.1.13.B.263.2020</t>
  </si>
  <si>
    <t>00.03.27.2.1.1.13.B.264.2020</t>
  </si>
  <si>
    <t>00.03.27.2.1.1.13.B.265.2018</t>
  </si>
  <si>
    <t>00.03.27.2.1.1.13.B.266.2000</t>
  </si>
  <si>
    <t>00.03.27.2.1.1.4.B.267.2022</t>
  </si>
  <si>
    <t>8CC1493659</t>
  </si>
  <si>
    <t>RUANG POLI 2</t>
  </si>
  <si>
    <t>00.03.27.2.1.1.11.B.268.2022</t>
  </si>
  <si>
    <t>00.03.27.2.1.1.1.B.269.2022</t>
  </si>
  <si>
    <t>00.03.27.2.1.1.1.B.270.2022</t>
  </si>
  <si>
    <t>00.03.27.2.1.1.1.B.271.2022</t>
  </si>
  <si>
    <t>00.03.27.2.1.1.1.B.272.2022</t>
  </si>
  <si>
    <t>00.03.27.2.1.1.1.B.273.2022</t>
  </si>
  <si>
    <t>00.03.27.2.1.1.1.B.274.2022</t>
  </si>
  <si>
    <t>00.03.27.2.1.1.1.B.275.2022</t>
  </si>
  <si>
    <t>00.03.27.2.1.1.1.B.276.2022</t>
  </si>
  <si>
    <t>poli jantung</t>
  </si>
  <si>
    <t>00.03.27.2.1.1.1.B.277.2022</t>
  </si>
  <si>
    <t>00.03.27.2.1.1.12.B.278.2022</t>
  </si>
  <si>
    <t>MCPTCJ009732506</t>
  </si>
  <si>
    <t>00.03.27.2.1.1.13.B.279.2022</t>
  </si>
  <si>
    <t>MCPTCJ009556509</t>
  </si>
  <si>
    <t>00.03.27.2.1.1.6.B.280.2022</t>
  </si>
  <si>
    <t>MCPTCJ00981550B</t>
  </si>
  <si>
    <t>ruang poli 4</t>
  </si>
  <si>
    <t>00.03.27.2.1.1.7.B.281.2022</t>
  </si>
  <si>
    <t>MCPTCJ00976250F</t>
  </si>
  <si>
    <t>ruang poli 5</t>
  </si>
  <si>
    <t>00.03.27.2.1.1.7.B.282.2022</t>
  </si>
  <si>
    <t>ideapad D330-101GL</t>
  </si>
  <si>
    <t>00.03.27.2.1.1.7.B.283.2022</t>
  </si>
  <si>
    <t>kipas angin</t>
  </si>
  <si>
    <t>turbo</t>
  </si>
  <si>
    <t>00.03.27.2.1.1.1.B.284.2022</t>
  </si>
  <si>
    <t>keranjang</t>
  </si>
  <si>
    <t>Bas-01</t>
  </si>
  <si>
    <t>00.03.27.2.1.1.1.B.285.2022</t>
  </si>
  <si>
    <t>Kursi hidrolis</t>
  </si>
  <si>
    <t>00.03.27.2.1.1.1.B.286.2022</t>
  </si>
  <si>
    <t>00.03.27.2.1.1.1.B.287.2022</t>
  </si>
  <si>
    <t>00.03.27.2.1.1.13.B.288.2022</t>
  </si>
  <si>
    <t>00.03.27.2.1.1.8.B.289.2022</t>
  </si>
  <si>
    <t>kursi dokter</t>
  </si>
  <si>
    <t>Poli THT</t>
  </si>
  <si>
    <t>00.03.27.2.1.1.8.B.290.2023</t>
  </si>
  <si>
    <t>meja konter perawat</t>
  </si>
  <si>
    <t>1.6 meter</t>
  </si>
  <si>
    <t>poli firdaus</t>
  </si>
  <si>
    <t>00.03.27.2.1.1.1.B.291.2023</t>
  </si>
  <si>
    <t>almari file</t>
  </si>
  <si>
    <t>t: 75, l :80</t>
  </si>
  <si>
    <t>00.03.27.2.1.1.1.B.292.2023</t>
  </si>
  <si>
    <t>00.03.27.2.1.1.1.B.293.2023</t>
  </si>
  <si>
    <t>00.03.27.2.1.1.1.B.294.2023</t>
  </si>
  <si>
    <t>00.03.27.2.1.1.1.B.295.2023</t>
  </si>
  <si>
    <t>00.03.27.2.1.1.1.B.296.2023</t>
  </si>
  <si>
    <t>kursi direktur</t>
  </si>
  <si>
    <t>BR 203</t>
  </si>
  <si>
    <t>00.03.27.2.1.1.1.B.297.2023</t>
  </si>
  <si>
    <t>00.03.27.2.1.1.1.B.298.2023</t>
  </si>
  <si>
    <t>00.03.27.2.1.1.1.B.299.2023</t>
  </si>
  <si>
    <t>00.03.27.2.1.1.1.B.300.2023</t>
  </si>
  <si>
    <t>00.03.27.2.1.1.1.B.301.2023</t>
  </si>
  <si>
    <t>00.03.27.2.1.1.1.B.302.2023</t>
  </si>
  <si>
    <t>00.03.27.2.1.1.1.B.303.2023</t>
  </si>
  <si>
    <t>00.03.27.2.1.1.1.B.304.2023</t>
  </si>
  <si>
    <t>00.03.27.2.1.1.1.B.305.2023</t>
  </si>
  <si>
    <t>00.03.27.2.1.1.1.B.306.2023</t>
  </si>
  <si>
    <t>00.03.27.2.1.1.1.B.307.2023</t>
  </si>
  <si>
    <t>loker</t>
  </si>
  <si>
    <t>5p</t>
  </si>
  <si>
    <t>00.03.27.2.1.1.1.B.308.2023</t>
  </si>
  <si>
    <t>00.03.27.2.1.1.1.B.309.2023</t>
  </si>
  <si>
    <t>tablet</t>
  </si>
  <si>
    <t>hwawai</t>
  </si>
  <si>
    <t>00.03.27.2.1.1.1.B.310.2023</t>
  </si>
  <si>
    <t>00.03.27.2.1.1.1.B.311.2023</t>
  </si>
  <si>
    <t>00.03.27.2.1.1.1.B.312.2023</t>
  </si>
  <si>
    <t>00.03.27.2.1.1.1.B.313.2023</t>
  </si>
  <si>
    <t>tv led</t>
  </si>
  <si>
    <t>43 inch</t>
  </si>
  <si>
    <t>00.03.27.2.1.1.1.B.314.2023</t>
  </si>
  <si>
    <t>pc desktop</t>
  </si>
  <si>
    <t>LENOVO</t>
  </si>
  <si>
    <t>07Iab7-7did</t>
  </si>
  <si>
    <t>00.03.27.2.1.1.1.B.315.2023</t>
  </si>
  <si>
    <t>c221700</t>
  </si>
  <si>
    <t>00.03.27.2.1.1.1.B.316.2023</t>
  </si>
  <si>
    <t>AIO 24-cb1017d</t>
  </si>
  <si>
    <t>00.03.27.2.1.1.1.B.317.2023</t>
  </si>
  <si>
    <t>00.03.27.2.1.1.1.B.318.2023</t>
  </si>
  <si>
    <t>00.03.27.2.1.1.1.B.319.2023</t>
  </si>
  <si>
    <t>00.03.27.2.1.1.1.B.320.2023</t>
  </si>
  <si>
    <t>huawei</t>
  </si>
  <si>
    <t>matepad 10.4.200</t>
  </si>
  <si>
    <t>00.03.27.2.1.1.1.B.321.2023</t>
  </si>
  <si>
    <t>00.03.27.2.1.1.1.B.322.2023</t>
  </si>
  <si>
    <t>00.03.27.2.1.1.1.B.323.2023</t>
  </si>
  <si>
    <t>00.03.27.2.1.1.13.B.324,2023</t>
  </si>
  <si>
    <t>00.03.27.2.1.1.1.B.325.2023</t>
  </si>
  <si>
    <t>Epson</t>
  </si>
  <si>
    <t>L3210</t>
  </si>
  <si>
    <t>00.03.27.2.1.1.1.B.326-327.2023</t>
  </si>
  <si>
    <t>326-327</t>
  </si>
  <si>
    <t>XML-T6 BOX</t>
  </si>
  <si>
    <t>00.03.27.2.1.1.1.B.328.2023</t>
  </si>
  <si>
    <t>00.03.27.2.1.1.1.B.329.2023</t>
  </si>
  <si>
    <t>00.03.27.2.1.1.1.B.330.2023</t>
  </si>
  <si>
    <t>00.03.27.2.1.1.1.B.331.2023</t>
  </si>
  <si>
    <t>00.03.27.2.1.1.9.B.332.2020</t>
  </si>
  <si>
    <t>00.03.27.2.2.2.1.B.1.2017</t>
  </si>
  <si>
    <t>icu</t>
  </si>
  <si>
    <t>00.03.27.2.2.2.1.B.2.2017</t>
  </si>
  <si>
    <t>Bed pasien Supramax</t>
  </si>
  <si>
    <t>00.03.27.2.2.2.1.B.3.2017</t>
  </si>
  <si>
    <t>00.03.27.2.2.2.1.B.4.2017</t>
  </si>
  <si>
    <t>kursi perawat</t>
  </si>
  <si>
    <t>00.03.27.2.2.2.1.B.5.2017</t>
  </si>
  <si>
    <t>kursi penunggu pasien</t>
  </si>
  <si>
    <t>00.03.27.2.2.2.1.B.6.2017</t>
  </si>
  <si>
    <t>almari obat</t>
  </si>
  <si>
    <t>00.03.27.2.2.2.1.B.7.2015</t>
  </si>
  <si>
    <t>meja counter perawat</t>
  </si>
  <si>
    <t>00.03.27.2.2.2.1.B.8.2017</t>
  </si>
  <si>
    <t>00.03.27.2.2.2.1.B.9.2015</t>
  </si>
  <si>
    <t>00.03.27.2.2.2.1.B.10.2016</t>
  </si>
  <si>
    <t>Ac</t>
  </si>
  <si>
    <t>00.03.27.2.2.2.1.B.11.2016</t>
  </si>
  <si>
    <t>00.03.27.2.2.2.1.B.12.2015</t>
  </si>
  <si>
    <t>Kabel olor</t>
  </si>
  <si>
    <t>00.03.27.2.2.2.1.B.13.2015</t>
  </si>
  <si>
    <t>00.03.27.2.2.2.1.B.14.2017</t>
  </si>
  <si>
    <t>Almari alat</t>
  </si>
  <si>
    <t>00.03.27.2.2.2.1.B.15.2017</t>
  </si>
  <si>
    <t>00.03.27.2.2.2.1.B.16.2017</t>
  </si>
  <si>
    <t xml:space="preserve">Troley </t>
  </si>
  <si>
    <t>00.03.27.2.2.2.1.B.17.2017</t>
  </si>
  <si>
    <t>00.03.27.2.2.2.1.B.18.2017</t>
  </si>
  <si>
    <t>Tempat sampah medis</t>
  </si>
  <si>
    <t>00.03.27.2.2.2.1.B.19.2017</t>
  </si>
  <si>
    <t>tempat sampah non medis</t>
  </si>
  <si>
    <t>00.03.27.2.2.2.1.B.20.2017</t>
  </si>
  <si>
    <t>ember</t>
  </si>
  <si>
    <t>00.03.27.2.2.2.1.B.21.2017</t>
  </si>
  <si>
    <t>rak sepatu</t>
  </si>
  <si>
    <t>00.03.27.2.2.2.1.B.22.2017</t>
  </si>
  <si>
    <t>rak penyimpanan BHP</t>
  </si>
  <si>
    <t>00.03.27.2.2.2.1.B.23.2015</t>
  </si>
  <si>
    <t>rak kabinet</t>
  </si>
  <si>
    <t>00.03.27.2.2.2.1.B.24.2015</t>
  </si>
  <si>
    <t>set komputer</t>
  </si>
  <si>
    <t>00.03.27.2.2.2.1.B.25.2017</t>
  </si>
  <si>
    <t>6 KG</t>
  </si>
  <si>
    <t>00.03.27.2.2.2.1.B.26.2022</t>
  </si>
  <si>
    <t>00.03.27.2.2.2.1.B.27.2022</t>
  </si>
  <si>
    <t>00.03.27.2.2.2.1.B.28.2022</t>
  </si>
  <si>
    <t>00.03.27.2.2.2.1.B.29.2022</t>
  </si>
  <si>
    <t>00.03.27.2.2.2.1.B.30.2022</t>
  </si>
  <si>
    <t>00.03.27.2.2.2.1.B.31.2022</t>
  </si>
  <si>
    <t>00.03.27.2.2.2.1.B.32.2022</t>
  </si>
  <si>
    <t>10 KVA</t>
  </si>
  <si>
    <t>00.03.27.2.2.2.1.B.33.2022</t>
  </si>
  <si>
    <t>ICu</t>
  </si>
  <si>
    <t>00.03.27.2.2.2.1.B.34.2023</t>
  </si>
  <si>
    <t>00.03.27.2.2.2.1.B.35.2023</t>
  </si>
  <si>
    <t>00.03.27.2.2.2.1.B.36.2023</t>
  </si>
  <si>
    <t>00.03.27.2.2.2.1.B.37.2023</t>
  </si>
  <si>
    <t>a15022a</t>
  </si>
  <si>
    <t>00.03.27.3.1.1.1.B.1.2017</t>
  </si>
  <si>
    <t>Bangsal dewasa</t>
  </si>
  <si>
    <t>00.03.27.3.1.1.1.B.2016</t>
  </si>
  <si>
    <t>transit perawat</t>
  </si>
  <si>
    <t>00.03.27.3.1.1.2.B.3.2017</t>
  </si>
  <si>
    <t>Bed Pasien</t>
  </si>
  <si>
    <t>Supramak Bed</t>
  </si>
  <si>
    <t>00.03.27.3.1.1.2.B.4.2017</t>
  </si>
  <si>
    <t>00.03.27.3.1.1.2.B.5.2017</t>
  </si>
  <si>
    <t>00.03.27.3.1.1.2.B.62017</t>
  </si>
  <si>
    <t xml:space="preserve">Bed Pasien </t>
  </si>
  <si>
    <t>00.03.27.3.1.1.2.B.7.2017</t>
  </si>
  <si>
    <t>Mak</t>
  </si>
  <si>
    <t>00.03.27.3.1.1.2.B.8.2017</t>
  </si>
  <si>
    <t>00.03.27.3.1.1.2.B.9.2017</t>
  </si>
  <si>
    <t>00.03.27.3.1.1.2.B.102017</t>
  </si>
  <si>
    <t>At-Tin 1</t>
  </si>
  <si>
    <t>00.03.27.3.1.1.2.B.112018</t>
  </si>
  <si>
    <t>Kursi Plastik Pasien</t>
  </si>
  <si>
    <t>00.03.27.3.1.1.2.B.12.2018</t>
  </si>
  <si>
    <t>00.03.27.3.1.1.2.B.13.2018</t>
  </si>
  <si>
    <t>00.03.27.3.1.1.2.B.14.2018</t>
  </si>
  <si>
    <t>00.03.27.3.1.1.2.B.15.2017</t>
  </si>
  <si>
    <t>00.03.27.3.1.1.2.B.16.2017</t>
  </si>
  <si>
    <t>00.03.27.3.1.1.2.B.17.2017</t>
  </si>
  <si>
    <t>00.03.27.3.1.1.2.B.18.2017</t>
  </si>
  <si>
    <t>Bel Pemanggil Perawat</t>
  </si>
  <si>
    <t>00.03.27.3.1.1.2.B.19.2017</t>
  </si>
  <si>
    <t>00.03.27.3.1.1.2.B.20.2017</t>
  </si>
  <si>
    <t>00.03.27.3.1.1.2.B.21.2017</t>
  </si>
  <si>
    <t>00.03.27.3.1.1.2.B.22.2017</t>
  </si>
  <si>
    <t>Tiang Infus Pasien</t>
  </si>
  <si>
    <t>00.03.27.3.1.1.2.B.23.2017</t>
  </si>
  <si>
    <t>00.03.27.3.1.1.2.B.24.2017</t>
  </si>
  <si>
    <t>00.03.27.3.1.1.2.B.25.2017</t>
  </si>
  <si>
    <t>Tiang Infus Jalan Pasien</t>
  </si>
  <si>
    <t>00.03.27.3.1.1.2.B.26.2017</t>
  </si>
  <si>
    <t>Meja Makan Pasien</t>
  </si>
  <si>
    <t>00.03.27.3.1.1.2.B.27.2019</t>
  </si>
  <si>
    <t>00.03.27.3.1.1.2.B.28.2018</t>
  </si>
  <si>
    <t>Trolly Emergency</t>
  </si>
  <si>
    <t>00.03.27.3.1.1.2.B.29.2016</t>
  </si>
  <si>
    <t>00.03.27.3.1.1.2.B.30.2016</t>
  </si>
  <si>
    <t>00.03.27.3.1.1.2.B.31.2018</t>
  </si>
  <si>
    <t>Standard</t>
  </si>
  <si>
    <t>00.03.27.3.1.1.2.B.32.2017</t>
  </si>
  <si>
    <t>00.03.27.3.1.1.2.B.33.2017</t>
  </si>
  <si>
    <t>00.03.27.3.1.1.2.B.34.2017</t>
  </si>
  <si>
    <t>00.03.27.3.1.1.2.B.352017</t>
  </si>
  <si>
    <t>00.03.27.3.1.1.2.B.36.2018</t>
  </si>
  <si>
    <t>Tempat Sampah Besar</t>
  </si>
  <si>
    <t>00.03.27.3.1.1.2.B.37.2018</t>
  </si>
  <si>
    <t>Tempat Sampah Kecil</t>
  </si>
  <si>
    <t>Ecogreen</t>
  </si>
  <si>
    <t>00.03.27.3.1.1.2.B.38.2017</t>
  </si>
  <si>
    <t xml:space="preserve">Jemuran </t>
  </si>
  <si>
    <t>Naliya</t>
  </si>
  <si>
    <t>00.03.27.3.1.1.2.B.39.2017</t>
  </si>
  <si>
    <t>00.03.27.3.1.1.2.B.40.2017</t>
  </si>
  <si>
    <t>00.03.27.3.1.1.2.B.41.2017</t>
  </si>
  <si>
    <t>Pispot Sodok</t>
  </si>
  <si>
    <t>00.03.27.3.1.1.2.B.42.2017</t>
  </si>
  <si>
    <t>Urinal</t>
  </si>
  <si>
    <t>00.03.27.3.1.1.2.B.43.2017</t>
  </si>
  <si>
    <t>Bel Pemanggil Perawat KM</t>
  </si>
  <si>
    <t>00.03.27.3.1.1.2.B.44.2017</t>
  </si>
  <si>
    <t>Closed Duduk</t>
  </si>
  <si>
    <t>00.03.27.3.1.1.3.B.45.2017</t>
  </si>
  <si>
    <t>00.03.27.3.1.1.3.B.46.2017</t>
  </si>
  <si>
    <t>00.03.27.3.1.1.3.B.47.2017</t>
  </si>
  <si>
    <t>00.03.27.3.1.1.3.B.48.2017</t>
  </si>
  <si>
    <t>00.03.27.3.1.1.3.B.49.2017</t>
  </si>
  <si>
    <t>00.03.27.3.1.1.3.B.50.2017</t>
  </si>
  <si>
    <t>00.03.27.3.1.1.3.B.51.2017</t>
  </si>
  <si>
    <t>00.03.27.3.1.1.3.B.52.2017</t>
  </si>
  <si>
    <t>00.03.27.3.1.1.3.B.53.2017</t>
  </si>
  <si>
    <t>00.03.27.3.1.1.3.B.54.2017</t>
  </si>
  <si>
    <t>00.03.27.3.1.1.3.B.55.2018</t>
  </si>
  <si>
    <t>00.03.27.3.1.1.3.B.56.2018</t>
  </si>
  <si>
    <t>00.03.27.3.1.1.3.B.57.2018</t>
  </si>
  <si>
    <t>00.03.27.3.1.1.3.B.58.2018</t>
  </si>
  <si>
    <t>00.03.27.3.1.1.3.B.59.2018</t>
  </si>
  <si>
    <t>00.03.27.3.1.1.3.B.60.2017</t>
  </si>
  <si>
    <t>00.03.27.3.1.1.3.B.61.2017</t>
  </si>
  <si>
    <t>00.03.27.3.1.1.3.B.62.2017</t>
  </si>
  <si>
    <t>00.03.27.3.1.1.3.B.63.2017</t>
  </si>
  <si>
    <t>00.03.27.3.1.1.3.B.64.2017</t>
  </si>
  <si>
    <t>00.03.27.3.1.1.3.B.65.2017</t>
  </si>
  <si>
    <t>00.03.27.3.1.1.3.B.66.2017</t>
  </si>
  <si>
    <t>00.03.27.3.1.1.3.B.67.2017</t>
  </si>
  <si>
    <t>00.03.27.3.1.1.3.B.68.2017</t>
  </si>
  <si>
    <t>00.03.27.3.1.1.3.B.69.2017</t>
  </si>
  <si>
    <t>00.03.27.3.1.1.3.B.70.2017</t>
  </si>
  <si>
    <t>00.03.27.3.1.1.3.B.71.2019</t>
  </si>
  <si>
    <t>00.03.27.3.1.1.3.B.72.2019</t>
  </si>
  <si>
    <t>00.03.27.3.1.1.3.B.73.2019</t>
  </si>
  <si>
    <t>00.03.27.3.1.1.3.B.74.2019</t>
  </si>
  <si>
    <t>At-Tin 2</t>
  </si>
  <si>
    <t>00.03.27.3.1.1.3.B.75.2018</t>
  </si>
  <si>
    <t>Hepafilter</t>
  </si>
  <si>
    <t>00.03.27.3.1.1.3.B.76.2016</t>
  </si>
  <si>
    <t>00.03.27.3.1.1.3.B.77.2020</t>
  </si>
  <si>
    <t>00.03.27.3.1.1.3.B.78.2018</t>
  </si>
  <si>
    <t>00.03.27.3.1.1.3.B.79.2018</t>
  </si>
  <si>
    <t>00.03.27.3.1.1.3.B.80.2018</t>
  </si>
  <si>
    <t>00.03.27.3.1.1.3.B.81.2018</t>
  </si>
  <si>
    <t>00.03.27.3.1.1.3.B.82.2018</t>
  </si>
  <si>
    <t>00.03.27.3.1.1.3.B.83.2017</t>
  </si>
  <si>
    <t>00.03.27.3.1.1.3.B.84.2017</t>
  </si>
  <si>
    <t>00.03.27.3.1.1.3.B.85.2017</t>
  </si>
  <si>
    <t>00.03.27.3.1.1.3.B.86.2018</t>
  </si>
  <si>
    <t>00.03.27.3.1.1.3.B.87.2018</t>
  </si>
  <si>
    <t>00.03.27.3.1.1.3.B.88.2017</t>
  </si>
  <si>
    <t>00.03.27.3.1.1.3.B.89.2021</t>
  </si>
  <si>
    <t>00.03.27.3.1.1.3.B.90.2021</t>
  </si>
  <si>
    <t>00.03.27.3.1.1.3.B.91.2017</t>
  </si>
  <si>
    <t>00.03.27.3.1.1.3.B.92.2017</t>
  </si>
  <si>
    <t>00.03.27.3.1.1.3.B.93.2017</t>
  </si>
  <si>
    <t>00.03.27.3.1.1.3.B.94.2017</t>
  </si>
  <si>
    <t>00.03.27.3.1.1.3.B.95.2017</t>
  </si>
  <si>
    <t>00.03.27.3.1.1.3.B.96.2018</t>
  </si>
  <si>
    <t>00.03.27.3.1.1.3.B.97.2017</t>
  </si>
  <si>
    <t>00.03.27.3.1.1.3.B.98.2017</t>
  </si>
  <si>
    <t>Hanger</t>
  </si>
  <si>
    <t>00.03.27.3.1.1.4.B.99.2017</t>
  </si>
  <si>
    <t>00.03.27.3.1.1.4.B.100.2017</t>
  </si>
  <si>
    <t>00.03.27.3.1.1.4.B.101.2017</t>
  </si>
  <si>
    <t>00.03.27.3.1.1.4.B.102.2017</t>
  </si>
  <si>
    <t>00.03.27.3.1.1.4.B.103.2017</t>
  </si>
  <si>
    <t>00.03.27.3.1.1.4.B.104.2017</t>
  </si>
  <si>
    <t>00.03.27.3.1.1.4.B.105.2017</t>
  </si>
  <si>
    <t>00.03.27.3.1.1.4.B.106.2017</t>
  </si>
  <si>
    <t>00.03.27.3.1.1.4.B.107.2017</t>
  </si>
  <si>
    <t>00.03.27.3.1.1.4.B.108.2017</t>
  </si>
  <si>
    <t>00.03.27.3.1.1.4.B.109.2017</t>
  </si>
  <si>
    <t>00.03.27.3.1.1.4.B.110.2017</t>
  </si>
  <si>
    <t>00.03.27.3.1.1.4.B.111.2017</t>
  </si>
  <si>
    <t>00.03.27.3.1.1.4.B.1122017</t>
  </si>
  <si>
    <t>00.03.27.3.1.1.4.B.113.2018</t>
  </si>
  <si>
    <t>00.03.27.3.1.1.4.B.114.2018</t>
  </si>
  <si>
    <t>00.03.27.3.1.1.4.B.115.2018</t>
  </si>
  <si>
    <t>00.03.27.3.1.1.4.B.116.2018</t>
  </si>
  <si>
    <t>00.03.27.3.1.1.4.B.117.2018</t>
  </si>
  <si>
    <t>00.03.27.3.1.1.4.B.1182018</t>
  </si>
  <si>
    <t>00.03.27.3.1.1.4.B.119.2018</t>
  </si>
  <si>
    <t>00.03.27.3.1.1.4.B.120.2017</t>
  </si>
  <si>
    <t>00.03.27.3.1.1.4.B.121.2017</t>
  </si>
  <si>
    <t>00.03.27.3.1.1.4.B.122.2017</t>
  </si>
  <si>
    <t>00.03.27.3.1.1.4.B.123.2017</t>
  </si>
  <si>
    <t>00.03.27.3.1.1.4.B.124.2017</t>
  </si>
  <si>
    <t>00.03.27.3.1.1.4.B.125.2017</t>
  </si>
  <si>
    <t>00.03.27.3.1.1.4.B.126.2017</t>
  </si>
  <si>
    <t>00.03.27.3.1.1.4.B.127.2017</t>
  </si>
  <si>
    <t>00.03.27.3.1.1.4.B.128.2017</t>
  </si>
  <si>
    <t>00.03.27.3.1.1.4.B.129.2017</t>
  </si>
  <si>
    <t>00.03.27.3.1.1.4.B.1302017</t>
  </si>
  <si>
    <t>00.03.27.3.1.1.4.B.131.2017</t>
  </si>
  <si>
    <t>00.03.27.3.1.1.4.B.132.2019</t>
  </si>
  <si>
    <t>00.03.27.3.1.1.4.B.1332019</t>
  </si>
  <si>
    <t>00.03.27.3.1.1.4.B.1342017</t>
  </si>
  <si>
    <t>00.03.27.3.1.1.4.B.1352017</t>
  </si>
  <si>
    <t>00.03.27.3.1.1.4.B.1362017</t>
  </si>
  <si>
    <t>00.03.27.3.1.1.4.B.1372017</t>
  </si>
  <si>
    <t>00.03.27.3.1.1.4.B.1382017</t>
  </si>
  <si>
    <t>00.03.27.3.1.1.4.B.1392017</t>
  </si>
  <si>
    <t>00.03.27.3.1.1.4.B.1402017</t>
  </si>
  <si>
    <t>00.03.27.3.1.1.4.B.141.2016</t>
  </si>
  <si>
    <t>00.03.27.3.1.1.4.B.142.2020</t>
  </si>
  <si>
    <t>00.03.27.3.1.1.4.B.143.2019</t>
  </si>
  <si>
    <t>00.03.27.3.1.1.4.B.144.2018</t>
  </si>
  <si>
    <t>00.03.27.3.1.1.4.B.145.2018</t>
  </si>
  <si>
    <t>00.03.27.3.1.1.4.B.146.2018</t>
  </si>
  <si>
    <t>00.03.27.3.1.1.4.B.147.2018</t>
  </si>
  <si>
    <t>00.03.27.3.1.1.4.B.148.2018</t>
  </si>
  <si>
    <t>00.03.27.3.1.1.4.B.149.2018</t>
  </si>
  <si>
    <t>00.03.27.3.1.1.4.B.1502018</t>
  </si>
  <si>
    <t>00.03.27.3.1.1.4.B.1322017</t>
  </si>
  <si>
    <t xml:space="preserve">Tempat Sampah Besar </t>
  </si>
  <si>
    <t>At-Tin 3</t>
  </si>
  <si>
    <t>00.03.27.3.1.1.4.B.133.2018</t>
  </si>
  <si>
    <t>00.03.27.3.1.1.4.B.134.2018</t>
  </si>
  <si>
    <t>00.03.27.3.1.1.4.B.135.2017</t>
  </si>
  <si>
    <t>00.03.27.3.1.1.4.B.136.2017</t>
  </si>
  <si>
    <t>00.03.27.3.1.1.4.B.138.2017</t>
  </si>
  <si>
    <t>00.03.27.3.1.1.4.B.140.2018</t>
  </si>
  <si>
    <t>00.03.27.3.1.1.4.B.1412017</t>
  </si>
  <si>
    <t>Baskom</t>
  </si>
  <si>
    <t>00.03.27.3.1.1.4.B.1422017</t>
  </si>
  <si>
    <t>00.03.27.3.1.1.4.B.143.2017</t>
  </si>
  <si>
    <t>00.03.27.3.1.1.4.B.1442017</t>
  </si>
  <si>
    <t>00.03.27.3.1.1.7.B.145.2017</t>
  </si>
  <si>
    <t>AL-FATH 1</t>
  </si>
  <si>
    <t>00.03.27.3.1.1.7.B.146.2022</t>
  </si>
  <si>
    <t>Sofa</t>
  </si>
  <si>
    <t>00.03.27.3.1.1.7.B.147.2018</t>
  </si>
  <si>
    <t>00.03.27.3.1.1.7.B.148.2017</t>
  </si>
  <si>
    <t>Almari Kayu pasien</t>
  </si>
  <si>
    <t>00.03.27.3.1.1.7.B.149.2017</t>
  </si>
  <si>
    <t>Set Meja dan Kursi Kayu Pasien VIP</t>
  </si>
  <si>
    <t>00.03.27.3.1.1.7.B.150.2017</t>
  </si>
  <si>
    <t>00.03.27.3.1.1.7.B.151.2019</t>
  </si>
  <si>
    <t>00.03.27.3.1.1.7.B.152.2019</t>
  </si>
  <si>
    <t>00.03.27.3.1.1.7.B.153.2017</t>
  </si>
  <si>
    <t>00.03.27.3.1.1.7.B.154.2016</t>
  </si>
  <si>
    <t>00.03.27.3.1.1.7.B.155.2016</t>
  </si>
  <si>
    <t>00.03.27.3.1.1.7.B.156.2018</t>
  </si>
  <si>
    <t>00.03.27.3.1.1.7.B.157.2018</t>
  </si>
  <si>
    <t>00.03.27.3.1.1.7.B.158.2017</t>
  </si>
  <si>
    <t>Despeser</t>
  </si>
  <si>
    <t>00.03.27.3.1.1.7.B.159.2017</t>
  </si>
  <si>
    <t>00.03.27.3.1.1.7.B.160.2017</t>
  </si>
  <si>
    <t>00.03.27.3.1.1.7.B.160.2018</t>
  </si>
  <si>
    <t>00.03.27.3.1.1.7.B.161.2017</t>
  </si>
  <si>
    <t>00.03.27.3.1.1.7.B.162.2017</t>
  </si>
  <si>
    <t>00.03.27.3.1.1.7.B.1632018</t>
  </si>
  <si>
    <t>00.03.27.3.1.1.7.B.164.2018</t>
  </si>
  <si>
    <t>00.03.27.3.1.1.7.B.165.2017</t>
  </si>
  <si>
    <t>00.03.27.3.1.1.7.B.166.2017</t>
  </si>
  <si>
    <t>00.03.27.3.1.1.7.B.167.2017</t>
  </si>
  <si>
    <t>00.03.27.3.1.1.7.B.1682017</t>
  </si>
  <si>
    <t>00.03.27.3.1.1.7.B.1692017</t>
  </si>
  <si>
    <t>00.03.27.3.1.1.8.B.168.2017</t>
  </si>
  <si>
    <t>AL-FATH 2</t>
  </si>
  <si>
    <t>00.03.27.3.1.1.8.B.169.2022</t>
  </si>
  <si>
    <t>00.03.27.3.1.1.8.B.170.2018</t>
  </si>
  <si>
    <t>00.03.27.3.1.1.8.B.171.2017</t>
  </si>
  <si>
    <t>Almari Kayu Pasien</t>
  </si>
  <si>
    <t>00.03.27.3.1.1.8.B.172.2017</t>
  </si>
  <si>
    <t>Set Meja Kursi Kayu Pasien VIP</t>
  </si>
  <si>
    <t>00.03.27.3.1.1.8.B.173.2017</t>
  </si>
  <si>
    <t>00.03.27.3.1.1.8.B.174.2019</t>
  </si>
  <si>
    <t>00.03.27.3.1.1.8.B.175.2019</t>
  </si>
  <si>
    <t>00.03.27.3.1.1.8.B.176.2017</t>
  </si>
  <si>
    <t>00.03.27.3.1.1.8.B.177.2016</t>
  </si>
  <si>
    <t>00.03.27.3.1.1.8.B.178.2016</t>
  </si>
  <si>
    <t>00.03.27.3.1.1.8.B.179.2018</t>
  </si>
  <si>
    <t>00.03.27.3.1.1.8.B.180.2017</t>
  </si>
  <si>
    <t>Despenser</t>
  </si>
  <si>
    <t>00.03.27.3.1.1.8.B.181.2017</t>
  </si>
  <si>
    <t>00.03.27.3.1.1.8.B.182.2017</t>
  </si>
  <si>
    <t>00.03.27.3.1.1.8.B.183.2017</t>
  </si>
  <si>
    <t>00.03.27.3.1.1.8.B.184.2017</t>
  </si>
  <si>
    <t>00.03.27.3.1.1.8.B.185.2018</t>
  </si>
  <si>
    <t>00.03.27.3.1.1.8.B.186.2017</t>
  </si>
  <si>
    <t>00.03.27.3.1.1.8.B.187.2017</t>
  </si>
  <si>
    <t>00.03.27.3.1.1.8.B.188.2018</t>
  </si>
  <si>
    <t>00.03.27.3.1.1.8.B.189.2017</t>
  </si>
  <si>
    <t>00.03.27.3.1.1.8.B.190.2017</t>
  </si>
  <si>
    <t>00.03.27.3.1.1.8.B.191.2017</t>
  </si>
  <si>
    <t>00.03.27.3.1.1.9.B.192.2017</t>
  </si>
  <si>
    <t>AL-FATH 3</t>
  </si>
  <si>
    <t>00.03.27.3.1.1.9.B.193.2017</t>
  </si>
  <si>
    <t>00.03.27.3.1.1.9.B.194.2017</t>
  </si>
  <si>
    <t>Bed Penunggu Pasien</t>
  </si>
  <si>
    <t>00.03.27.3.1.1.9.B.195.2017</t>
  </si>
  <si>
    <t>00.03.27.3.1.1.9.B.196.2018</t>
  </si>
  <si>
    <t>00.03.27.3.1.1.9.B.197.2018</t>
  </si>
  <si>
    <t>00.03.27.3.1.1.9.B.198.2017</t>
  </si>
  <si>
    <t>00.03.27.3.1.1.9.B.199.2017</t>
  </si>
  <si>
    <t>00.03.27.3.1.1.9.B.200.2017</t>
  </si>
  <si>
    <t>Kursi Pasien Merah</t>
  </si>
  <si>
    <t>00.03.27.3.1.1.9.B.201.2017</t>
  </si>
  <si>
    <t>00.03.27.3.1.1.9.B.202.2017</t>
  </si>
  <si>
    <t>00.03.27.3.1.1.9.B.203.2017</t>
  </si>
  <si>
    <t>00.03.27.3.1.1.9.B.204.2017</t>
  </si>
  <si>
    <t>00.03.27.3.1.1.9.B.205.2017</t>
  </si>
  <si>
    <t>00.03.27.3.1.1.9.B.206.2017</t>
  </si>
  <si>
    <t>00.03.27.3.1.1.9.B.207.2017</t>
  </si>
  <si>
    <t>00.03.27.3.1.1.9.B.208.2017</t>
  </si>
  <si>
    <t>00.03.27.3.1.1.9.B.209.2017</t>
  </si>
  <si>
    <t>00.03.27.3.1.1.9.B.210.2017</t>
  </si>
  <si>
    <t>00.03.27.3.1.1.9.B.211.2017</t>
  </si>
  <si>
    <t>00.03.27.3.1.1.9.B.212.2016</t>
  </si>
  <si>
    <t>00.03.27.3.1.1.9.B.213.2016</t>
  </si>
  <si>
    <t>00.03.27.3.1.1.9.B.214.2017</t>
  </si>
  <si>
    <t>00.03.27.3.1.1.9.B.215.2018</t>
  </si>
  <si>
    <t>00.03.27.3.1.1.9.B.216.2017</t>
  </si>
  <si>
    <t>00.03.27.3.1.1.9.B.217.2017</t>
  </si>
  <si>
    <t>00.03.27.3.1.1.9.B.218.2017</t>
  </si>
  <si>
    <t>00.03.27.3.1.1.9.B.219.2017</t>
  </si>
  <si>
    <t>00.03.27.3.1.1.9.B.220.2017</t>
  </si>
  <si>
    <t>00.03.27.3.1.1.9.B.221.2017</t>
  </si>
  <si>
    <t>00.03.27.3.1.1.9.B.222.2018</t>
  </si>
  <si>
    <t>00.03.27.3.1.1.9.B.223.2017</t>
  </si>
  <si>
    <t>00.03.27.3.1.1.9.B.224.2017</t>
  </si>
  <si>
    <t>00.03.27.3.1.1.9.B.225.2018</t>
  </si>
  <si>
    <t>00.03.27.3.1.1.9.B.226.2017</t>
  </si>
  <si>
    <t>00.03.27.3.1.1.9.B.227.2017</t>
  </si>
  <si>
    <t>00.03.27.3.1.1.9.B.228.2017</t>
  </si>
  <si>
    <t>00.03.27.3.1.1.9.B.229.2017</t>
  </si>
  <si>
    <t>00.03.27.3.1.1.10.B.230.2017</t>
  </si>
  <si>
    <t>AL-FATH 4</t>
  </si>
  <si>
    <t>00.03.27.3.1.1.10.B.231.2017</t>
  </si>
  <si>
    <t>00.03.27.3.1.1.10.B.232.2017</t>
  </si>
  <si>
    <t>00.03.27.3.1.1.10.B.233.2017</t>
  </si>
  <si>
    <t>00.03.27.3.1.1.10.B.234.2018</t>
  </si>
  <si>
    <t>00.03.27.3.1.1.10.B.235.2018</t>
  </si>
  <si>
    <t>00.03.27.3.1.1.10.B.236.2017</t>
  </si>
  <si>
    <t>00.03.27.3.1.1.10.B.237.2017</t>
  </si>
  <si>
    <t>00.03.27.3.1.1.10.B.238.2017</t>
  </si>
  <si>
    <t>00.03.27.3.1.1.10.B.239.2017</t>
  </si>
  <si>
    <t>00.03.27.3.1.1.10.B.240.2017</t>
  </si>
  <si>
    <t>00.03.27.3.1.1.10.B.241.2017</t>
  </si>
  <si>
    <t>00.03.27.3.1.1.10.B.242.2017</t>
  </si>
  <si>
    <t>00.03.27.3.1.1.10.B.243.2017</t>
  </si>
  <si>
    <t>00.03.27.3.1.1.10.B.244.2017</t>
  </si>
  <si>
    <t>00.03.27.3.1.1.10.B.245.2017</t>
  </si>
  <si>
    <t>00.03.27.3.1.1.10.B.246.2017</t>
  </si>
  <si>
    <t>00.03.27.3.1.1.10.B.247.2017</t>
  </si>
  <si>
    <t>00.03.27.3.1.1.10.B.248.2016</t>
  </si>
  <si>
    <t>00.03.27.3.1.1.10.B.249.2016</t>
  </si>
  <si>
    <t>00.03.27.3.1.1.10.B.250.2017</t>
  </si>
  <si>
    <t>00.03.27.3.1.1.10.B.251.2018</t>
  </si>
  <si>
    <t>00.03.27.3.1.1.10.B.252.2017</t>
  </si>
  <si>
    <t>00.03.27.3.1.1.10.B.253.2017</t>
  </si>
  <si>
    <t>00.03.27.3.1.1.10.B.254.2017</t>
  </si>
  <si>
    <t>00.03.27.3.1.1.10.B.255.2017</t>
  </si>
  <si>
    <t>00.03.27.3.1.1.10.B.256.2017</t>
  </si>
  <si>
    <t>00.03.27.3.1.1.10.B.257.2017</t>
  </si>
  <si>
    <t>00.03.27.3.1.1.10.B.258.2018</t>
  </si>
  <si>
    <t>00.03.27.3.1.1.10.B.259.2017</t>
  </si>
  <si>
    <t>00.03.27.3.1.1.10.B.260.2017</t>
  </si>
  <si>
    <t>00.03.27.3.1.1.10.B.250.2018</t>
  </si>
  <si>
    <t>00.03.27.3.1.1.10.B.251.2017</t>
  </si>
  <si>
    <t>00.03.27.3.1.1.5.B.254.2017</t>
  </si>
  <si>
    <t>00.03.27.3.1.1.5.B.255.2017</t>
  </si>
  <si>
    <t>00.03.27.3.1.1.5.B.256.2017</t>
  </si>
  <si>
    <t>00.03.27.3.1.1.5.B.257.2017</t>
  </si>
  <si>
    <t>00.03.27.3.1.1.5.B.258.2017</t>
  </si>
  <si>
    <t>00.03.27.3.1.1.5.B.259.2017</t>
  </si>
  <si>
    <t>00.03.27.3.1.1.5.B.260.2017</t>
  </si>
  <si>
    <t>00.03.27.3.1.1.5.B.261.2017</t>
  </si>
  <si>
    <t>00.03.27.3.1.1.5.B.262.2018</t>
  </si>
  <si>
    <t>00.03.27.3.1.1.5.B.263.2018</t>
  </si>
  <si>
    <t>00.03.27.3.1.1.5.B.264.2018</t>
  </si>
  <si>
    <t>00.03.27.3.1.1.5.B.265.2018</t>
  </si>
  <si>
    <t>00.03.27.3.1.1.5.B.267.2018</t>
  </si>
  <si>
    <t xml:space="preserve">Kursi Plastik Pasien </t>
  </si>
  <si>
    <t>00.03.27.3.1.1.5.B.268.2018</t>
  </si>
  <si>
    <t>00.03.27.3.1.1.5.B.269.2017</t>
  </si>
  <si>
    <t>00.03.27.3.1.1.5.B.270.2017</t>
  </si>
  <si>
    <t>00.03.27.3.1.1.5.B.268.2017</t>
  </si>
  <si>
    <t>00.03.27.3.1.1.5.B.271.2017</t>
  </si>
  <si>
    <t>00.03.27.3.1.1.5.B.272.2019</t>
  </si>
  <si>
    <t>00.03.27.3.1.1.5.B.273.2019</t>
  </si>
  <si>
    <t>00.03.27.3.1.1.5.B.274.2019</t>
  </si>
  <si>
    <t>00.03.27.3.1.1.5.B.275.2017</t>
  </si>
  <si>
    <t>00.03.27.3.1.1.5.B.276.2017</t>
  </si>
  <si>
    <t>00.03.27.3.1.1.5.B.277.2017</t>
  </si>
  <si>
    <t>00.03.27.3.1.1.5.B.278.2017</t>
  </si>
  <si>
    <t>00.03.27.3.1.1.5.B.279.2016</t>
  </si>
  <si>
    <t>00.03.27.3.1.1.5.B.280.2016</t>
  </si>
  <si>
    <t>00.03.27.3.1.1.5.B.281.2019</t>
  </si>
  <si>
    <t>00.03.27.3.1.1.5.B.282.2019</t>
  </si>
  <si>
    <t>00.03.27.3.1.1.5.B.283.2018</t>
  </si>
  <si>
    <t>00.03.27.3.1.1.5.B.284.2018</t>
  </si>
  <si>
    <t>00.03.27.3.1.1.5.B.285.2018</t>
  </si>
  <si>
    <t>00.03.27.3.1.1.5.B.286.2018</t>
  </si>
  <si>
    <t>00.03.27.3.1.1.5.B.287.2017</t>
  </si>
  <si>
    <t>00.03.27.3.1.1.5.B.288.2017</t>
  </si>
  <si>
    <t>00.03.27.3.1.1.5.B.289.2018</t>
  </si>
  <si>
    <t>00.03.27.3.1.1.5.B.290.2018</t>
  </si>
  <si>
    <t>00.03.27.3.1.1.5.B.291.2017</t>
  </si>
  <si>
    <t>00.03.27.3.1.1.5.B.292.2017</t>
  </si>
  <si>
    <t>00.03.27.3.1.1.5.B.293.2017</t>
  </si>
  <si>
    <t>00.03.27.3.1.1.5.B.294.2017</t>
  </si>
  <si>
    <t>00.03.27.3.1.1.5.B.295.2017</t>
  </si>
  <si>
    <t>00.03.27.3.1.1.5.B.296.2017</t>
  </si>
  <si>
    <t>00.03.27.3.1.1.5.B.297.2017</t>
  </si>
  <si>
    <t>dispenser</t>
  </si>
  <si>
    <t>miyako</t>
  </si>
  <si>
    <t>00.03.27.3.1.1.6.B.298.2017</t>
  </si>
  <si>
    <t>00.03.27.3.1.1.6.B.299.2017</t>
  </si>
  <si>
    <t>00.03.27.3.1.1.6.B.300.2017</t>
  </si>
  <si>
    <t>00.03.27.3.1.1.6.B.301.2017</t>
  </si>
  <si>
    <t>00.03.27.3.1.1.6.B.302.2017</t>
  </si>
  <si>
    <t>00.03.27.3.1.1.6.B.303.2017</t>
  </si>
  <si>
    <t>00.03.27.3.1.1.6.B.304.2017</t>
  </si>
  <si>
    <t>00.03.27.3.1.1.6.B.305.2017</t>
  </si>
  <si>
    <t>00.03.27.3.1.1.6.B.306.2017</t>
  </si>
  <si>
    <t>00.03.27.3.1.1.6.B.307.2017</t>
  </si>
  <si>
    <t>00.03.27.3.1.1.6.B.308.2017</t>
  </si>
  <si>
    <t>00.03.27.3.1.1.6.B.309.2017</t>
  </si>
  <si>
    <t>00.03.27.3.1.1.6.B.310.2017</t>
  </si>
  <si>
    <t>00.03.27.3.1.1.6.B.311.2017</t>
  </si>
  <si>
    <t>00.03.27.3.1.1.6.B.312.2018</t>
  </si>
  <si>
    <t>00.03.27.3.1.1.6.B.313.2018</t>
  </si>
  <si>
    <t>00.03.27.3.1.1.6.B.314.2018</t>
  </si>
  <si>
    <t>00.03.27.3.1.1.6.B.315.2018</t>
  </si>
  <si>
    <t>00.03.27.3.1.1.6.B.316.2018</t>
  </si>
  <si>
    <t>00.03.27.3.1.1.6.B.317.2018</t>
  </si>
  <si>
    <t>00.03.27.3.1.1.6.B.318.2017</t>
  </si>
  <si>
    <t>00.03.27.3.1.1.6.B.319.2017</t>
  </si>
  <si>
    <t>00.03.27.3.1.1.6.B.320.2017</t>
  </si>
  <si>
    <t>00.03.27.3.1.1.6.B.321.2017</t>
  </si>
  <si>
    <t>00.03.27.3.1.1.6.B.322.2017</t>
  </si>
  <si>
    <t>00.03.27.3.1.1.6.B.323.2017</t>
  </si>
  <si>
    <t>00.03.27.3.1.1.6.B.324.2017</t>
  </si>
  <si>
    <t>00.03.27.3.1.1.6.B.325.2017</t>
  </si>
  <si>
    <t>00.03.27.3.1.1.6.B.326.2017</t>
  </si>
  <si>
    <t>00.03.27.3.1.1.6.B.327.2017</t>
  </si>
  <si>
    <t>00.03.27.3.1.1.6.B.328.2017</t>
  </si>
  <si>
    <t>00.03.27.3.1.1.6.B.329.2017</t>
  </si>
  <si>
    <t>00.03.27.3.1.1.6.B.330.2017</t>
  </si>
  <si>
    <t>00.03.27.3.1.1.6.B.331.2017</t>
  </si>
  <si>
    <t>00.03.27.3.1.1.6.B.332.2017</t>
  </si>
  <si>
    <t>00.03.27.3.1.1.6.B.333.2017</t>
  </si>
  <si>
    <t>00.03.27.3.1.1.6.B.334.2017</t>
  </si>
  <si>
    <t>00.03.27.3.1.1.6.B.335.2017</t>
  </si>
  <si>
    <t>AT-TIN 5</t>
  </si>
  <si>
    <t>00.03.27.3.1.1.6.B.336.2020</t>
  </si>
  <si>
    <t>00.03.27.3.1.1.6.B.337.2020</t>
  </si>
  <si>
    <t>00.03.27.3.1.1.6.B.338.2018</t>
  </si>
  <si>
    <t>00.03.27.3.1.1.6.B.339.2018</t>
  </si>
  <si>
    <t>00.03.27.3.1.1.6.B.340.2018</t>
  </si>
  <si>
    <t>00.03.27.3.1.1.6.B.341.2018</t>
  </si>
  <si>
    <t>00.03.27.3.1.1.6.B.342.2018</t>
  </si>
  <si>
    <t>00.03.27.3.1.1.6.B.343.2018</t>
  </si>
  <si>
    <t>00.03.27.3.1.1.6.B.344.2018</t>
  </si>
  <si>
    <t>00.03.27.3.1.1.6.B.345.2018</t>
  </si>
  <si>
    <t>00.03.27.3.1.1.6.B.346.2018</t>
  </si>
  <si>
    <t>00.03.27.3.1.1.6.B.347.2018</t>
  </si>
  <si>
    <t>00.03.27.3.1.1.6.B.348.2017</t>
  </si>
  <si>
    <t>00.03.27.3.1.1.6.B.349.2017</t>
  </si>
  <si>
    <t>00.03.27.3.1.1.6.B.350.2017</t>
  </si>
  <si>
    <t>00.03.27.3.1.1.6.B.351.2017</t>
  </si>
  <si>
    <t>00.03.27.3.1.1.6.B.352.2017</t>
  </si>
  <si>
    <t>00.03.27.3.1.1.6.B.353.2017</t>
  </si>
  <si>
    <t>00.03.27.3.1.1.6.B.354.2017</t>
  </si>
  <si>
    <t>00.03.27.3.1.1.1.B.355.2017</t>
  </si>
  <si>
    <t>Meja Perawat</t>
  </si>
  <si>
    <t>00.03.27.3.1.1.1.B.356.2017</t>
  </si>
  <si>
    <t>Komputer</t>
  </si>
  <si>
    <t>00.03.27.3.1.1.1.B.357.2017</t>
  </si>
  <si>
    <t>Rak Map</t>
  </si>
  <si>
    <t>00.03.27.3.1.1.1.B.358.2017</t>
  </si>
  <si>
    <t>Meja Kayu Kecil</t>
  </si>
  <si>
    <t>00.03.27.3.1.1.1.B.359.2017</t>
  </si>
  <si>
    <t>Meja Kayu Perawat</t>
  </si>
  <si>
    <t>00.03.27.3.1.1.1.B.360.2017</t>
  </si>
  <si>
    <t>Lemari Plastik</t>
  </si>
  <si>
    <t>00.03.27.3.1.1.1.B.361.2017</t>
  </si>
  <si>
    <t>00.03.27.3.1.1.1.B.362.2017</t>
  </si>
  <si>
    <t>Televisi</t>
  </si>
  <si>
    <t>00.03.27.3.1.1.1.B.363.2017</t>
  </si>
  <si>
    <t>Kulkas Kecil</t>
  </si>
  <si>
    <t>00.03.27.3.1.1.1.B.364.2017</t>
  </si>
  <si>
    <t>Kulkas Besar</t>
  </si>
  <si>
    <t>00.03.27.3.1.1.1.B.365.2017</t>
  </si>
  <si>
    <t>00.03.27.3.1.1.1.B.366.2017</t>
  </si>
  <si>
    <t>Kipas Angin Duduk</t>
  </si>
  <si>
    <t>00.03.27.3.1.1.1.B.367.2017</t>
  </si>
  <si>
    <t>Kipas Angin Gantung</t>
  </si>
  <si>
    <t>00.03.27.3.1.1.1.B.368.2017</t>
  </si>
  <si>
    <t>Meja Panjang Perawat</t>
  </si>
  <si>
    <t>00.03.27.3.1.1.1.B.369.2017</t>
  </si>
  <si>
    <t>00.03.27.3.1.1.1.B.370.2017</t>
  </si>
  <si>
    <t>Troly ECG</t>
  </si>
  <si>
    <t>00.03.27.3.1.1.1.B.371.2017</t>
  </si>
  <si>
    <t>Troly Medikasi</t>
  </si>
  <si>
    <t>00.03.27.3.1.1.1.B.372.2017</t>
  </si>
  <si>
    <t>Troly Tindakan</t>
  </si>
  <si>
    <t>00.03.27.3.1.1.1.B.373.2017</t>
  </si>
  <si>
    <t>00.03.27.3.1.1.1.B.374.2017</t>
  </si>
  <si>
    <t>Etalase Alat</t>
  </si>
  <si>
    <t>00.03.27.3.1.1.1.B.375.2017</t>
  </si>
  <si>
    <t>Kursi Perawat Biru</t>
  </si>
  <si>
    <t>00.03.27.3.1.1.1.B.376.2017</t>
  </si>
  <si>
    <t>00.03.27.3.1.1.1.B.377.2017</t>
  </si>
  <si>
    <t>00.03.27.3.1.1.1.B.378.2017</t>
  </si>
  <si>
    <t>00.03.27.3.1.1.1.B.379.2017</t>
  </si>
  <si>
    <t>00.03.27.3.1.1.1.B.380.2017</t>
  </si>
  <si>
    <t>Kursi Dokter Putar</t>
  </si>
  <si>
    <t>00.03.27.3.1.1.1.B.381.2017</t>
  </si>
  <si>
    <t>00.03.27.3.1.1.1.B.382.2017</t>
  </si>
  <si>
    <t>00.03.27.3.1.1.1.B.383.2017</t>
  </si>
  <si>
    <t>00.03.27.3.1.1.1.B.384.2017</t>
  </si>
  <si>
    <t>00.03.27.3.1.1.1.B.385.2017</t>
  </si>
  <si>
    <t>Gantungan</t>
  </si>
  <si>
    <t>00.03.27.3.1.1.1.B.386.2017</t>
  </si>
  <si>
    <t>00.03.27.3.1.1.1.B.387.2017</t>
  </si>
  <si>
    <t>00.03.27.3.1.1.14.B.388.2023</t>
  </si>
  <si>
    <t>water heater</t>
  </si>
  <si>
    <t>ES 30</t>
  </si>
  <si>
    <t>00.03.27.3.1.1.15.B.389.2023</t>
  </si>
  <si>
    <t>00.03.27.3.1.1.16.B.390.2023</t>
  </si>
  <si>
    <t>00.03.27.3.1.1.11.B.391.2023</t>
  </si>
  <si>
    <t>exhoust</t>
  </si>
  <si>
    <t>sekai</t>
  </si>
  <si>
    <t>MUF 1091</t>
  </si>
  <si>
    <t>00.03.27.3.1.1.12.B.392.2023</t>
  </si>
  <si>
    <t>00.03.27.3.1.1.13.B.393.2023</t>
  </si>
  <si>
    <t>00.03.27.3.1.1.14.B.394.2023</t>
  </si>
  <si>
    <t>00.03.27.3.1.1.15.B.395.2023</t>
  </si>
  <si>
    <t>00.03.27.3.1.1.16.B.396.2023</t>
  </si>
  <si>
    <t>00.03.27.3.1.1.11.B.397.2023</t>
  </si>
  <si>
    <t>00.03.27.3.1.1.12.B.398.2023</t>
  </si>
  <si>
    <t>00.03.27.3.1.1.13.B.399.2023</t>
  </si>
  <si>
    <t>00.03.27.3.1.1.14.B.400.2023</t>
  </si>
  <si>
    <t>00.03.27.3.1.1.15.B.401.2023</t>
  </si>
  <si>
    <t>1.5 pk</t>
  </si>
  <si>
    <t>00.03.27.3.1.1.16.B.402.2023</t>
  </si>
  <si>
    <t>00.03.27.3.1.1.12.B.403.2023</t>
  </si>
  <si>
    <t>00.03.27.3.1.1.13.B.404.2023</t>
  </si>
  <si>
    <t>sofa</t>
  </si>
  <si>
    <t>00.03.27.3.1.1.17.B.405.2023</t>
  </si>
  <si>
    <t>AIO 24-cb1017di5</t>
  </si>
  <si>
    <t>00.03.27.3.1.1.17.B.406.2023</t>
  </si>
  <si>
    <t>00.03.27.3.1.1.17.B.407.2023</t>
  </si>
  <si>
    <t>00.03.27.3.1.1.17.B.408.2023</t>
  </si>
  <si>
    <t>00.03.27.3.1.1.17.B.409.2023</t>
  </si>
  <si>
    <t>00.03.27.3.1.1.17.B.410.2023</t>
  </si>
  <si>
    <t>00.03.27.3.1.1.17.B.411.2023</t>
  </si>
  <si>
    <t>00.03.27.3.1.1.17.B.412.2023</t>
  </si>
  <si>
    <t>00.03.27.3.1.1.17.B.413.2023</t>
  </si>
  <si>
    <t>kursi tunggu</t>
  </si>
  <si>
    <t>00.03.27.3.1.1.14.B.414.2023</t>
  </si>
  <si>
    <t>televisi</t>
  </si>
  <si>
    <t>00.03.27.3.1.1.15.B.415.2023</t>
  </si>
  <si>
    <t>00.03.27.3.1.1.16.B.416.2023</t>
  </si>
  <si>
    <t>00.03.27.3.1.1.17.B.417.2023</t>
  </si>
  <si>
    <t>00.03.27.3.1.1.11.B.418.2023</t>
  </si>
  <si>
    <t>italy</t>
  </si>
  <si>
    <t>00.03.27.3.1.1.11.B.419.2023</t>
  </si>
  <si>
    <t>00.03.27.3.1.1.11.B.420.2023</t>
  </si>
  <si>
    <t>00.03.27.3.1.1.11.B.421.2023</t>
  </si>
  <si>
    <t>00.03.27.3.1.1.12.B.422.2023</t>
  </si>
  <si>
    <t>00.03.27.3.1.1.12.B.423.2023</t>
  </si>
  <si>
    <t>00.03.27.3.1.1.12.B.424.2023</t>
  </si>
  <si>
    <t>00.03.27.3.1.1.12.B.425.2023</t>
  </si>
  <si>
    <t>00.03.27.3.1.1.13.B.426.2023</t>
  </si>
  <si>
    <t>00.03.27.3.1.1.13.B.427.2023</t>
  </si>
  <si>
    <t>00.03.27.3.1.1.17.B.428.2023</t>
  </si>
  <si>
    <t>00.03.27.3.1.1.17.B.429.2023</t>
  </si>
  <si>
    <t>00.03.27.3.1.1.17.B.430.2023</t>
  </si>
  <si>
    <t>00.03.27.3.1.1.17.B.431.2023</t>
  </si>
  <si>
    <t>00.03.27.3.1.1.11.B.432.2023</t>
  </si>
  <si>
    <t>wall clok</t>
  </si>
  <si>
    <t>00.03.27.3.1.1.12.B.433.2023</t>
  </si>
  <si>
    <t>00.03.27.3.1.1.13.B.434.2023</t>
  </si>
  <si>
    <t>00.03.27.3.1.1.14.B.435.2023</t>
  </si>
  <si>
    <t>00.03.27.3.1.1.15.B.436.2023</t>
  </si>
  <si>
    <t>00.03.27.3.1.1.16.B.437.2023</t>
  </si>
  <si>
    <t>00.03.27.3.1.1.17.B.438.2023</t>
  </si>
  <si>
    <t>00.03.27.3.1.1.14.B.439.2023</t>
  </si>
  <si>
    <t>sofa bed</t>
  </si>
  <si>
    <t>offo living</t>
  </si>
  <si>
    <t>00.03.27.3.1.1.15.B.440.2023</t>
  </si>
  <si>
    <t>00.03.27.3.1.1.7.B.441.2023</t>
  </si>
  <si>
    <t>00.03.27.3.1.1.7.B.442.2023</t>
  </si>
  <si>
    <t>00.03.27.3.1.1.7.B.443.2023</t>
  </si>
  <si>
    <t>00.03.27.3.1.1.7.B.444.2023</t>
  </si>
  <si>
    <t>00.03.27.3.1.1.8.B.445.2023</t>
  </si>
  <si>
    <t>00.03.27.3.1.1.8.B.446.2023</t>
  </si>
  <si>
    <t>00.03.27.3.1.1.7.B.447.2023</t>
  </si>
  <si>
    <t>almari pasien</t>
  </si>
  <si>
    <t>00.03.27.3.1.1.7.B.448.2023</t>
  </si>
  <si>
    <t>00.03.27.3.1.1.1.B.449.2023</t>
  </si>
  <si>
    <t>taffhome</t>
  </si>
  <si>
    <t>00.03.27.3.1.1.1.B.450.2023</t>
  </si>
  <si>
    <t>A1504va-vip5551</t>
  </si>
  <si>
    <t>R6NOCV05580423E</t>
  </si>
  <si>
    <t>00.03.27.3.1.1.17.B.451.2023</t>
  </si>
  <si>
    <t>00.03.27.3.1.1.1.B.452.2023</t>
  </si>
  <si>
    <t>00.03.27.3.1.1.17.B.453.2024</t>
  </si>
  <si>
    <t xml:space="preserve">timbangan </t>
  </si>
  <si>
    <t>00.03.27.3.1.1.1.B.454.2024</t>
  </si>
  <si>
    <t>00.03.27.3.1.1.1.B.455.2024</t>
  </si>
  <si>
    <t>00.03.27.3.1.1.1.B.456.2024</t>
  </si>
  <si>
    <t>00.03.27.3.1.1.1.B.457.2024</t>
  </si>
  <si>
    <t>00.03.27.3.1.1.1.B.458.2024</t>
  </si>
  <si>
    <t>00.03.27.3.1.1.1.B.459.2024</t>
  </si>
  <si>
    <t>00.03.27.3.1.1.1.B.460.2024</t>
  </si>
  <si>
    <t>00.03.27.3.1.1.1.B.461.2024</t>
  </si>
  <si>
    <t>00.03.27.3.1.1.1.B.462.2024</t>
  </si>
  <si>
    <t>pc kompuer</t>
  </si>
  <si>
    <t>00.03.27.3.1.1.1.B.463.2024</t>
  </si>
  <si>
    <t>00.03.27.3.1.1.1.B.464.2024</t>
  </si>
  <si>
    <t>00.03.27.3.2.2.8.B.1.2021</t>
  </si>
  <si>
    <t>Ruang Management</t>
  </si>
  <si>
    <t>pelayanan</t>
  </si>
  <si>
    <t>00.03.27.3.2.2.8.B.2.2021</t>
  </si>
  <si>
    <t>00.03.27.3.2.2.8.B.3.2020</t>
  </si>
  <si>
    <t>pesawat telephone</t>
  </si>
  <si>
    <t>00.03.27.3.2.2.8.B.4.2020</t>
  </si>
  <si>
    <t>almari terbuka</t>
  </si>
  <si>
    <t>00.03.27.3.2.2.8.B.5.2020</t>
  </si>
  <si>
    <t>00.03.27.3.2.2.8.B.6.2021</t>
  </si>
  <si>
    <t>Active</t>
  </si>
  <si>
    <t>00.03.27.3.2.2.8.B.7.2021</t>
  </si>
  <si>
    <t>00.03.27.3.2.2.8.B.8.2021</t>
  </si>
  <si>
    <t>00.03.27.3.2.2.8.B.9.2021</t>
  </si>
  <si>
    <t>00.03.27.3.2.2.8.B.10.2021</t>
  </si>
  <si>
    <t>00.03.27.3.2.2.8.B.11.2021</t>
  </si>
  <si>
    <t>00.03.27.3.2.2.8.B.12.2021</t>
  </si>
  <si>
    <t>00.03.27.3.2.2.8.B.13.2021</t>
  </si>
  <si>
    <t>00.03.27.3.2.2.8.B.14.2021</t>
  </si>
  <si>
    <t>00.03.27.3.2.2.8.B.15.2021</t>
  </si>
  <si>
    <t>00.03.27.3.2.2.8.B.16.2021</t>
  </si>
  <si>
    <t>00.03.27.3.2.2.8.B.17.2021</t>
  </si>
  <si>
    <t>00.03.27.3.2.2.14.B.18.2021</t>
  </si>
  <si>
    <t>00.03.27.3.2.2.14.B.19.2021</t>
  </si>
  <si>
    <t>00.03.27.3.2.2.14.B.20.2021</t>
  </si>
  <si>
    <t>00.03.27.3.2.2.0.B.21.2017</t>
  </si>
  <si>
    <t>00.03.27.3.2.2.0.B.22.2021</t>
  </si>
  <si>
    <t>tempat sampah besar</t>
  </si>
  <si>
    <t>00.03.27.3.2.2.0.B.23.2021</t>
  </si>
  <si>
    <t>00.03.27.3.2.2.0.B.24.2021</t>
  </si>
  <si>
    <t>00.03.27.3.2.2.0.B.25.2021</t>
  </si>
  <si>
    <t>00.03.27.3.2.2.0.B.26.2020</t>
  </si>
  <si>
    <t>00.03.27.3.2.2.0.B.27.2020</t>
  </si>
  <si>
    <t>00.03.27.3.2.2.0.B.28.2015</t>
  </si>
  <si>
    <t xml:space="preserve">almari tertutup </t>
  </si>
  <si>
    <t>00.03.27.3.2.2.0.B.29.2021</t>
  </si>
  <si>
    <t>00.03.27.3.2.2.10.B.30.2021</t>
  </si>
  <si>
    <t>komite keperawatan</t>
  </si>
  <si>
    <t>00.03.27.3.2.2.10.B.31.2020</t>
  </si>
  <si>
    <t>almari tertutup coklat</t>
  </si>
  <si>
    <t>00.03.27.3.2.2.10.B.32.2021</t>
  </si>
  <si>
    <t>00.03.27.3.2.2.10.B.33.2021</t>
  </si>
  <si>
    <t>00.03.27.3.2.2.11.B.34.2021</t>
  </si>
  <si>
    <t>MPP</t>
  </si>
  <si>
    <t>00.03.27.3.2.2.11.B.35.2021</t>
  </si>
  <si>
    <t>mpp</t>
  </si>
  <si>
    <t>00.03.27.3.2.2.11.B.36.2021</t>
  </si>
  <si>
    <t>00.03.27.3.2.2.15.B.37.2021</t>
  </si>
  <si>
    <t>PMKP</t>
  </si>
  <si>
    <t>00.03.27.3.2.2.15.B.38.2021</t>
  </si>
  <si>
    <t>00.03.27.3.2.2.15.B.39.2020</t>
  </si>
  <si>
    <t>00.03.27.3.2.2.15.B.40.2020</t>
  </si>
  <si>
    <t>00.03.27.3.2.2.15.B.41.2021</t>
  </si>
  <si>
    <t>00.03.27.3.2.2.15.B.42.2021</t>
  </si>
  <si>
    <t>00.03.27.3.2.2.15.B.43.2021</t>
  </si>
  <si>
    <t>00.03.27.3.2.2.15.B.44.2021</t>
  </si>
  <si>
    <t>00.03.27.3.2.2.16.B.45.2021</t>
  </si>
  <si>
    <t>PPI</t>
  </si>
  <si>
    <t>00.03.27.3.2.2.16.B.46.2021</t>
  </si>
  <si>
    <t>00.03.27.3.2.2.16.B.47.2021</t>
  </si>
  <si>
    <t>00.03.27.3.2.2.4.B.48.2021</t>
  </si>
  <si>
    <t>00.03.27.3.2.2.4.B.49.2021</t>
  </si>
  <si>
    <t>00.03.27.3.2.2.4.B.50.2021</t>
  </si>
  <si>
    <t>00.03.27.3.2.2.4.B.51.2021</t>
  </si>
  <si>
    <t>00.03.27.3.2.2.4.B.52.2021</t>
  </si>
  <si>
    <t>00.03.27.3.2.2.4.B.53.2021</t>
  </si>
  <si>
    <t>00.03.27.3.2.2.4.B.54.2017</t>
  </si>
  <si>
    <t>00.03.27.3.2.2.4.B.55.2017</t>
  </si>
  <si>
    <t>00.03.27.3.2.2.4.B.56.2021</t>
  </si>
  <si>
    <t>00.03.27.3.2.2.5.B.57.2021</t>
  </si>
  <si>
    <t>00.03.27.3.2.2.5.B.58.2021</t>
  </si>
  <si>
    <t>00.03.27.3.2.2.5.B.59.2021</t>
  </si>
  <si>
    <t>00.03.27.3.2.2.5.B.60.2021</t>
  </si>
  <si>
    <t>kusi kantor</t>
  </si>
  <si>
    <t>00.03.27.3.2.2.5.B.61.2021</t>
  </si>
  <si>
    <t>00.03.27.3.2.2.5.B.62.2021</t>
  </si>
  <si>
    <t>00.03.27.3.2.2.5.B.63.2019</t>
  </si>
  <si>
    <t>00.03.27.3.2.2.5.B.64.2021</t>
  </si>
  <si>
    <t>00.03.27.3.2.2.5.B.65.2020</t>
  </si>
  <si>
    <t>00.03.27.3.2.2.5.B.66.2019</t>
  </si>
  <si>
    <t>00.03.27.3.2.2.5.B.67.2019</t>
  </si>
  <si>
    <t>00.03.27.3.2.2.5.B.68.2019</t>
  </si>
  <si>
    <t>00.03.27.3.2.2.2.B.69.2021</t>
  </si>
  <si>
    <t>Ruang keuangan</t>
  </si>
  <si>
    <t>00.03.27.3.2.2.2.B.70.2021</t>
  </si>
  <si>
    <t>00.03.27.3.2.2.2.B.71.2021</t>
  </si>
  <si>
    <t>00.03.27.3.2.2.2.B.72.2021</t>
  </si>
  <si>
    <t>00.03.27.3.2.2.2.B.73.2019</t>
  </si>
  <si>
    <t>00.03.27.3.2.2.2.B.74.2019</t>
  </si>
  <si>
    <t>00.03.27.3.2.2.2.B.75.2019</t>
  </si>
  <si>
    <t>00.03.27.3.2.2.2.B.76.2019</t>
  </si>
  <si>
    <t>00.03.27.3.2.2.2.B.77.2019</t>
  </si>
  <si>
    <t>00.03.27.3.2.2.2.B.78.2021</t>
  </si>
  <si>
    <t>00.03.27.3.2.2.2.B.79.2021</t>
  </si>
  <si>
    <t>00.03.27.3.2.2.2.B.80.2021</t>
  </si>
  <si>
    <t>00.03.27.3.2.2.2.B.81.2021</t>
  </si>
  <si>
    <t>00.03.27.3.2.2.2.B.82.2021</t>
  </si>
  <si>
    <t>00.03.27.3.2.2.2.B.83.2021</t>
  </si>
  <si>
    <t>00.03.27.3.2.2.2.B.84.2021</t>
  </si>
  <si>
    <t>00.03.27.3.2.2.2.B.85.2019</t>
  </si>
  <si>
    <t>00.03.27.3.2.2.2.B.86.2020</t>
  </si>
  <si>
    <t>scanner</t>
  </si>
  <si>
    <t>00.03.27.3.2.2.2.B.87.2019</t>
  </si>
  <si>
    <t>brankas</t>
  </si>
  <si>
    <t>achida</t>
  </si>
  <si>
    <t>00.03.27.3.2.2.2.B.88.2021</t>
  </si>
  <si>
    <t>00.03.27.3.2.2.2.B.89.2021</t>
  </si>
  <si>
    <t>00.03.27.3.2.2.2.B.90.2020</t>
  </si>
  <si>
    <t>00.03.27.3.2.2.2.B.91.2020</t>
  </si>
  <si>
    <t>00.03.27.3.2.2.2.B.92.2020</t>
  </si>
  <si>
    <t>00.03.27.3.2.2.2.B.93.2020</t>
  </si>
  <si>
    <t>00.03.27.3.2.2.2.B.94.2020</t>
  </si>
  <si>
    <t>00.03.27.3.2.2.2.B.95.2020</t>
  </si>
  <si>
    <t>00.03.27.3.2.2.2.B.96.2020</t>
  </si>
  <si>
    <t>00.03.27.3.2.2.2.B.97.2023</t>
  </si>
  <si>
    <t>Ezviz</t>
  </si>
  <si>
    <t>C8PF</t>
  </si>
  <si>
    <t>00.03.27.3.2.2.2.B.98.2024</t>
  </si>
  <si>
    <t>00.03.27.3.2.2.18.B.97.2021</t>
  </si>
  <si>
    <t>ruang tengah</t>
  </si>
  <si>
    <t>00.03.27.3.2.2.18.B.98.2021</t>
  </si>
  <si>
    <t>00.03.27.3.2.2.18.B.99.2021</t>
  </si>
  <si>
    <t>00.03.27.3.2.2.18.B.100.2021</t>
  </si>
  <si>
    <t>00.03.27.3.2.2.18.B.101.2021</t>
  </si>
  <si>
    <t>00.03.27.3.2.2.1.B.102.2021</t>
  </si>
  <si>
    <t>00.03.27.3.2.2.1.B.103.2021</t>
  </si>
  <si>
    <t>00.03.27.3.2.2.1.B.104.2021</t>
  </si>
  <si>
    <t>00.03.27.3.2.2.7.B.105.2021</t>
  </si>
  <si>
    <t>00.03.27.3.2.2.7.B.106.2021</t>
  </si>
  <si>
    <t>00.03.27.3.2.2.7.B.107.2020</t>
  </si>
  <si>
    <t>00.03.27.3.2.2.9.B.108.2021</t>
  </si>
  <si>
    <t>00.03.27.3.2.2.9.B.109.2021</t>
  </si>
  <si>
    <t>00.03.27.3.2.2.9.B.110.2021</t>
  </si>
  <si>
    <t>00.03.27.3.2.2.3.B.111.2020</t>
  </si>
  <si>
    <t>00.03.27.3.2.2.3.B.112.2021</t>
  </si>
  <si>
    <t>00.03.27.3.2.2.3.B.113.2021</t>
  </si>
  <si>
    <t>00.03.27.3.2.2.3.B.114.2021</t>
  </si>
  <si>
    <t>00.03.27.3.2.2.3.B.115.2021</t>
  </si>
  <si>
    <t>FUTURA</t>
  </si>
  <si>
    <t>00.03.27.3.2.2.3.B.116.2021</t>
  </si>
  <si>
    <t>00.03.27.3.2.2.3.B.117.2021</t>
  </si>
  <si>
    <t>00.03.27.3.2.2.3.B.118.2021</t>
  </si>
  <si>
    <t>00.03.27.3.2.2.3.B.119.2021</t>
  </si>
  <si>
    <t>00.03.27.3.2.2.3.B.120.2021</t>
  </si>
  <si>
    <t>00.03.27.3.2.2.3.B.121.2020</t>
  </si>
  <si>
    <t>00.03.27.3.2.2.3.B.122.2021</t>
  </si>
  <si>
    <t>00.03.27.3.2.2.3.B.123.2021</t>
  </si>
  <si>
    <t>Napoly</t>
  </si>
  <si>
    <t>00.03.27.3.2.2.19.B.124.2021</t>
  </si>
  <si>
    <t>00.03.27.3.2.2.19.B.125.2021</t>
  </si>
  <si>
    <t>00.03.27.3.2.2.12.B.126.2021</t>
  </si>
  <si>
    <t>00.03.27.3.2.2.12.B.127.2021</t>
  </si>
  <si>
    <t>00.03.27.3.2.2.12.B.128.2021</t>
  </si>
  <si>
    <t>00.03.27.3.2.2.13.B.129.2021</t>
  </si>
  <si>
    <t>00.03.27.3.2.2.13.B.130.2020</t>
  </si>
  <si>
    <t>00.03.27.3.2.2.13.B.131.2021</t>
  </si>
  <si>
    <t>00.03.27.3.2.2.13.B.132.2021</t>
  </si>
  <si>
    <t>00.03.27.3.2.2.17.B.133.2020</t>
  </si>
  <si>
    <t>00.03.27.3.2.2.17.B.134.2020</t>
  </si>
  <si>
    <t xml:space="preserve">printer </t>
  </si>
  <si>
    <t>Smart tank 610</t>
  </si>
  <si>
    <t>00.03.27.3.2.2.17.B.135.2021</t>
  </si>
  <si>
    <t>00.03.27.3.2.2.17.B.136.2020</t>
  </si>
  <si>
    <t>00.03.27.3.2.2.17.B.137.2016</t>
  </si>
  <si>
    <t>almari kayu</t>
  </si>
  <si>
    <t>00.03.27.3.2.2.17.B.138.2021</t>
  </si>
  <si>
    <t>00.03.27.3.2.2.17.B.139.2019</t>
  </si>
  <si>
    <t>00.03.27.3.2.2.17.B.140.2021</t>
  </si>
  <si>
    <t>00.03.27.3.2.2.17.B.141.2021</t>
  </si>
  <si>
    <t>00.03.27.3.2.2.17.B.142.2021</t>
  </si>
  <si>
    <t>00.03.27.3.2.2.12.B.143.2022</t>
  </si>
  <si>
    <t>Galaxy M12</t>
  </si>
  <si>
    <t>00.03.27.3.2.2.2.B.144.2022</t>
  </si>
  <si>
    <t>00.03.27.3.2.2.2.B.145.2022</t>
  </si>
  <si>
    <t>00.03.27.3.2.2.2.B.146.2022</t>
  </si>
  <si>
    <t>ruang management</t>
  </si>
  <si>
    <t>00.03.27.3.2.2.2.B.147.2022</t>
  </si>
  <si>
    <t>00.03.27.3.2.2.2.B.148.2022</t>
  </si>
  <si>
    <t>00.03.27.3.2.2.2.B.149.2022</t>
  </si>
  <si>
    <t>00.03.27.3.2.2.2.B.150.2022</t>
  </si>
  <si>
    <t>00.03.27.3.2.2.2.B.151.2022</t>
  </si>
  <si>
    <t>00.03.27.3.2.2.2.B.152.2022</t>
  </si>
  <si>
    <t>hard disk eksternal</t>
  </si>
  <si>
    <t>my passport</t>
  </si>
  <si>
    <t>00.03.27.3.2.2.2.B.153.2022</t>
  </si>
  <si>
    <t>sindon</t>
  </si>
  <si>
    <t>6000 va</t>
  </si>
  <si>
    <t>00.03.27.3.2.2.19.B.154.2022</t>
  </si>
  <si>
    <t>00.03.27.3.2.2.2.B.155.2022</t>
  </si>
  <si>
    <t>00.03.27.3.2.2.2.B.156.2022</t>
  </si>
  <si>
    <t>00.03.27.3.2.2.10.B.157.2022</t>
  </si>
  <si>
    <t>00.03.27.3.2.2.3.B.158.2023</t>
  </si>
  <si>
    <t>L121</t>
  </si>
  <si>
    <t>00.03.27.3.2.2.9.B.159.2024</t>
  </si>
  <si>
    <t>00.02.27.4.1.1.1.B.1.2018</t>
  </si>
  <si>
    <t>san tunggu stainless</t>
  </si>
  <si>
    <t>bangsal anak</t>
  </si>
  <si>
    <t>Depan bangsal lt 4</t>
  </si>
  <si>
    <t>00.02.27.4.1.1.1.B.2.2016</t>
  </si>
  <si>
    <t>KURSI TUNGGU BESI</t>
  </si>
  <si>
    <t>00.02.27.4.1.1.1.B.3.2018</t>
  </si>
  <si>
    <t>KURSI RODA</t>
  </si>
  <si>
    <t>00.02.27.4.1.1.1.B.4.2018</t>
  </si>
  <si>
    <t xml:space="preserve">meja counter </t>
  </si>
  <si>
    <t>aancounter</t>
  </si>
  <si>
    <t>00.02.27.4.1.1.1.B.5.2019</t>
  </si>
  <si>
    <t>kursi Putar</t>
  </si>
  <si>
    <t>san Putar</t>
  </si>
  <si>
    <t>00.02.27.4.1.1.1.B.6.2020</t>
  </si>
  <si>
    <t>san kantor</t>
  </si>
  <si>
    <t>00.02.27.4.1.1.1.B.7.2020</t>
  </si>
  <si>
    <t>san plastik</t>
  </si>
  <si>
    <t>00.02.27.4.1.1.1.B.8.2020</t>
  </si>
  <si>
    <t>00.02.27.4.1.1.1.B.9.2020</t>
  </si>
  <si>
    <t>00.02.27.4.1.1.1.B.10.2020</t>
  </si>
  <si>
    <t>00.02.27.4.1.1.1.B.11.2020</t>
  </si>
  <si>
    <t>00.02.27.4.1.1.1.B.12.2020</t>
  </si>
  <si>
    <t>00.02.27.4.1.1.1.B.13.2020</t>
  </si>
  <si>
    <t>00.02.27.4.1.1.1.B.14.2020</t>
  </si>
  <si>
    <t>san besi</t>
  </si>
  <si>
    <t>00.02.27.4.1.1.1.B.15.2022</t>
  </si>
  <si>
    <t>kotak B3</t>
  </si>
  <si>
    <t>aan B3</t>
  </si>
  <si>
    <t>00.02.27.4.1.1.1.B.16.2017</t>
  </si>
  <si>
    <t xml:space="preserve">kulkas </t>
  </si>
  <si>
    <t>00.02.27.4.1.1.1.B.17.2021</t>
  </si>
  <si>
    <t>00.02.27.4.1.1.1.B.18.2020</t>
  </si>
  <si>
    <t>00.02.27.4.1.1.1.B.19.2020</t>
  </si>
  <si>
    <t>loker obat</t>
  </si>
  <si>
    <t>ean obat</t>
  </si>
  <si>
    <t>00.02.27.4.1.1.1.B.19.1.2020</t>
  </si>
  <si>
    <t>19.1</t>
  </si>
  <si>
    <t>loker foem tindakan</t>
  </si>
  <si>
    <t>ean foem tindakan</t>
  </si>
  <si>
    <t>00.02.27.4.1.1.1.B.19.2.2020</t>
  </si>
  <si>
    <t>19.2</t>
  </si>
  <si>
    <t>almari BHP</t>
  </si>
  <si>
    <t>00.02.27.4.1.1.1.B.20.2019</t>
  </si>
  <si>
    <t>eanon</t>
  </si>
  <si>
    <t>00.02.27.4.1.1.1.B.21.2018</t>
  </si>
  <si>
    <t>kanm</t>
  </si>
  <si>
    <t>00.02.27.4.1.1.1.B.22.2018</t>
  </si>
  <si>
    <t>00.02.27.4.1.1.1.B.23.2018</t>
  </si>
  <si>
    <t>00.02.27.4.1.1.1.B.24.2018</t>
  </si>
  <si>
    <t>00.02.27.4.1.1.1.B.25.2018</t>
  </si>
  <si>
    <t>00.02.27.4.1.1.1.B.26.2018</t>
  </si>
  <si>
    <t>00.02.27.4.1.1.1.B.27.2018</t>
  </si>
  <si>
    <t>00.02.27.4.1.1.1.B.28.2018</t>
  </si>
  <si>
    <t>00.02.27.4.1.1.1.B.29.2018</t>
  </si>
  <si>
    <t>00.02.27.4.1.1.1.B.30.2018</t>
  </si>
  <si>
    <t>00.02.27.4.1.1.1.B.31.2018</t>
  </si>
  <si>
    <t>00.02.27.4.1.1.1.B.32.2018</t>
  </si>
  <si>
    <t>00.02.27.4.1.1.1.B.33.2018</t>
  </si>
  <si>
    <t>00.02.27.4.1.1.1.B.34.2018</t>
  </si>
  <si>
    <t>00.02.27.4.1.1.1.B.35.2018</t>
  </si>
  <si>
    <t>00.02.27.4.1.1.1.B.36.2017</t>
  </si>
  <si>
    <t xml:space="preserve"> anOMPUTER</t>
  </si>
  <si>
    <t>00.02.27.4.1.1.1.B.37.2018</t>
  </si>
  <si>
    <t xml:space="preserve">Print </t>
  </si>
  <si>
    <t>nan</t>
  </si>
  <si>
    <t>00.02.27.4.1.1.1.B.38.2019</t>
  </si>
  <si>
    <t>HP Bangsal</t>
  </si>
  <si>
    <t>Banngsal</t>
  </si>
  <si>
    <t>00.02.27.4.1.1.1.B.39.2019</t>
  </si>
  <si>
    <t>EanISI</t>
  </si>
  <si>
    <t>00.02.27.4.1.1.1.B.40.2017</t>
  </si>
  <si>
    <t>00.02.27.4.1.1.1.B.41.2016</t>
  </si>
  <si>
    <t>00.02.27.4.1.1.7.B.64.2017</t>
  </si>
  <si>
    <t xml:space="preserve"> anasien</t>
  </si>
  <si>
    <t>00.02.27.4.1.1.7.B.65.2017</t>
  </si>
  <si>
    <t>00.02.27.4.1.1.7.B.66.2017</t>
  </si>
  <si>
    <t>00.02.27.4.1.1.7.B.67.2017</t>
  </si>
  <si>
    <t>00.02.27.4.1.1.7.B.68.2017</t>
  </si>
  <si>
    <t>00.02.27.4.1.1.7.B.68.1.2017</t>
  </si>
  <si>
    <t>68.1</t>
  </si>
  <si>
    <t>00.02.27.4.1.1.7.B.69.2018</t>
  </si>
  <si>
    <t>aani Pasien</t>
  </si>
  <si>
    <t>00.02.27.4.1.1.7.B.70.2018</t>
  </si>
  <si>
    <t>00.02.27.4.1.1.7.B.71.2018</t>
  </si>
  <si>
    <t>00.02.27.4.1.1.7.B.72.2018</t>
  </si>
  <si>
    <t>00.02.27.4.1.1.7.B.73.2018</t>
  </si>
  <si>
    <t>00.02.27.4.1.1.7.B.73.1.2018</t>
  </si>
  <si>
    <t>73.1</t>
  </si>
  <si>
    <t>00.02.27.4.1.1.7.B.74.2019</t>
  </si>
  <si>
    <t>tanl Pasien</t>
  </si>
  <si>
    <t>00.02.27.4.1.1.7.B.75.2019</t>
  </si>
  <si>
    <t>00.02.27.4.1.1.7.B.76.2019</t>
  </si>
  <si>
    <t>00.02.27.4.1.1.7.B.77.2019</t>
  </si>
  <si>
    <t>00.02.27.4.1.1.7.B.78.2019</t>
  </si>
  <si>
    <t>00.02.27.4.1.1.7.B.79.2017</t>
  </si>
  <si>
    <t>bel pasien</t>
  </si>
  <si>
    <t>00.02.27.4.1.1.7.B.80.2017</t>
  </si>
  <si>
    <t>00.02.27.4.1.1.7.B.81.2017</t>
  </si>
  <si>
    <t>00.02.27.4.1.1.7.B.82.2017</t>
  </si>
  <si>
    <t>00.02.27.4.1.1.7.B.83.2017</t>
  </si>
  <si>
    <t>00.02.27.4.1.1.7.B.83.1.2017</t>
  </si>
  <si>
    <t>83.1</t>
  </si>
  <si>
    <t>00.02.27.4.1.1.7.B.84.2018</t>
  </si>
  <si>
    <t xml:space="preserve"> aninding</t>
  </si>
  <si>
    <t>00.02.27.4.1.1.7.B.85.2016</t>
  </si>
  <si>
    <t>00.02.27.4.1.1.7.B.86.2016</t>
  </si>
  <si>
    <t>00.02.27.4.1.1.7.B.88.2018</t>
  </si>
  <si>
    <t>meja makan pasien</t>
  </si>
  <si>
    <t>aanmakan pasien</t>
  </si>
  <si>
    <t>00.02.27.4.1.1.7.B.89.2018</t>
  </si>
  <si>
    <t>00.02.27.4.1.1.7.B.90.2018</t>
  </si>
  <si>
    <t>00.02.27.4.1.1.7.B.91.2018</t>
  </si>
  <si>
    <t>00.02.27.4.1.1.7.B.92.2018</t>
  </si>
  <si>
    <t>00.02.27.4.1.1.7.B.93.2017</t>
  </si>
  <si>
    <t>pannser</t>
  </si>
  <si>
    <t>00.02.27.4.1.1.8.B.94.2017</t>
  </si>
  <si>
    <t>00.02.27.4.1.1.8.B.95.2017</t>
  </si>
  <si>
    <t>00.02.27.4.1.1.8.B.96.2017</t>
  </si>
  <si>
    <t>00.02.27.4.1.1.8.B.97.2017</t>
  </si>
  <si>
    <t>00.02.27.4.1.1.8.B.98.2017</t>
  </si>
  <si>
    <t>00.02.27.4.1.1.8.B.99.2017</t>
  </si>
  <si>
    <t>00.02.27.4.1.1.8.B.100.2017</t>
  </si>
  <si>
    <t>00.02.27.4.1.1.8.B.101.2017</t>
  </si>
  <si>
    <t>00.02.27.4.1.1.8.B.102.2018</t>
  </si>
  <si>
    <t>00.02.27.4.1.1.8.B.103.2018</t>
  </si>
  <si>
    <t>00.02.27.4.1.1.8.B.104.2018</t>
  </si>
  <si>
    <t>00.02.27.4.1.1.8.B.105.2018</t>
  </si>
  <si>
    <t>00.02.27.4.1.1.8.B.106.2018</t>
  </si>
  <si>
    <t>00.02.27.4.1.1.8.B.107.2018</t>
  </si>
  <si>
    <t>00.02.27.4.1.1.8.B.108.2018</t>
  </si>
  <si>
    <t>00.02.27.4.1.1.8.B.109.2018</t>
  </si>
  <si>
    <t>00.02.27.4.1.1.8.B.110.2019</t>
  </si>
  <si>
    <t>00.02.27.4.1.1.8.B.111.2019</t>
  </si>
  <si>
    <t>00.02.27.4.1.1.8.B.112.2019</t>
  </si>
  <si>
    <t>00.02.27.4.1.1.8.B.113.2019</t>
  </si>
  <si>
    <t>00.02.27.4.1.1.8.B.114.2019</t>
  </si>
  <si>
    <t>00.02.27.4.1.1.8.B.115.2019</t>
  </si>
  <si>
    <t>00.02.27.4.1.1.8.B.116.2019</t>
  </si>
  <si>
    <t>00.02.27.4.1.1.8.B.117.2019</t>
  </si>
  <si>
    <t>00.02.27.4.1.1.8.B.118.2017</t>
  </si>
  <si>
    <t>00.02.27.4.1.1.8.B.119.2017</t>
  </si>
  <si>
    <t>00.02.27.4.1.1.8.B.120.2017</t>
  </si>
  <si>
    <t>00.02.27.4.1.1.8.B.121.2017</t>
  </si>
  <si>
    <t>00.02.27.4.1.1.8.B.122.2017</t>
  </si>
  <si>
    <t>00.02.27.4.1.1.8.B.123.2017</t>
  </si>
  <si>
    <t>00.02.27.4.1.1.8.B.124.2017</t>
  </si>
  <si>
    <t>00.02.27.4.1.1.8.B.125.2017</t>
  </si>
  <si>
    <t>00.02.27.4.1.1.8.B.126.2018</t>
  </si>
  <si>
    <t>00.02.27.4.1.1.8.B.127.2016</t>
  </si>
  <si>
    <t>00.02.27.4.1.1.8.B.128.2016</t>
  </si>
  <si>
    <t>00.02.27.4.1.1.8.B.130.2018</t>
  </si>
  <si>
    <t>00.02.27.4.1.1.8.B.131.2018</t>
  </si>
  <si>
    <t>00.02.27.4.1.1.8.B.132.2018</t>
  </si>
  <si>
    <t>00.02.27.4.1.1.8.B.133.2018</t>
  </si>
  <si>
    <t>00.02.27.4.1.1.8.B.134.2018</t>
  </si>
  <si>
    <t>00.02.27.4.1.1.8.B.135.2018</t>
  </si>
  <si>
    <t>00.02.27.4.1.1.8.B.136.2018</t>
  </si>
  <si>
    <t>00.02.27.4.1.1.8.B.137.2018</t>
  </si>
  <si>
    <t>00.02.27.4.1.1.8.B.138.2017</t>
  </si>
  <si>
    <t>00.02.27.4.1.1.9.B.139.2017</t>
  </si>
  <si>
    <t>00.02.27.4.1.1.9.B.140.2017</t>
  </si>
  <si>
    <t>00.02.27.4.1.1.9.B.141.2017</t>
  </si>
  <si>
    <t>00.02.27.4.1.1.9.B.142.2017</t>
  </si>
  <si>
    <t>00.02.27.4.1.1.9.B.143.2017</t>
  </si>
  <si>
    <t>00.02.27.4.1.1.9.B.144.2018</t>
  </si>
  <si>
    <t>00.02.27.4.1.1.9.B.145.2018</t>
  </si>
  <si>
    <t>00.02.27.4.1.1.9.B.146.2018</t>
  </si>
  <si>
    <t>00.02.27.4.1.1.9.B.147.2018</t>
  </si>
  <si>
    <t>00.02.27.4.1.1.9.B.148.2018</t>
  </si>
  <si>
    <t>00.02.27.4.1.1.9.B.149.2019</t>
  </si>
  <si>
    <t>00.02.27.4.1.1.9.B.150.2019</t>
  </si>
  <si>
    <t>00.02.27.4.1.1.9.B.151.2019</t>
  </si>
  <si>
    <t>00.02.27.4.1.1.9.B.152.2019</t>
  </si>
  <si>
    <t>00.02.27.4.1.1.9.B.153.2019</t>
  </si>
  <si>
    <t>00.02.27.4.1.1.9.B.154.2017</t>
  </si>
  <si>
    <t>00.02.27.4.1.1.9.B.155.2017</t>
  </si>
  <si>
    <t>00.02.27.4.1.1.9.B.156.2017</t>
  </si>
  <si>
    <t>00.02.27.4.1.1.9.B.157.2017</t>
  </si>
  <si>
    <t>00.02.27.4.1.1.9.B.158.2017</t>
  </si>
  <si>
    <t>00.02.27.4.1.1.9.B.159.2018</t>
  </si>
  <si>
    <t>00.02.27.4.1.1.9.B.160.2016</t>
  </si>
  <si>
    <t>2pk</t>
  </si>
  <si>
    <t>00.02.27.4.1.1.9.B.161.2016</t>
  </si>
  <si>
    <t>00.02.27.4.1.1.9.B.162.2018</t>
  </si>
  <si>
    <t>00.02.27.4.1.1.9.B.163.2018</t>
  </si>
  <si>
    <t>00.02.27.4.1.1.9.B.164.2018</t>
  </si>
  <si>
    <t>00.02.27.4.1.1.9.B.165.2018</t>
  </si>
  <si>
    <t>00.02.27.4.1.1.9.B.166.2018</t>
  </si>
  <si>
    <t>00.02.27.4.1.1.9.B.167.2017</t>
  </si>
  <si>
    <t>00.02.27.4.1.1.10.B.168.2017</t>
  </si>
  <si>
    <t>00.02.27.4.1.1.10.B.169.2017</t>
  </si>
  <si>
    <t>00.02.27.4.1.1.10.B.170.2017</t>
  </si>
  <si>
    <t>00.02.27.4.1.1.10.B.171.2017</t>
  </si>
  <si>
    <t>00.02.27.4.1.1.10.B.172.2017</t>
  </si>
  <si>
    <t>00.02.27.4.1.1.10.B.173.2017</t>
  </si>
  <si>
    <t>00.02.27.4.1.1.10.B.174.2017</t>
  </si>
  <si>
    <t>00.02.27.4.1.1.10.B.175.2017</t>
  </si>
  <si>
    <t>00.02.27.4.1.1.10.B.176.2017</t>
  </si>
  <si>
    <t>00.02.27.4.1.1.10.B.177.2018</t>
  </si>
  <si>
    <t>00.02.27.4.1.1.10.B.178.2018</t>
  </si>
  <si>
    <t>00.02.27.4.1.1.10.B.179.2018</t>
  </si>
  <si>
    <t>00.02.27.4.1.1.10.B.180.2018</t>
  </si>
  <si>
    <t>00.02.27.4.1.1.10.B.181.2018</t>
  </si>
  <si>
    <t>00.02.27.4.1.1.10.B.182.2018</t>
  </si>
  <si>
    <t>00.02.27.4.1.1.10.B.183.2018</t>
  </si>
  <si>
    <t>00.02.27.4.1.1.10.B.184.2018</t>
  </si>
  <si>
    <t>00.02.27.4.1.1.10.B.185.2018</t>
  </si>
  <si>
    <t>00.02.27.4.1.1.10.B.186.2019</t>
  </si>
  <si>
    <t>00.02.27.4.1.1.10.B.187.2019</t>
  </si>
  <si>
    <t>00.02.27.4.1.1.10.B.188.2019</t>
  </si>
  <si>
    <t>00.02.27.4.1.1.10.B.189.2019</t>
  </si>
  <si>
    <t>00.02.27.4.1.1.10.B.190.2019</t>
  </si>
  <si>
    <t>00.02.27.4.1.1.10.B.191.2019</t>
  </si>
  <si>
    <t>00.02.27.4.1.1.10.B.192.2019</t>
  </si>
  <si>
    <t>00.02.27.4.1.1.10.B.193.2019</t>
  </si>
  <si>
    <t>00.02.27.4.1.1.10.B.194.2019</t>
  </si>
  <si>
    <t>00.02.27.4.1.1.10.B.195.2017</t>
  </si>
  <si>
    <t>00.02.27.4.1.1.10.B.196.2017</t>
  </si>
  <si>
    <t>00.02.27.4.1.1.10.B.197.2017</t>
  </si>
  <si>
    <t>00.02.27.4.1.1.10.B.198.2017</t>
  </si>
  <si>
    <t>00.02.27.4.1.1.10.B.199.2017</t>
  </si>
  <si>
    <t>00.02.27.4.1.1.10.B.200.2017</t>
  </si>
  <si>
    <t>00.02.27.4.1.1.10.B.201.2017</t>
  </si>
  <si>
    <t>00.02.27.4.1.1.10.B.202.2017</t>
  </si>
  <si>
    <t>00.02.27.4.1.1.10.B.203.2017</t>
  </si>
  <si>
    <t>00.02.27.4.1.1.10.B.204.2020</t>
  </si>
  <si>
    <t>00.02.27.4.1.1.10.B.205.2018</t>
  </si>
  <si>
    <t>00.02.27.4.1.1.10.B.206.2018</t>
  </si>
  <si>
    <t>00.02.27.4.1.1.10.B.207.2018</t>
  </si>
  <si>
    <t>00.02.27.4.1.1.10.B.208.2018</t>
  </si>
  <si>
    <t>00.02.27.4.1.1.10.B.209.2018</t>
  </si>
  <si>
    <t>00.02.27.4.1.1.10.B.210.2018</t>
  </si>
  <si>
    <t>00.02.27.4.1.1.10.B.211.2018</t>
  </si>
  <si>
    <t>00.02.27.4.1.1.10.B.212.2018</t>
  </si>
  <si>
    <t>00.02.27.4.1.1.10.B.213.2018</t>
  </si>
  <si>
    <t>00.02.27.4.1.1.2.B.214.2017</t>
  </si>
  <si>
    <t>00.02.27.4.1.1.2.B.215.2018</t>
  </si>
  <si>
    <t>00.02.27.4.1.1.2.B.216.2019</t>
  </si>
  <si>
    <t>00.02.27.4.1.1.2.B.217.2017</t>
  </si>
  <si>
    <t>00.02.27.4.1.1.2.B.218.2018</t>
  </si>
  <si>
    <t>00.02.27.4.1.1.2.B.219.2016</t>
  </si>
  <si>
    <t>00.02.27.4.1.1.2.B.220.2016</t>
  </si>
  <si>
    <t>00.02.27.4.1.1.2.B.221.2018</t>
  </si>
  <si>
    <t>00.02.27.4.1.1.2.B.222.2017</t>
  </si>
  <si>
    <t>kans</t>
  </si>
  <si>
    <t>00.02.27.4.1.1.2.B.223.2019</t>
  </si>
  <si>
    <t>eanhone</t>
  </si>
  <si>
    <t>00.02.27.4.1.1.2.B.224.2019</t>
  </si>
  <si>
    <t>00.02.27.4.1.1.3.B.225.2017</t>
  </si>
  <si>
    <t>00.02.27.4.1.1.3.B.226.2018</t>
  </si>
  <si>
    <t>00.02.27.4.1.1.3.B.227.2019</t>
  </si>
  <si>
    <t>00.02.27.4.1.1.3.B.228.2017</t>
  </si>
  <si>
    <t>00.02.27.4.1.1.3.B.229.2018</t>
  </si>
  <si>
    <t>00.02.27.4.1.1.3.B.230.2016</t>
  </si>
  <si>
    <t>00.02.27.4.1.1.3.B.231.2016</t>
  </si>
  <si>
    <t>00.02.27.4.1.1.3.B.232.2018</t>
  </si>
  <si>
    <t>00.02.27.4.1.1.3.B.233.2017</t>
  </si>
  <si>
    <t>00.02.27.4.1.1.3.B.234.2019</t>
  </si>
  <si>
    <t>00.02.27.4.1.1.3.B.235.2019</t>
  </si>
  <si>
    <t>00.02.27.4.1.1.4.B.236.2017</t>
  </si>
  <si>
    <t>00.02.27.4.1.1.4.B.237.2017</t>
  </si>
  <si>
    <t>00.02.27.4.1.1.4.B.238.2018</t>
  </si>
  <si>
    <t>00.02.27.4.1.1.4.B.239.2018</t>
  </si>
  <si>
    <t>00.02.27.4.1.1.4.B.240.2019</t>
  </si>
  <si>
    <t>00.02.27.4.1.1.4.B.241.2019</t>
  </si>
  <si>
    <t>00.02.27.4.1.1.4.B.242.2017</t>
  </si>
  <si>
    <t>00.02.27.4.1.1.4.B.243.2017</t>
  </si>
  <si>
    <t>00.02.27.4.1.1.4.B.244.2018</t>
  </si>
  <si>
    <t>00.02.27.4.1.1.4.B.245.2016</t>
  </si>
  <si>
    <t>00.02.27.4.1.1.4.B.246.2016</t>
  </si>
  <si>
    <t>00.02.27.4.1.1.4.B.247.2018</t>
  </si>
  <si>
    <t>00.02.27.4.1.1.4.B.248.2018</t>
  </si>
  <si>
    <t>00.02.27.4.1.1.4.B.249.2018</t>
  </si>
  <si>
    <t>san penunggu pasien</t>
  </si>
  <si>
    <t>00.02.27.4.1.1.4.B.250.2018</t>
  </si>
  <si>
    <t>00.02.27.4.1.1.4.B.251.2018</t>
  </si>
  <si>
    <t>00.02.27.4.1.1.4.B.252.2018</t>
  </si>
  <si>
    <t>00.02.27.4.1.1.4.B.253.2019</t>
  </si>
  <si>
    <t>00.02.27.4.1.1.4.B.254.2019</t>
  </si>
  <si>
    <t>00.02.27.4.1.1.5.B.255.2017</t>
  </si>
  <si>
    <t>00.02.27.4.1.1.5.B.256.2017</t>
  </si>
  <si>
    <t>00.02.27.4.1.1.5.B.257.2018</t>
  </si>
  <si>
    <t>00.02.27.4.1.1.5.B.258.2018</t>
  </si>
  <si>
    <t>00.02.27.4.1.1.5.B.259.2019</t>
  </si>
  <si>
    <t>00.02.27.4.1.1.5.B.260.2019</t>
  </si>
  <si>
    <t>00.02.27.4.1.1.5.B.261.2017</t>
  </si>
  <si>
    <t>00.02.27.4.1.1.5.B.262.2017</t>
  </si>
  <si>
    <t>00.02.27.4.1.1.5.B.263.2018</t>
  </si>
  <si>
    <t>00.02.27.4.1.1.5.B.264.2016</t>
  </si>
  <si>
    <t>00.02.27.4.1.1.5.B.265.2016</t>
  </si>
  <si>
    <t>00.02.27.4.1.1.5.B.266.2018</t>
  </si>
  <si>
    <t>00.02.27.4.1.1.5.B.267.2018</t>
  </si>
  <si>
    <t>00.02.27.4.1.1.5.B.268.2018</t>
  </si>
  <si>
    <t>00.02.27.4.1.1.5.B.269.2018</t>
  </si>
  <si>
    <t>00.02.27.4.1.1.5.B.270.2018</t>
  </si>
  <si>
    <t>00.02.27.4.1.1.5.B.271.2018</t>
  </si>
  <si>
    <t>00.02.27.4.1.1.5.B.272.2019</t>
  </si>
  <si>
    <t>00.02.27.4.1.1.5.B.273.2017</t>
  </si>
  <si>
    <t>00.02.27.4.1.1.5.B.274.2022</t>
  </si>
  <si>
    <t>Prolink</t>
  </si>
  <si>
    <t>230 vac</t>
  </si>
  <si>
    <t>00.02.27.4.1.1.1.B.275.2022</t>
  </si>
  <si>
    <t>00.02.27.4.1.1.2.B.276.2022</t>
  </si>
  <si>
    <t>kursi sofa</t>
  </si>
  <si>
    <t>san sofa</t>
  </si>
  <si>
    <t>00.02.27.4.1.1.3.B.277.2022</t>
  </si>
  <si>
    <t>00.02.27.4.1.1.1.B.278.2023</t>
  </si>
  <si>
    <t>wd389-hc</t>
  </si>
  <si>
    <t>00.02.27.4.1.1.1.B.279.2023</t>
  </si>
  <si>
    <t>00.02.27.4.1.1.1.B.280.2023</t>
  </si>
  <si>
    <t>00.02.27.4.1.1.1.B.281.2023</t>
  </si>
  <si>
    <t>00.02.27.4.1.1.1.B.282.2023</t>
  </si>
  <si>
    <t>00.02.27.4.1.1.1.B.283.2023</t>
  </si>
  <si>
    <t>00.02.27.4.1.1.1.B.284.2023</t>
  </si>
  <si>
    <t>00.02.27.4.1.1.1.B.285.2023</t>
  </si>
  <si>
    <t>keranjang anal</t>
  </si>
  <si>
    <t>00.02.27.4.1.1.1.B.286.2023</t>
  </si>
  <si>
    <t>00.03.27.4.1.1.1.B.287.2023</t>
  </si>
  <si>
    <t>00.03.27.2.2.2.1.B.288.2023</t>
  </si>
  <si>
    <t>00.03.27.2.2.2.1.B.289.2024</t>
  </si>
  <si>
    <t>00.03.27.2.2.2.1.B.290.2024</t>
  </si>
  <si>
    <t>00.03.27.2.2.2.1.B.291.2024</t>
  </si>
  <si>
    <t>00.03.27.2.2.2.1.B.292.2024</t>
  </si>
  <si>
    <t>00.03.27.2.2.2.1.B.293.2024</t>
  </si>
  <si>
    <t>bed anak</t>
  </si>
  <si>
    <t>00.03.27.2.2.2.1.B.294.2024</t>
  </si>
  <si>
    <t>00.03.27.2.2.2.1.B.295.2024</t>
  </si>
  <si>
    <t>00.03.27.2.2.2.1.B.296.2024</t>
  </si>
  <si>
    <t>keranjang.</t>
  </si>
  <si>
    <t>ace</t>
  </si>
  <si>
    <t>00.03.27.2.2.2.1.B.297.2024</t>
  </si>
  <si>
    <t>00.03.27.2.2.2.1.B.298.2024</t>
  </si>
  <si>
    <t>00.03.27.2.2.2.1.B.299.2024</t>
  </si>
  <si>
    <t>00.03.27.4.1.1.6.B.1.2022</t>
  </si>
  <si>
    <t>MEJA kayu</t>
  </si>
  <si>
    <t>00.03.27.4.1.1.6.B.2.2022</t>
  </si>
  <si>
    <t>00.03.27.4.1.1.6.B.3.2022</t>
  </si>
  <si>
    <t>00.03.27.4.1.1.6.B.4.2022</t>
  </si>
  <si>
    <t>00.03.27.4.1.1.6.B.5.2022</t>
  </si>
  <si>
    <t>00.03.27.4.1.1.6.B.6.2022</t>
  </si>
  <si>
    <t xml:space="preserve">tempat sampah </t>
  </si>
  <si>
    <t>00.03.27.4.1.1.6.B.7.2023</t>
  </si>
  <si>
    <t>almari kantor</t>
  </si>
  <si>
    <t>appoly</t>
  </si>
  <si>
    <t>00.03.27.4.1.1.6.B.8.2023</t>
  </si>
  <si>
    <t>00.03.27.4.1.1.6.B.9.2023</t>
  </si>
  <si>
    <t>00.03.27.4.1.1.6.B.10.2023</t>
  </si>
  <si>
    <t>L120</t>
  </si>
  <si>
    <t>00.03.27.4.1.1.6.B.11-13.2023</t>
  </si>
  <si>
    <t>11-13</t>
  </si>
  <si>
    <t>00.03.27.4.1.1.6.B.14.2023</t>
  </si>
  <si>
    <t>00.03.27.4.1.1.6.B.15.2024</t>
  </si>
  <si>
    <t>00.03.27.4.1.1.6.B.16.2024</t>
  </si>
  <si>
    <t>00.03.27.4.1.1.6.B.17.2024</t>
  </si>
  <si>
    <t>00.03.27.4.1.1.6.B.18.2024</t>
  </si>
  <si>
    <t>00.03.27.4.1.1.6.B.19.2024</t>
  </si>
  <si>
    <t>00.03.27.4.1.1.6.B.20.2024</t>
  </si>
  <si>
    <t>00.03.27.4.1.1.6.B.21.2024</t>
  </si>
  <si>
    <t>00.03.27.4.1.1.6.B.22.2024</t>
  </si>
  <si>
    <t>moden</t>
  </si>
  <si>
    <t>es-30d</t>
  </si>
  <si>
    <t>00.03.27.4.1.1.6.B.23.2024</t>
  </si>
  <si>
    <t>box bayi</t>
  </si>
  <si>
    <t>00.03.27.5.1.1.1.B.1.2017</t>
  </si>
  <si>
    <t>aankayu</t>
  </si>
  <si>
    <t>aula</t>
  </si>
  <si>
    <t>AULA</t>
  </si>
  <si>
    <t>00.03.27.5.1.1.1.B.2.2017</t>
  </si>
  <si>
    <t>00.03.27.5.1.1.1.B.3.2017</t>
  </si>
  <si>
    <t>00.03.27.5.1.1.1.B.4.2017</t>
  </si>
  <si>
    <t>00.03.27.5.1.1.1.B.5.2017</t>
  </si>
  <si>
    <t>00.03.27.5.1.1.1.B.6.2017</t>
  </si>
  <si>
    <t>00.03.27.5.1.1.1.B.7.2017</t>
  </si>
  <si>
    <t>00.03.27.5.1.1.1.B.8.2017</t>
  </si>
  <si>
    <t>00.03.27.5.1.1.1.B.9.2017</t>
  </si>
  <si>
    <t>00.03.27.5.1.1.1.B.10.2017</t>
  </si>
  <si>
    <t>kursi  plastik</t>
  </si>
  <si>
    <t>00.03.27.5.1.1.1.B.11.2017</t>
  </si>
  <si>
    <t>00.03.27.5.1.1.1.B.12.2017</t>
  </si>
  <si>
    <t>00.03.27.5.1.1.1.B.13.2017</t>
  </si>
  <si>
    <t>00.03.27.5.1.1.1.B.14.2017</t>
  </si>
  <si>
    <t>00.03.27.5.1.1.1.B.15.2017</t>
  </si>
  <si>
    <t>00.03.27.5.1.1.1.B.16.2017</t>
  </si>
  <si>
    <t>00.03.27.5.1.1.1.B.17.2017</t>
  </si>
  <si>
    <t>00.03.27.5.1.1.1.B.18.2017</t>
  </si>
  <si>
    <t>00.03.27.5.1.1.1.B.19.2017</t>
  </si>
  <si>
    <t>00.03.27.5.1.1.1.B.20.2017</t>
  </si>
  <si>
    <t>00.03.27.5.1.1.1.B.21.2017</t>
  </si>
  <si>
    <t>00.03.27.5.1.1.1.B.22.2017</t>
  </si>
  <si>
    <t>00.03.27.5.1.1.1.B.23.2017</t>
  </si>
  <si>
    <t>00.03.27.5.1.1.1.B.24.2017</t>
  </si>
  <si>
    <t>00.03.27.5.1.1.1.B.25.2017</t>
  </si>
  <si>
    <t>00.03.27.5.1.1.1.B.26.2017</t>
  </si>
  <si>
    <t>00.03.27.5.1.1.1.B.27.2017</t>
  </si>
  <si>
    <t>00.03.27.5.1.1.1.B.28.2017</t>
  </si>
  <si>
    <t>00.03.27.5.1.1.1.B.29.2017</t>
  </si>
  <si>
    <t>00.03.27.5.1.1.1.B.30.2017</t>
  </si>
  <si>
    <t>00.03.27.5.1.1.1.B.31.2017</t>
  </si>
  <si>
    <t>00.03.27.5.1.1.1.B.32.2017</t>
  </si>
  <si>
    <t>00.03.27.5.1.1.1.B.33.2017</t>
  </si>
  <si>
    <t>00.03.27.5.1.1.1.B.34.2017</t>
  </si>
  <si>
    <t>00.03.27.5.1.1.1.B.35.2017</t>
  </si>
  <si>
    <t>LCD</t>
  </si>
  <si>
    <t>hitaci</t>
  </si>
  <si>
    <t>00.03.27.5.1.1.1.B.36.2018</t>
  </si>
  <si>
    <t>screen projector</t>
  </si>
  <si>
    <t>eann projector</t>
  </si>
  <si>
    <t>Motorized 60</t>
  </si>
  <si>
    <t>00.03.27.5.1.1.1.B.37.2018</t>
  </si>
  <si>
    <t>RanAPAR</t>
  </si>
  <si>
    <t>3 Kg</t>
  </si>
  <si>
    <t>00.03.27.5.1.1.1.B.38.2021</t>
  </si>
  <si>
    <t>ruang BPH</t>
  </si>
  <si>
    <t>00.03.27.5.1.1.1.B.39.2021</t>
  </si>
  <si>
    <t>00.03.27.5.1.1.1.B.40.2021</t>
  </si>
  <si>
    <t>00.03.27.5.1.1.1.B.41.2021</t>
  </si>
  <si>
    <t>00.03.27.5.1.1.1.B.42.2021</t>
  </si>
  <si>
    <t>00.03.27.5.1.1.1.B.43.2021</t>
  </si>
  <si>
    <t>00.03.27.5.1.1.1.B.44.2021</t>
  </si>
  <si>
    <t>00.03.27.5.1.1.1.B.45.2021</t>
  </si>
  <si>
    <t>00.03.27.5.1.1.1.B.46.2021</t>
  </si>
  <si>
    <t>00.03.27.5.1.1.1.B.47.2021</t>
  </si>
  <si>
    <t>00.03.27.5.1.1.1.B.48.2021</t>
  </si>
  <si>
    <t>00.03.27.5.1.1.1.B.49.2021</t>
  </si>
  <si>
    <t>00.03.27.5.1.1.1.B.50.2021</t>
  </si>
  <si>
    <t>00.03.27.5.1.1.1.B.51.2021</t>
  </si>
  <si>
    <t>00.03.27.5.1.1.1.B.52.2021</t>
  </si>
  <si>
    <t>00.03.27.5.1.1.1.B.53.2021</t>
  </si>
  <si>
    <t>00.03.27.5.1.1.1.B.54.2021</t>
  </si>
  <si>
    <t>00.03.27.5.1.1.1.B.55.2021</t>
  </si>
  <si>
    <t>00.03.27.5.1.1.1.B.56.2021</t>
  </si>
  <si>
    <t>00.03.27.5.1.1.1.B.57.2021</t>
  </si>
  <si>
    <t>00.03.27.5.1.1.1.B.58.2021</t>
  </si>
  <si>
    <t>00.03.27.5.1.1.1.B.59.2021</t>
  </si>
  <si>
    <t>00.03.27.5.1.1.1.B.60.2021</t>
  </si>
  <si>
    <t>00.03.27.5.1.1.1.B.61.2021</t>
  </si>
  <si>
    <t>00.03.27.5.1.1.1.B.62.2021</t>
  </si>
  <si>
    <t>00.03.27.5.1.1.1.B.63.2021</t>
  </si>
  <si>
    <t>00.03.27.5.1.1.1.B.64.2021</t>
  </si>
  <si>
    <t>00.03.27.5.1.1.1.B.65.2021</t>
  </si>
  <si>
    <t>00.03.27.5.1.1.1.B.66.2021</t>
  </si>
  <si>
    <t>00.03.27.5.1.1.1.B.67.2021</t>
  </si>
  <si>
    <t>00.03.27.5.1.1.1.B.68.2021</t>
  </si>
  <si>
    <t>00.03.27.5.1.1.1.B.69.2021</t>
  </si>
  <si>
    <t>00.03.27.5.1.1.1.B.70.2021</t>
  </si>
  <si>
    <t>00.03.27.5.1.1.1.B.71.2021</t>
  </si>
  <si>
    <t>00.03.27.5.1.1.1.B.72.2021</t>
  </si>
  <si>
    <t>00.03.27.5.1.1.1.B.73.2021</t>
  </si>
  <si>
    <t>00.03.27.5.1.1.1.B.74.2021</t>
  </si>
  <si>
    <t>00.03.27.5.1.1.1.B.75.2021</t>
  </si>
  <si>
    <t>00.03.27.5.1.1.1.B.76.2021</t>
  </si>
  <si>
    <t>00.03.27.5.1.1.1.B.77.2021</t>
  </si>
  <si>
    <t>00.03.27.5.1.1.1.B.78.2021</t>
  </si>
  <si>
    <t>00.03.27.5.1.1.1.B.79.2021</t>
  </si>
  <si>
    <t>00.03.27.5.1.1.1.B.80.2021</t>
  </si>
  <si>
    <t>00.03.27.5.1.1.1.B.81.2021</t>
  </si>
  <si>
    <t>00.03.27.5.1.1.1.B.82.2021</t>
  </si>
  <si>
    <t>00.03.27.5.1.1.1.B.83.2021</t>
  </si>
  <si>
    <t>00.03.27.5.1.1.1.B.84.2021</t>
  </si>
  <si>
    <t>00.03.27.5.1.1.1.B.85.2021</t>
  </si>
  <si>
    <t>00.03.27.5.1.1.1.B.86.2021</t>
  </si>
  <si>
    <t>00.03.27.5.1.1.1.B.87.2021</t>
  </si>
  <si>
    <t>00.03.27.5.1.1.1.B.88.2022</t>
  </si>
  <si>
    <t>proyektor</t>
  </si>
  <si>
    <t>Ep - E500</t>
  </si>
  <si>
    <t>00.03.27.5.1.1.1.B.89.2022</t>
  </si>
  <si>
    <t>00.03.27.5.1.1.1.B.90.2022</t>
  </si>
  <si>
    <t>00.03.27.5.1.1.1.B.91.2022</t>
  </si>
  <si>
    <t>meja aula</t>
  </si>
  <si>
    <t>00.03.27.5.1.1.1.B.92.2022</t>
  </si>
  <si>
    <t>00.03.27.5.1.1.1.B.93.2022</t>
  </si>
  <si>
    <t>00.03.27.5.1.1.1.B.94.2022</t>
  </si>
  <si>
    <t>00.03.27.5.1.1.1.B.95.2022</t>
  </si>
  <si>
    <t>00.03.27.5.1.1.1.B.96.2022</t>
  </si>
  <si>
    <t>00.03.27.5.1.1.1.B.97.2022</t>
  </si>
  <si>
    <t>00.03.27.5.1.1.1.B.98.2022</t>
  </si>
  <si>
    <t>00.03.27.5.1.1.1.B.99.2022</t>
  </si>
  <si>
    <t>00.03.27.5.1.1.1.B.100.2022</t>
  </si>
  <si>
    <t>00.03.27.5.1.1.1.B.101.2022</t>
  </si>
  <si>
    <t>00.03.27.5.1.1.1.B.102.2022</t>
  </si>
  <si>
    <t>00.03.27.5.1.1.1.B.103.2022</t>
  </si>
  <si>
    <t>00.03.27.5.1.1.1.B.104.2022</t>
  </si>
  <si>
    <t>00.03.27.5.1.1.1.B.105.2022</t>
  </si>
  <si>
    <t>00.03.27.5.1.1.1.B.106.2022</t>
  </si>
  <si>
    <t>00.03.27.5.1.1.1.B.107.2022</t>
  </si>
  <si>
    <t>00.03.27.5.1.1.1.B.108.2022</t>
  </si>
  <si>
    <t>00.03.27.5.1.1.1.B.109.2022</t>
  </si>
  <si>
    <t>00.03.27.5.1.1.1.B.110.2022</t>
  </si>
  <si>
    <t>00.03.27.5.1.1.1.B.111.2024</t>
  </si>
  <si>
    <t>00.03.27.5.1.1.1.B.112.2024</t>
  </si>
  <si>
    <t>00.03.27.5.1.1.1.B.113.2024</t>
  </si>
  <si>
    <t>00.03.27.5.1.1.1.B.114.2024</t>
  </si>
  <si>
    <t>00.03.27.5.1.1.1.B.115.2024</t>
  </si>
  <si>
    <t>00.03.27.5.1.1.1.B.116.2024</t>
  </si>
  <si>
    <t>00.03.27.5.1.1.1.B.117.2024</t>
  </si>
  <si>
    <t>00.03.27.5.1.1.1.B.118.2024</t>
  </si>
  <si>
    <t>00.03.27.5.1.1.1.B.119.2024</t>
  </si>
  <si>
    <t>00.03.27.5.1.1.1.B.120.2024</t>
  </si>
  <si>
    <t>00.03.27.5.1.1.1.B.121.2024</t>
  </si>
  <si>
    <t>00.03.27.5.1.1.1.B.122.2024</t>
  </si>
  <si>
    <t>00.03.27.5.1.1.1.B.123.2024</t>
  </si>
  <si>
    <t>00.03.27.5.1.1.1.B.124.2024</t>
  </si>
  <si>
    <t>00.03.27.5.1.1.1.B.125.2024</t>
  </si>
  <si>
    <t>00.03.27.5.3.3.1.B.1.2017</t>
  </si>
  <si>
    <t>meja rapat</t>
  </si>
  <si>
    <t>aanrapat</t>
  </si>
  <si>
    <t>BPH</t>
  </si>
  <si>
    <t>00.03.27.5.3.3.1.B.2.2019</t>
  </si>
  <si>
    <t>00.03.27.5.3.3.1.B.3.2017</t>
  </si>
  <si>
    <t>00.03.27.5.3.3.1.B.4.2017</t>
  </si>
  <si>
    <t>00.03.27.5.3.3.1.B.5.2017</t>
  </si>
  <si>
    <t>00.03.27.5.3.3.1.B.6.2022</t>
  </si>
  <si>
    <t>almari kunci</t>
  </si>
  <si>
    <t>startlok</t>
  </si>
  <si>
    <t>ssn 5</t>
  </si>
  <si>
    <t>00.03.27.5.3.3.1.B.7.2022</t>
  </si>
  <si>
    <t>ruang direksi</t>
  </si>
  <si>
    <t>00.03.27.5.3.3.1.B.8.2023</t>
  </si>
  <si>
    <t>00.03.27.5.3.3.1.B.9.2023</t>
  </si>
  <si>
    <t>00.03.27.5.3.3.1.B.10.2023</t>
  </si>
  <si>
    <t>00.03.27.5.3.3.1.B.11.2023</t>
  </si>
  <si>
    <t>00.03.27.5.3.3.1.B.12.2023</t>
  </si>
  <si>
    <t>00.03.27.5.3.3.1.B.13.2023</t>
  </si>
  <si>
    <t>00.03.27.5.2.2.1.B.1.2020</t>
  </si>
  <si>
    <t>1PK</t>
  </si>
  <si>
    <t>direksi</t>
  </si>
  <si>
    <t>00.03.27.5.2.2.1.B.2.2020</t>
  </si>
  <si>
    <t>00.03.27.5.2.2.1.B.3.2020</t>
  </si>
  <si>
    <t>meja</t>
  </si>
  <si>
    <t>00.03.27.5.2.2.1.B.4.2020</t>
  </si>
  <si>
    <t>00.03.27.5.2.2.1.B.5.2020</t>
  </si>
  <si>
    <t>00.03.27.5.2.2.1.B.6.2020</t>
  </si>
  <si>
    <t>00.03.27.5.2.2.1.B.7.2021</t>
  </si>
  <si>
    <t>camel</t>
  </si>
  <si>
    <t>00.03.27.5.2.2.1.B.8.2021</t>
  </si>
  <si>
    <t>00.03.27.5.2.2.1.B.9.2021</t>
  </si>
  <si>
    <t>00.03.27.5.2.2.1.B.10.2021</t>
  </si>
  <si>
    <t>00.03.27.5.2.2.1.B.11.2019</t>
  </si>
  <si>
    <t>00.03.27.5.2.2.1.B.12.2019</t>
  </si>
  <si>
    <t>almari es</t>
  </si>
  <si>
    <t>00.03.27.5.2.2.1.B.13.2020</t>
  </si>
  <si>
    <t>00.03.27.5.2.2.1.B.14.2020</t>
  </si>
  <si>
    <t>00.03.27.5.2.2.1.B.15.2020</t>
  </si>
  <si>
    <t>00.03.27.5.2.2.1.B.16.2018</t>
  </si>
  <si>
    <t>00.03.27.5.2.2.1.B.17.2020</t>
  </si>
  <si>
    <t>aani terbuka</t>
  </si>
  <si>
    <t>00.03.27.5.2.2.1.B.18.2020</t>
  </si>
  <si>
    <t>almari tertutup</t>
  </si>
  <si>
    <t>aani tertutup</t>
  </si>
  <si>
    <t>00.03.27.5.2.2.1.B.19.2020</t>
  </si>
  <si>
    <t>ruang sekretaris direksi</t>
  </si>
  <si>
    <t>00.03.27.5.2.2.2.B.20.2017</t>
  </si>
  <si>
    <t>aankantor</t>
  </si>
  <si>
    <t>00.03.27.5.2.2.2.B.21.2017</t>
  </si>
  <si>
    <t>00.03.27.5.2.2.2.B.22.2019</t>
  </si>
  <si>
    <t xml:space="preserve"> anepatu</t>
  </si>
  <si>
    <t>RUANG LIFT</t>
  </si>
  <si>
    <t>00.03.27.1.18.18.1.B.2.2022</t>
  </si>
  <si>
    <t>Kursi Handling comlain</t>
  </si>
  <si>
    <t>Informa</t>
  </si>
  <si>
    <t>Handling Compalin</t>
  </si>
  <si>
    <t>Ruang Handling Compalin</t>
  </si>
  <si>
    <t>00.03.27.1.18.18.1.B.3.2022</t>
  </si>
  <si>
    <t>00.03.27.1.18.18.1.B.4.2022</t>
  </si>
  <si>
    <t>00.03.27.1.18.18.1.B.5.2022</t>
  </si>
  <si>
    <t>meja handling compalin</t>
  </si>
  <si>
    <t>00.03.27.1.18.18.1.B.6.2023</t>
  </si>
  <si>
    <t>00.03.27.2.5.5.1.B.1.2022</t>
  </si>
  <si>
    <t>asuransi</t>
  </si>
  <si>
    <t>00.03.27.2.5.5.1.B.2.2022</t>
  </si>
  <si>
    <t>00.03.27.2.5.5.1.B.3.2022</t>
  </si>
  <si>
    <t>BVX1200Li-MS</t>
  </si>
  <si>
    <t>00.03.27.2.5.5.1.B.4.2022</t>
  </si>
  <si>
    <t>00.03.27.2.5.5.1.B.5.2022</t>
  </si>
  <si>
    <t>00.03.27.2.5.5.1.B.6.2021</t>
  </si>
  <si>
    <t>00.03.27.2.5.5.1.B.7.2021</t>
  </si>
  <si>
    <t xml:space="preserve"> anomputer</t>
  </si>
  <si>
    <t>00.03.27.2.5.5.1.B.8.2021</t>
  </si>
  <si>
    <t>00.03.27.2.5.5.1.B.9.2021</t>
  </si>
  <si>
    <t>00.03.27.2.5.5.1.B.10.2021</t>
  </si>
  <si>
    <t>00.03.27.2.5.5.1.B.11.2021</t>
  </si>
  <si>
    <t>00.03.27.2.5.5.1.B.12.2021</t>
  </si>
  <si>
    <t>00.03.27.2.5.5.1.B.13.2021</t>
  </si>
  <si>
    <t>00.03.27.2.5.5.1.B.14.2021</t>
  </si>
  <si>
    <t>scan</t>
  </si>
  <si>
    <t>Brother</t>
  </si>
  <si>
    <t>ADS-2200</t>
  </si>
  <si>
    <t>00.03.27.2.5.5.1.B.15.2021</t>
  </si>
  <si>
    <t>00.03.27.2.5.5.1.B.16.2021</t>
  </si>
  <si>
    <t>00.03.27.2.5.5.1.B.17.2021</t>
  </si>
  <si>
    <t>00.03.27.2.5.5.1.B.18.2021</t>
  </si>
  <si>
    <t>00.03.27.2.5.5.1.B.19.2021</t>
  </si>
  <si>
    <t>00.03.27.2.5.5.1.B.20.2021</t>
  </si>
  <si>
    <t>00.03.27.2.5.5.1.B.21.2021</t>
  </si>
  <si>
    <t>00.03.27.2.5.5.1.B.22.2021</t>
  </si>
  <si>
    <t>00.03.27.2.5.5.1.B.23.2021</t>
  </si>
  <si>
    <t>00.03.27.2.5.5.1.B.24.2021</t>
  </si>
  <si>
    <t>00.03.27.2.5.5.1.B.25.2021</t>
  </si>
  <si>
    <t>00.03.27.2.5.5.1.B.26.2021</t>
  </si>
  <si>
    <t>00.03.27.2.5.5.1.B.27.2021</t>
  </si>
  <si>
    <t>00.03.27.2.5.5.1.B.28.2021</t>
  </si>
  <si>
    <t>00.03.27.2.5.5.1.B.29.2021</t>
  </si>
  <si>
    <t>00.03.27.2.5.5.1.B.30.2021</t>
  </si>
  <si>
    <t>00.03.27.2.5.5.1.B.31.2021</t>
  </si>
  <si>
    <t>00.03.27.2.5.5.1.B.32.2021</t>
  </si>
  <si>
    <t>00.03.27.2.5.5.1.B.33.2021</t>
  </si>
  <si>
    <t>00.03.27.2.5.5.1.B.34.2021</t>
  </si>
  <si>
    <t>00.03.27.2.5.5.1.B.35.2021</t>
  </si>
  <si>
    <t>00.03.27.2.5.5.1.B.36.2017</t>
  </si>
  <si>
    <t>wireless router</t>
  </si>
  <si>
    <t>tp-link</t>
  </si>
  <si>
    <t>00.03.27.2.5.5.1.B.37.2017</t>
  </si>
  <si>
    <t>00.03.27.2.5.5.1.B.38.2017</t>
  </si>
  <si>
    <t>00.03.27.2.5.5.1.B.39.2017</t>
  </si>
  <si>
    <t>dvr CCTV</t>
  </si>
  <si>
    <t>Lynstan H264</t>
  </si>
  <si>
    <t>00.03.27.2.5.5.1.B.40.2024</t>
  </si>
  <si>
    <t>Lantai 1</t>
  </si>
  <si>
    <t>Depan IGD</t>
  </si>
  <si>
    <t>Depan Pendaftaran</t>
  </si>
  <si>
    <t>Depan Kebidanan</t>
  </si>
  <si>
    <t>Depan Poli Paru</t>
  </si>
  <si>
    <t>Oksigen</t>
  </si>
  <si>
    <t>Central Oksigen</t>
  </si>
  <si>
    <t>Ruang CS</t>
  </si>
  <si>
    <t>Tempat Kerja CS</t>
  </si>
  <si>
    <t>Ruang Driver</t>
  </si>
  <si>
    <t>Area Parkir</t>
  </si>
  <si>
    <t>Ruang Loker Karyawan</t>
  </si>
  <si>
    <t>Ruang Persiapan Bahan Makanan</t>
  </si>
  <si>
    <t>Ruang Pengolahan</t>
  </si>
  <si>
    <t xml:space="preserve">Ruang Pencucian alat </t>
  </si>
  <si>
    <t>Gizi</t>
  </si>
  <si>
    <t>Ruang Distribusi</t>
  </si>
  <si>
    <t>Lobby</t>
  </si>
  <si>
    <t>Ruang Dokter</t>
  </si>
  <si>
    <t>Driver</t>
  </si>
  <si>
    <t>Kasir</t>
  </si>
  <si>
    <t>Ruang K3</t>
  </si>
  <si>
    <t>Konter</t>
  </si>
  <si>
    <t>Ruang Sampling</t>
  </si>
  <si>
    <t>Ruang Petugas</t>
  </si>
  <si>
    <t>Ruang Pemeriksaan</t>
  </si>
  <si>
    <t>Area Bersih</t>
  </si>
  <si>
    <t>Area Kotor</t>
  </si>
  <si>
    <t>Laundry</t>
  </si>
  <si>
    <t>Tempat Pemulasaran</t>
  </si>
  <si>
    <t>Rehab Medik</t>
  </si>
  <si>
    <t>Okupasi Terapi</t>
  </si>
  <si>
    <t>Ruang Dokter Rehab</t>
  </si>
  <si>
    <t>Informasi</t>
  </si>
  <si>
    <t>Rekam Medik</t>
  </si>
  <si>
    <t>Pendaftaran</t>
  </si>
  <si>
    <t>Pengelolaan Data</t>
  </si>
  <si>
    <t>Ruang Security</t>
  </si>
  <si>
    <t>Lantai 2</t>
  </si>
  <si>
    <t>Depan IBS</t>
  </si>
  <si>
    <t>Ruang Admin</t>
  </si>
  <si>
    <t>Ruang Bersih</t>
  </si>
  <si>
    <t>Ruang Dekontaminasi</t>
  </si>
  <si>
    <t>Ruang Ganti</t>
  </si>
  <si>
    <t>Ruang Pencucian</t>
  </si>
  <si>
    <t>Ruang Pengepakan</t>
  </si>
  <si>
    <t xml:space="preserve">Ruang Pengepakan </t>
  </si>
  <si>
    <t>Ruang Penyimpanan</t>
  </si>
  <si>
    <t>Ruang Sterilisasi</t>
  </si>
  <si>
    <t>Ruang Penerimaan</t>
  </si>
  <si>
    <t xml:space="preserve">Ruang Penerimaan </t>
  </si>
  <si>
    <t>Kamar Ganti Dokter 1</t>
  </si>
  <si>
    <t>Kamar Ganti Dokter 2</t>
  </si>
  <si>
    <t>Ruang Sterilisasi, Dekontaminasi, Pengepakan</t>
  </si>
  <si>
    <t>Kamar Ganti Perawat</t>
  </si>
  <si>
    <t>Kamar Mandi Dokter</t>
  </si>
  <si>
    <t>Kamar Mandi Petugas</t>
  </si>
  <si>
    <t>Ruang Tunggu Pasien</t>
  </si>
  <si>
    <t>Ruang Poli 1</t>
  </si>
  <si>
    <t>Ruang Poli 2</t>
  </si>
  <si>
    <t>Ruang Poli 3</t>
  </si>
  <si>
    <t>Ruang Poli 4</t>
  </si>
  <si>
    <t>Ruang Poli 5</t>
  </si>
  <si>
    <t>Ruang Poli 6</t>
  </si>
  <si>
    <t>Ruang Poli 7</t>
  </si>
  <si>
    <t>Ruang Poli 8</t>
  </si>
  <si>
    <t>Ruang Poli 9</t>
  </si>
  <si>
    <t>Poli Paru</t>
  </si>
  <si>
    <t>Poli Obsgyn</t>
  </si>
  <si>
    <t>Poli Mata</t>
  </si>
  <si>
    <t>Poli Jantung</t>
  </si>
  <si>
    <t>Poli Firdaus</t>
  </si>
  <si>
    <t>Bangsal Dewasa</t>
  </si>
  <si>
    <t>Transit Perawat</t>
  </si>
  <si>
    <t>AT-TIN 1</t>
  </si>
  <si>
    <t>AT-TIN 2</t>
  </si>
  <si>
    <t>AT-TIN 3</t>
  </si>
  <si>
    <t>AT-TIN 4</t>
  </si>
  <si>
    <t>AL-KAUTSAR 4</t>
  </si>
  <si>
    <t>AL-KAUTSAR 5</t>
  </si>
  <si>
    <t>AL-KAUTSAR 6</t>
  </si>
  <si>
    <t>AL-KAUTSAR 1</t>
  </si>
  <si>
    <t>AL-KAUTSAR 2</t>
  </si>
  <si>
    <t>AL-KAUTSAR 3</t>
  </si>
  <si>
    <t>Konter AL-KAUTSAR</t>
  </si>
  <si>
    <t>Pelayanan</t>
  </si>
  <si>
    <t>Perencanaan</t>
  </si>
  <si>
    <t>Kantor</t>
  </si>
  <si>
    <t>Komite Keperawatan</t>
  </si>
  <si>
    <t>Marketing</t>
  </si>
  <si>
    <t>Kabag pelayanan</t>
  </si>
  <si>
    <t>Kabag Umum</t>
  </si>
  <si>
    <t>Ruang Keuangan</t>
  </si>
  <si>
    <t>Ruang Tengah</t>
  </si>
  <si>
    <t>Kasubag Aset dan Gudang</t>
  </si>
  <si>
    <t>Kasubag Binroh</t>
  </si>
  <si>
    <t>Kasubag Humas dan Informasi</t>
  </si>
  <si>
    <t>Kasubag Kepegawaian</t>
  </si>
  <si>
    <t>Kasubag Pelatihan dan Diklat</t>
  </si>
  <si>
    <t>Kasubag Pemasaran</t>
  </si>
  <si>
    <t>Kasubag Penunjang Operasional</t>
  </si>
  <si>
    <t>Kasubag Tata Usaha</t>
  </si>
  <si>
    <t>Bangsal Anak</t>
  </si>
  <si>
    <t>AL-FURQON 2</t>
  </si>
  <si>
    <t>AL-FURQON 3</t>
  </si>
  <si>
    <t>AL-FURQON 4</t>
  </si>
  <si>
    <t>AL-FURQON 5</t>
  </si>
  <si>
    <t>Aula Ahmad Dahlan</t>
  </si>
  <si>
    <t>Ruang BPH</t>
  </si>
  <si>
    <t>Ruang Direksi</t>
  </si>
  <si>
    <t>Direksi</t>
  </si>
  <si>
    <t>Ruang Lift</t>
  </si>
  <si>
    <t>Ruang Sekretaris Direksi</t>
  </si>
  <si>
    <t>Asuransi</t>
  </si>
  <si>
    <t>CUT1</t>
  </si>
  <si>
    <t>CUT2</t>
  </si>
  <si>
    <t>4.1.1.1</t>
  </si>
  <si>
    <t>4.1.1.10</t>
  </si>
  <si>
    <t>4.1.1.2</t>
  </si>
  <si>
    <t>4.1.1.3</t>
  </si>
  <si>
    <t>4.1.1.4</t>
  </si>
  <si>
    <t>4.1.1.5</t>
  </si>
  <si>
    <t>4.1.1.7</t>
  </si>
  <si>
    <t>4.1.1.8</t>
  </si>
  <si>
    <t>4.1.1.9</t>
  </si>
  <si>
    <t>1.1.1.10</t>
  </si>
  <si>
    <t>1.1.1.3</t>
  </si>
  <si>
    <t>1.1.1.4</t>
  </si>
  <si>
    <t>1.1.1.5</t>
  </si>
  <si>
    <t>1.1.1.6</t>
  </si>
  <si>
    <t>1.1.1.7</t>
  </si>
  <si>
    <t>1.1.1.8</t>
  </si>
  <si>
    <t>1.1.1.9</t>
  </si>
  <si>
    <t>1.10.10.1</t>
  </si>
  <si>
    <t>1.10.10.2</t>
  </si>
  <si>
    <t>1.12.12.1</t>
  </si>
  <si>
    <t>1.12.12.2</t>
  </si>
  <si>
    <t>1.13.13.1</t>
  </si>
  <si>
    <t>1.14.14.1</t>
  </si>
  <si>
    <t>1.14.14.2</t>
  </si>
  <si>
    <t>1.15.15.1</t>
  </si>
  <si>
    <t>1.16.16.2</t>
  </si>
  <si>
    <t>1.16.16.3</t>
  </si>
  <si>
    <t>1.17.17.1</t>
  </si>
  <si>
    <t>1.17.17.2</t>
  </si>
  <si>
    <t>1.18.18.1</t>
  </si>
  <si>
    <t>1.19.19.1</t>
  </si>
  <si>
    <t>1.2.2.1</t>
  </si>
  <si>
    <t>1.4.4.1</t>
  </si>
  <si>
    <t>1.4.4.2</t>
  </si>
  <si>
    <t>1.4.4.3</t>
  </si>
  <si>
    <t>1.5.5.1</t>
  </si>
  <si>
    <t>1.6.6.1</t>
  </si>
  <si>
    <t>1.6.6.3</t>
  </si>
  <si>
    <t>1.6.6.4</t>
  </si>
  <si>
    <t>1.6.6.6</t>
  </si>
  <si>
    <t>1.7.7.1</t>
  </si>
  <si>
    <t>1.7.7.2</t>
  </si>
  <si>
    <t>1.8.8.1</t>
  </si>
  <si>
    <t>1.8.8.3</t>
  </si>
  <si>
    <t>1.9.9.1</t>
  </si>
  <si>
    <t>1.9.9.10</t>
  </si>
  <si>
    <t>1.9.9.2</t>
  </si>
  <si>
    <t>1.9.9.3</t>
  </si>
  <si>
    <t>1.9.9.4</t>
  </si>
  <si>
    <t>1.9.9.5</t>
  </si>
  <si>
    <t>1.9.9.6</t>
  </si>
  <si>
    <t>1.9.9.7</t>
  </si>
  <si>
    <t>1.9.9.8</t>
  </si>
  <si>
    <t>1.9.9.9</t>
  </si>
  <si>
    <t>16.16.1</t>
  </si>
  <si>
    <t>2.1.1.1</t>
  </si>
  <si>
    <t>2.1.1.10</t>
  </si>
  <si>
    <t>2.1.1.11</t>
  </si>
  <si>
    <t>2.1.1.12</t>
  </si>
  <si>
    <t>2.1.1.13</t>
  </si>
  <si>
    <t>2.1.1.2</t>
  </si>
  <si>
    <t>2.1.1.3</t>
  </si>
  <si>
    <t>2.1.1.4</t>
  </si>
  <si>
    <t>2.1.1.5</t>
  </si>
  <si>
    <t>2.1.1.6</t>
  </si>
  <si>
    <t>2.1.1.8</t>
  </si>
  <si>
    <t>2.1.1.9</t>
  </si>
  <si>
    <t>2.2.2.1</t>
  </si>
  <si>
    <t>2.3.3.1</t>
  </si>
  <si>
    <t>2.3.3.10</t>
  </si>
  <si>
    <t>2.3.3.11</t>
  </si>
  <si>
    <t>2.3.3.12</t>
  </si>
  <si>
    <t>2.3.3.13</t>
  </si>
  <si>
    <t>2.3.3.14</t>
  </si>
  <si>
    <t>2.3.3.15</t>
  </si>
  <si>
    <t>2.3.3.2</t>
  </si>
  <si>
    <t>2.3.3.3</t>
  </si>
  <si>
    <t>2.3.3.4</t>
  </si>
  <si>
    <t>2.3.3.5</t>
  </si>
  <si>
    <t>2.3.3.6</t>
  </si>
  <si>
    <t>2.3.3.7</t>
  </si>
  <si>
    <t>2.3.3.8</t>
  </si>
  <si>
    <t>2.4.4.1</t>
  </si>
  <si>
    <t>2.4.4.2</t>
  </si>
  <si>
    <t>2.4.4.3</t>
  </si>
  <si>
    <t>2.4.4.4</t>
  </si>
  <si>
    <t>2.4.4.5</t>
  </si>
  <si>
    <t>2.4.4.6</t>
  </si>
  <si>
    <t>2.4.4.7</t>
  </si>
  <si>
    <t>2.4.4.8</t>
  </si>
  <si>
    <t>2.5.5.1</t>
  </si>
  <si>
    <t>3.1.1.1</t>
  </si>
  <si>
    <t>3.1.1.10</t>
  </si>
  <si>
    <t>3.1.1.11</t>
  </si>
  <si>
    <t>3.1.1.12</t>
  </si>
  <si>
    <t>3.1.1.13</t>
  </si>
  <si>
    <t>3.1.1.15</t>
  </si>
  <si>
    <t>3.1.1.16</t>
  </si>
  <si>
    <t>3.1.1.17</t>
  </si>
  <si>
    <t>3.1.1.2</t>
  </si>
  <si>
    <t>3.1.1.3</t>
  </si>
  <si>
    <t>3.1.1.4</t>
  </si>
  <si>
    <t>3.1.1.6</t>
  </si>
  <si>
    <t>3.1.1.7</t>
  </si>
  <si>
    <t>3.1.1.8</t>
  </si>
  <si>
    <t>3.1.1.9</t>
  </si>
  <si>
    <t>3.2.2.0</t>
  </si>
  <si>
    <t>3.2.2.1</t>
  </si>
  <si>
    <t>3.2.2.10</t>
  </si>
  <si>
    <t>3.2.2.11</t>
  </si>
  <si>
    <t>3.2.2.12</t>
  </si>
  <si>
    <t>3.2.2.13</t>
  </si>
  <si>
    <t>3.2.2.14</t>
  </si>
  <si>
    <t>3.2.2.15</t>
  </si>
  <si>
    <t>3.2.2.16</t>
  </si>
  <si>
    <t>3.2.2.17</t>
  </si>
  <si>
    <t>3.2.2.18</t>
  </si>
  <si>
    <t>3.2.2.19</t>
  </si>
  <si>
    <t>3.2.2.2</t>
  </si>
  <si>
    <t>3.2.2.3</t>
  </si>
  <si>
    <t>3.2.2.4</t>
  </si>
  <si>
    <t>3.2.2.5</t>
  </si>
  <si>
    <t>3.2.2.7</t>
  </si>
  <si>
    <t>3.2.2.8</t>
  </si>
  <si>
    <t>3.2.2.9</t>
  </si>
  <si>
    <t>4.1.1.6</t>
  </si>
  <si>
    <t>5.1.1.1</t>
  </si>
  <si>
    <t>5.2.2.1</t>
  </si>
  <si>
    <t>5.2.2.2</t>
  </si>
  <si>
    <t>5.3.3.1</t>
  </si>
  <si>
    <t>TEXT</t>
  </si>
  <si>
    <t>201202218281</t>
  </si>
  <si>
    <t>RUANGAN ASLI</t>
  </si>
  <si>
    <t>LOKASI ASLI</t>
  </si>
  <si>
    <t>Ruang Managemen</t>
  </si>
  <si>
    <t>Handling Complain</t>
  </si>
  <si>
    <t>Ruang Handling Complain</t>
  </si>
  <si>
    <t>Lorong Gedung Utara - Selatan</t>
  </si>
  <si>
    <t>Depan Bangsal lt 4</t>
  </si>
  <si>
    <t>00.03.27.1.1.1.1.A.32.2020</t>
  </si>
  <si>
    <t>-01-01</t>
  </si>
  <si>
    <t>2016-01-01</t>
  </si>
  <si>
    <t>2017-01-01</t>
  </si>
  <si>
    <t>2018-01-01</t>
  </si>
  <si>
    <t>2021-01-01</t>
  </si>
  <si>
    <t>2019-01-01</t>
  </si>
  <si>
    <t>2020-01-01</t>
  </si>
  <si>
    <t>2022-01-01</t>
  </si>
  <si>
    <t>2023-01-01</t>
  </si>
  <si>
    <t>2024-01-01</t>
  </si>
  <si>
    <t>2014-01-01</t>
  </si>
  <si>
    <t>2010-01-01</t>
  </si>
  <si>
    <t>2012-01-01</t>
  </si>
  <si>
    <t>2011-01-01</t>
  </si>
  <si>
    <t>2013-01-01</t>
  </si>
  <si>
    <t>00.03.27.2.1.1.8.A.13.2019</t>
  </si>
  <si>
    <t>R. Bersalin</t>
  </si>
  <si>
    <t>Ruang Tindakan</t>
  </si>
  <si>
    <t>Poli Gizi</t>
  </si>
  <si>
    <t>Ok 1</t>
  </si>
  <si>
    <t>Central oksigen</t>
  </si>
  <si>
    <t>00.03.27.1.7.7.2.B.60.2022</t>
  </si>
  <si>
    <t>poli mata</t>
  </si>
  <si>
    <t>poli tht</t>
  </si>
  <si>
    <t>At-Tin 4</t>
  </si>
  <si>
    <t>Konter Bangsal Anak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</si>
</sst>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41" formatCode="_-* #,##0_-;\-* #,##0_-;_-* &quot;-&quot;_-;_-@_-"/>
    <numFmt numFmtId="164" formatCode="yyyy\-mm\-dd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41" fontId="19" fillId="0" borderId="0" applyFont="0" applyFill="0" applyBorder="0" applyAlignment="0" applyProtection="0"/>
    <xf numFmtId="42" fontId="19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20" fillId="0" borderId="0" xfId="0" applyFont="1" applyAlignment="1">
      <alignment horizontal="center" vertic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22" fillId="0" borderId="0" xfId="0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4" xr:uid="{2ECFBB89-8E31-405A-944D-26D942A113B9}"/>
    <cellStyle name="Currency [0] 2" xfId="45" xr:uid="{F458DE15-EEF1-49CE-8017-FD9BE77E008D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E3B48440-49A2-4FDD-A2D3-E87F18192DD3}"/>
    <cellStyle name="Normal 3" xfId="42" xr:uid="{D532D58D-1955-4B08-AAA6-0F063E3D23D1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1682-E291-484C-B688-97383F9F6247}">
  <sheetPr>
    <tabColor rgb="FFFF0000"/>
  </sheetPr>
  <dimension ref="A1:AG3403"/>
  <sheetViews>
    <sheetView tabSelected="1" topLeftCell="A199" workbookViewId="0">
      <selection activeCell="F205" sqref="F205:F228"/>
    </sheetView>
  </sheetViews>
  <sheetFormatPr defaultRowHeight="15" x14ac:dyDescent="0.25"/>
  <cols>
    <col min="1" max="1" width="5.7109375" customWidth="1"/>
    <col min="2" max="2" width="6.140625" bestFit="1" customWidth="1"/>
    <col min="3" max="3" width="7.85546875" customWidth="1"/>
    <col min="4" max="4" width="10" customWidth="1"/>
    <col min="5" max="5" width="10.85546875" bestFit="1" customWidth="1"/>
    <col min="6" max="6" width="29.7109375" customWidth="1"/>
    <col min="7" max="7" width="21.28515625" customWidth="1"/>
    <col min="8" max="8" width="8.42578125" bestFit="1" customWidth="1"/>
    <col min="9" max="9" width="19.7109375" bestFit="1" customWidth="1"/>
    <col min="10" max="10" width="11" bestFit="1" customWidth="1"/>
    <col min="11" max="11" width="11.7109375" bestFit="1" customWidth="1"/>
    <col min="12" max="12" width="13.5703125" bestFit="1" customWidth="1"/>
    <col min="13" max="13" width="28.140625" bestFit="1" customWidth="1"/>
    <col min="14" max="14" width="20.85546875" bestFit="1" customWidth="1"/>
    <col min="15" max="15" width="21.7109375" bestFit="1" customWidth="1"/>
    <col min="16" max="16" width="12.140625" bestFit="1" customWidth="1"/>
    <col min="17" max="17" width="19.5703125" style="4" bestFit="1" customWidth="1"/>
    <col min="18" max="18" width="10.85546875" style="5" bestFit="1" customWidth="1"/>
    <col min="19" max="19" width="14.7109375" bestFit="1" customWidth="1"/>
    <col min="20" max="20" width="15.140625" bestFit="1" customWidth="1"/>
    <col min="21" max="21" width="7.42578125" bestFit="1" customWidth="1"/>
    <col min="22" max="22" width="11" bestFit="1" customWidth="1"/>
    <col min="23" max="23" width="4.7109375" bestFit="1" customWidth="1"/>
    <col min="24" max="24" width="9" bestFit="1" customWidth="1"/>
    <col min="26" max="26" width="5.7109375" bestFit="1" customWidth="1"/>
    <col min="27" max="27" width="5.42578125" bestFit="1" customWidth="1"/>
    <col min="28" max="28" width="11.42578125" bestFit="1" customWidth="1"/>
    <col min="29" max="29" width="10.7109375" bestFit="1" customWidth="1"/>
    <col min="30" max="30" width="6.28515625" bestFit="1" customWidth="1"/>
    <col min="31" max="33" width="15.8554687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5732</v>
      </c>
      <c r="G1" t="s">
        <v>5731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s="4" t="s">
        <v>14</v>
      </c>
      <c r="R1" s="5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 x14ac:dyDescent="0.25">
      <c r="B2" t="s">
        <v>31</v>
      </c>
      <c r="C2">
        <v>1</v>
      </c>
      <c r="D2">
        <v>2</v>
      </c>
      <c r="E2">
        <f>IF(VLOOKUP(F2,ruangan!$D$2:$E$194,2,FALSE)="","",VLOOKUP(F2,ruangan!$D$2:$E$194,2,FALSE))</f>
        <v>2</v>
      </c>
      <c r="F2" s="6" t="s">
        <v>5755</v>
      </c>
      <c r="G2" s="6" t="s">
        <v>44</v>
      </c>
      <c r="H2">
        <v>1</v>
      </c>
      <c r="I2" t="s">
        <v>31</v>
      </c>
      <c r="J2" t="s">
        <v>31</v>
      </c>
      <c r="K2" t="s">
        <v>31</v>
      </c>
      <c r="L2" s="5">
        <v>42370</v>
      </c>
      <c r="M2" t="s">
        <v>831</v>
      </c>
      <c r="N2" t="s">
        <v>50</v>
      </c>
      <c r="O2" t="s">
        <v>51</v>
      </c>
      <c r="P2" t="s">
        <v>52</v>
      </c>
      <c r="Q2" s="4" t="s">
        <v>53</v>
      </c>
      <c r="R2" s="5">
        <v>42370</v>
      </c>
      <c r="S2">
        <v>1</v>
      </c>
      <c r="T2">
        <v>0</v>
      </c>
      <c r="U2">
        <v>1</v>
      </c>
      <c r="V2" t="s">
        <v>31</v>
      </c>
      <c r="W2" t="s">
        <v>31</v>
      </c>
      <c r="X2" t="s">
        <v>31</v>
      </c>
      <c r="Y2" t="s">
        <v>31</v>
      </c>
      <c r="Z2" t="s">
        <v>31</v>
      </c>
      <c r="AA2" t="s">
        <v>31</v>
      </c>
      <c r="AB2" t="s">
        <v>31</v>
      </c>
      <c r="AC2" s="1">
        <v>45292</v>
      </c>
      <c r="AD2">
        <v>1</v>
      </c>
      <c r="AE2" s="2">
        <v>45556.000694444447</v>
      </c>
      <c r="AF2" s="2">
        <v>45556.000694444447</v>
      </c>
      <c r="AG2" t="s">
        <v>31</v>
      </c>
    </row>
    <row r="3" spans="1:33" x14ac:dyDescent="0.25">
      <c r="B3" t="s">
        <v>31</v>
      </c>
      <c r="C3">
        <v>2</v>
      </c>
      <c r="D3">
        <v>2</v>
      </c>
      <c r="E3">
        <f>IF(VLOOKUP(F3,ruangan!$D$2:$E$194,2,FALSE)="","",VLOOKUP(F3,ruangan!$D$2:$E$194,2,FALSE))</f>
        <v>2</v>
      </c>
      <c r="F3" s="6" t="s">
        <v>5755</v>
      </c>
      <c r="G3" s="6" t="s">
        <v>44</v>
      </c>
      <c r="H3">
        <v>1</v>
      </c>
      <c r="I3" t="s">
        <v>31</v>
      </c>
      <c r="J3" t="s">
        <v>31</v>
      </c>
      <c r="K3" t="s">
        <v>31</v>
      </c>
      <c r="L3" s="5">
        <v>42370</v>
      </c>
      <c r="M3" t="s">
        <v>832</v>
      </c>
      <c r="N3" t="s">
        <v>54</v>
      </c>
      <c r="O3" t="s">
        <v>55</v>
      </c>
      <c r="P3" t="s">
        <v>56</v>
      </c>
      <c r="Q3" s="4" t="s">
        <v>57</v>
      </c>
      <c r="R3" s="5">
        <v>42370</v>
      </c>
      <c r="S3">
        <v>1</v>
      </c>
      <c r="T3">
        <v>0</v>
      </c>
      <c r="U3">
        <v>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s="1">
        <v>45292</v>
      </c>
      <c r="AD3">
        <v>1</v>
      </c>
      <c r="AE3" s="2">
        <v>45556.000694444447</v>
      </c>
      <c r="AF3" s="2">
        <v>45556.000694444447</v>
      </c>
      <c r="AG3" t="s">
        <v>31</v>
      </c>
    </row>
    <row r="4" spans="1:33" x14ac:dyDescent="0.25">
      <c r="B4" t="s">
        <v>31</v>
      </c>
      <c r="C4">
        <v>3</v>
      </c>
      <c r="D4">
        <v>2</v>
      </c>
      <c r="E4">
        <f>IF(VLOOKUP(F4,ruangan!$D$2:$E$194,2,FALSE)="","",VLOOKUP(F4,ruangan!$D$2:$E$194,2,FALSE))</f>
        <v>2</v>
      </c>
      <c r="F4" s="6" t="s">
        <v>5755</v>
      </c>
      <c r="G4" s="6" t="s">
        <v>44</v>
      </c>
      <c r="H4">
        <v>1</v>
      </c>
      <c r="I4" t="s">
        <v>31</v>
      </c>
      <c r="J4" t="s">
        <v>31</v>
      </c>
      <c r="K4" t="s">
        <v>31</v>
      </c>
      <c r="L4" s="5" t="s">
        <v>5740</v>
      </c>
      <c r="M4" t="s">
        <v>833</v>
      </c>
      <c r="N4" t="s">
        <v>58</v>
      </c>
      <c r="O4" t="s">
        <v>59</v>
      </c>
      <c r="P4" t="s">
        <v>60</v>
      </c>
      <c r="Q4" t="s">
        <v>31</v>
      </c>
      <c r="R4" s="5" t="s">
        <v>5740</v>
      </c>
      <c r="S4">
        <v>1</v>
      </c>
      <c r="T4">
        <v>0</v>
      </c>
      <c r="U4">
        <v>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s="1">
        <v>45292</v>
      </c>
      <c r="AD4">
        <v>1</v>
      </c>
      <c r="AE4" s="2">
        <v>45556.000694444447</v>
      </c>
      <c r="AF4" s="2">
        <v>45556.000694444447</v>
      </c>
      <c r="AG4" t="s">
        <v>31</v>
      </c>
    </row>
    <row r="5" spans="1:33" x14ac:dyDescent="0.25">
      <c r="B5" t="s">
        <v>31</v>
      </c>
      <c r="C5">
        <v>4</v>
      </c>
      <c r="D5">
        <v>2</v>
      </c>
      <c r="E5">
        <f>IF(VLOOKUP(F5,ruangan!$D$2:$E$194,2,FALSE)="","",VLOOKUP(F5,ruangan!$D$2:$E$194,2,FALSE))</f>
        <v>2</v>
      </c>
      <c r="F5" s="6" t="s">
        <v>5755</v>
      </c>
      <c r="G5" s="6" t="s">
        <v>44</v>
      </c>
      <c r="H5">
        <v>1</v>
      </c>
      <c r="I5" t="s">
        <v>31</v>
      </c>
      <c r="J5" t="s">
        <v>31</v>
      </c>
      <c r="K5" t="s">
        <v>31</v>
      </c>
      <c r="L5" s="5" t="s">
        <v>5741</v>
      </c>
      <c r="M5" t="s">
        <v>834</v>
      </c>
      <c r="N5" t="s">
        <v>58</v>
      </c>
      <c r="O5" t="s">
        <v>61</v>
      </c>
      <c r="P5" t="s">
        <v>31</v>
      </c>
      <c r="Q5" t="s">
        <v>31</v>
      </c>
      <c r="R5" s="5" t="s">
        <v>5741</v>
      </c>
      <c r="S5">
        <v>1</v>
      </c>
      <c r="T5">
        <v>0</v>
      </c>
      <c r="U5">
        <v>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s="1">
        <v>45292</v>
      </c>
      <c r="AD5">
        <v>1</v>
      </c>
      <c r="AE5" s="2">
        <v>45556.000694444447</v>
      </c>
      <c r="AF5" s="2">
        <v>45556.000694444447</v>
      </c>
      <c r="AG5" t="s">
        <v>31</v>
      </c>
    </row>
    <row r="6" spans="1:33" x14ac:dyDescent="0.25">
      <c r="B6" t="s">
        <v>31</v>
      </c>
      <c r="C6">
        <v>5</v>
      </c>
      <c r="D6">
        <v>2</v>
      </c>
      <c r="E6">
        <f>IF(VLOOKUP(F6,ruangan!$D$2:$E$194,2,FALSE)="","",VLOOKUP(F6,ruangan!$D$2:$E$194,2,FALSE))</f>
        <v>2</v>
      </c>
      <c r="F6" s="6" t="s">
        <v>5755</v>
      </c>
      <c r="G6" s="6" t="s">
        <v>44</v>
      </c>
      <c r="H6">
        <v>1</v>
      </c>
      <c r="I6" t="s">
        <v>31</v>
      </c>
      <c r="J6" t="s">
        <v>31</v>
      </c>
      <c r="K6" t="s">
        <v>31</v>
      </c>
      <c r="L6" s="5" t="s">
        <v>5741</v>
      </c>
      <c r="M6" t="s">
        <v>835</v>
      </c>
      <c r="N6" t="s">
        <v>58</v>
      </c>
      <c r="O6" t="s">
        <v>62</v>
      </c>
      <c r="P6" t="s">
        <v>63</v>
      </c>
      <c r="Q6" t="s">
        <v>31</v>
      </c>
      <c r="R6" s="5" t="s">
        <v>5741</v>
      </c>
      <c r="S6">
        <v>1</v>
      </c>
      <c r="T6">
        <v>0</v>
      </c>
      <c r="U6">
        <v>1</v>
      </c>
      <c r="V6" t="s">
        <v>31</v>
      </c>
      <c r="W6" t="s">
        <v>31</v>
      </c>
      <c r="X6" t="s">
        <v>31</v>
      </c>
      <c r="Y6" t="s">
        <v>31</v>
      </c>
      <c r="Z6" t="s">
        <v>31</v>
      </c>
      <c r="AA6" t="s">
        <v>31</v>
      </c>
      <c r="AB6" t="s">
        <v>31</v>
      </c>
      <c r="AC6" s="1">
        <v>45292</v>
      </c>
      <c r="AD6">
        <v>1</v>
      </c>
      <c r="AE6" s="2">
        <v>45556.000694444447</v>
      </c>
      <c r="AF6" s="2">
        <v>45556.000694444447</v>
      </c>
      <c r="AG6" t="s">
        <v>31</v>
      </c>
    </row>
    <row r="7" spans="1:33" x14ac:dyDescent="0.25">
      <c r="B7" t="s">
        <v>31</v>
      </c>
      <c r="C7">
        <v>6</v>
      </c>
      <c r="D7">
        <v>2</v>
      </c>
      <c r="E7">
        <f>IF(VLOOKUP(F7,ruangan!$D$2:$E$194,2,FALSE)="","",VLOOKUP(F7,ruangan!$D$2:$E$194,2,FALSE))</f>
        <v>2</v>
      </c>
      <c r="F7" s="6" t="s">
        <v>5755</v>
      </c>
      <c r="G7" s="6" t="s">
        <v>44</v>
      </c>
      <c r="H7">
        <v>1</v>
      </c>
      <c r="I7" t="s">
        <v>31</v>
      </c>
      <c r="J7" t="s">
        <v>31</v>
      </c>
      <c r="K7" t="s">
        <v>31</v>
      </c>
      <c r="L7" s="5" t="s">
        <v>5741</v>
      </c>
      <c r="M7" t="s">
        <v>836</v>
      </c>
      <c r="N7" t="s">
        <v>64</v>
      </c>
      <c r="O7" t="s">
        <v>65</v>
      </c>
      <c r="P7" t="s">
        <v>31</v>
      </c>
      <c r="Q7" t="s">
        <v>31</v>
      </c>
      <c r="R7" s="5" t="s">
        <v>5741</v>
      </c>
      <c r="S7">
        <v>1</v>
      </c>
      <c r="T7">
        <v>0</v>
      </c>
      <c r="U7">
        <v>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31</v>
      </c>
      <c r="AB7" t="s">
        <v>31</v>
      </c>
      <c r="AC7" s="1">
        <v>45292</v>
      </c>
      <c r="AD7">
        <v>1</v>
      </c>
      <c r="AE7" s="2">
        <v>45556.000694444447</v>
      </c>
      <c r="AF7" s="2">
        <v>45556.000694444447</v>
      </c>
      <c r="AG7" t="s">
        <v>31</v>
      </c>
    </row>
    <row r="8" spans="1:33" x14ac:dyDescent="0.25">
      <c r="B8" t="s">
        <v>31</v>
      </c>
      <c r="C8">
        <v>7</v>
      </c>
      <c r="D8">
        <v>2</v>
      </c>
      <c r="E8">
        <f>IF(VLOOKUP(F8,ruangan!$D$2:$E$194,2,FALSE)="","",VLOOKUP(F8,ruangan!$D$2:$E$194,2,FALSE))</f>
        <v>2</v>
      </c>
      <c r="F8" s="6" t="s">
        <v>5755</v>
      </c>
      <c r="G8" s="6" t="s">
        <v>44</v>
      </c>
      <c r="H8">
        <v>1</v>
      </c>
      <c r="I8" t="s">
        <v>31</v>
      </c>
      <c r="J8" t="s">
        <v>31</v>
      </c>
      <c r="K8" t="s">
        <v>31</v>
      </c>
      <c r="L8" s="5" t="s">
        <v>5742</v>
      </c>
      <c r="M8" t="s">
        <v>837</v>
      </c>
      <c r="N8" t="s">
        <v>66</v>
      </c>
      <c r="O8" t="s">
        <v>67</v>
      </c>
      <c r="P8" t="s">
        <v>68</v>
      </c>
      <c r="Q8" s="4" t="s">
        <v>69</v>
      </c>
      <c r="R8" s="5" t="s">
        <v>5742</v>
      </c>
      <c r="S8">
        <v>1</v>
      </c>
      <c r="T8">
        <v>0</v>
      </c>
      <c r="U8">
        <v>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s="1">
        <v>45292</v>
      </c>
      <c r="AD8">
        <v>1</v>
      </c>
      <c r="AE8" s="2">
        <v>45556.000694444447</v>
      </c>
      <c r="AF8" s="2">
        <v>45556.000694444447</v>
      </c>
      <c r="AG8" t="s">
        <v>31</v>
      </c>
    </row>
    <row r="9" spans="1:33" x14ac:dyDescent="0.25">
      <c r="B9" t="s">
        <v>31</v>
      </c>
      <c r="C9">
        <v>8</v>
      </c>
      <c r="D9">
        <v>2</v>
      </c>
      <c r="E9">
        <f>IF(VLOOKUP(F9,ruangan!$D$2:$E$194,2,FALSE)="","",VLOOKUP(F9,ruangan!$D$2:$E$194,2,FALSE))</f>
        <v>2</v>
      </c>
      <c r="F9" s="6" t="s">
        <v>5755</v>
      </c>
      <c r="G9" s="6" t="s">
        <v>44</v>
      </c>
      <c r="H9">
        <v>1</v>
      </c>
      <c r="I9" t="s">
        <v>31</v>
      </c>
      <c r="J9" t="s">
        <v>31</v>
      </c>
      <c r="K9" t="s">
        <v>31</v>
      </c>
      <c r="L9" s="5" t="s">
        <v>5743</v>
      </c>
      <c r="M9" t="s">
        <v>838</v>
      </c>
      <c r="N9" t="s">
        <v>66</v>
      </c>
      <c r="O9" t="s">
        <v>70</v>
      </c>
      <c r="P9" t="s">
        <v>71</v>
      </c>
      <c r="Q9" s="4" t="s">
        <v>72</v>
      </c>
      <c r="R9" s="5" t="s">
        <v>5743</v>
      </c>
      <c r="S9">
        <v>1</v>
      </c>
      <c r="T9">
        <v>0</v>
      </c>
      <c r="U9">
        <v>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s="1">
        <v>45292</v>
      </c>
      <c r="AD9">
        <v>1</v>
      </c>
      <c r="AE9" s="2">
        <v>45556.000694444447</v>
      </c>
      <c r="AF9" s="2">
        <v>45556.000694444447</v>
      </c>
      <c r="AG9" t="s">
        <v>31</v>
      </c>
    </row>
    <row r="10" spans="1:33" x14ac:dyDescent="0.25">
      <c r="B10" t="s">
        <v>31</v>
      </c>
      <c r="C10">
        <v>9</v>
      </c>
      <c r="D10">
        <v>2</v>
      </c>
      <c r="E10">
        <f>IF(VLOOKUP(F10,ruangan!$D$2:$E$194,2,FALSE)="","",VLOOKUP(F10,ruangan!$D$2:$E$194,2,FALSE))</f>
        <v>2</v>
      </c>
      <c r="F10" s="6" t="s">
        <v>5755</v>
      </c>
      <c r="G10" s="6" t="s">
        <v>44</v>
      </c>
      <c r="H10">
        <v>1</v>
      </c>
      <c r="I10" t="s">
        <v>31</v>
      </c>
      <c r="J10" t="s">
        <v>31</v>
      </c>
      <c r="K10" t="s">
        <v>31</v>
      </c>
      <c r="L10" s="5" t="s">
        <v>5742</v>
      </c>
      <c r="M10" t="s">
        <v>839</v>
      </c>
      <c r="N10" t="s">
        <v>73</v>
      </c>
      <c r="O10" t="s">
        <v>74</v>
      </c>
      <c r="P10" t="s">
        <v>75</v>
      </c>
      <c r="Q10" s="4">
        <v>1503820</v>
      </c>
      <c r="R10" s="5" t="s">
        <v>5742</v>
      </c>
      <c r="S10">
        <v>1</v>
      </c>
      <c r="T10">
        <v>0</v>
      </c>
      <c r="U10">
        <v>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s="1">
        <v>45292</v>
      </c>
      <c r="AD10">
        <v>1</v>
      </c>
      <c r="AE10" s="2">
        <v>45556.000694444447</v>
      </c>
      <c r="AF10" s="2">
        <v>45556.000694444447</v>
      </c>
      <c r="AG10" t="s">
        <v>31</v>
      </c>
    </row>
    <row r="11" spans="1:33" x14ac:dyDescent="0.25">
      <c r="B11" t="s">
        <v>31</v>
      </c>
      <c r="C11">
        <v>10</v>
      </c>
      <c r="D11">
        <v>2</v>
      </c>
      <c r="E11">
        <f>IF(VLOOKUP(F11,ruangan!$D$2:$E$194,2,FALSE)="","",VLOOKUP(F11,ruangan!$D$2:$E$194,2,FALSE))</f>
        <v>2</v>
      </c>
      <c r="F11" s="6" t="s">
        <v>5755</v>
      </c>
      <c r="G11" s="6" t="s">
        <v>44</v>
      </c>
      <c r="H11">
        <v>1</v>
      </c>
      <c r="I11" t="s">
        <v>31</v>
      </c>
      <c r="J11" t="s">
        <v>31</v>
      </c>
      <c r="K11" t="s">
        <v>31</v>
      </c>
      <c r="L11" s="5" t="s">
        <v>5742</v>
      </c>
      <c r="M11" t="s">
        <v>840</v>
      </c>
      <c r="N11" t="s">
        <v>73</v>
      </c>
      <c r="O11" t="s">
        <v>74</v>
      </c>
      <c r="P11" t="s">
        <v>75</v>
      </c>
      <c r="Q11" s="4">
        <v>1092913</v>
      </c>
      <c r="R11" s="5" t="s">
        <v>5742</v>
      </c>
      <c r="S11">
        <v>1</v>
      </c>
      <c r="T11">
        <v>0</v>
      </c>
      <c r="U11">
        <v>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s="1">
        <v>45292</v>
      </c>
      <c r="AD11">
        <v>1</v>
      </c>
      <c r="AE11" s="2">
        <v>45556.000694444447</v>
      </c>
      <c r="AF11" s="2">
        <v>45556.000694444447</v>
      </c>
      <c r="AG11" t="s">
        <v>31</v>
      </c>
    </row>
    <row r="12" spans="1:33" x14ac:dyDescent="0.25">
      <c r="B12" t="s">
        <v>31</v>
      </c>
      <c r="C12">
        <v>11</v>
      </c>
      <c r="D12">
        <v>2</v>
      </c>
      <c r="E12">
        <f>IF(VLOOKUP(F12,ruangan!$D$2:$E$194,2,FALSE)="","",VLOOKUP(F12,ruangan!$D$2:$E$194,2,FALSE))</f>
        <v>2</v>
      </c>
      <c r="F12" s="6" t="s">
        <v>5755</v>
      </c>
      <c r="G12" s="6" t="s">
        <v>44</v>
      </c>
      <c r="H12">
        <v>1</v>
      </c>
      <c r="I12" t="s">
        <v>31</v>
      </c>
      <c r="J12" t="s">
        <v>31</v>
      </c>
      <c r="K12" t="s">
        <v>31</v>
      </c>
      <c r="L12" s="5" t="s">
        <v>5744</v>
      </c>
      <c r="M12" t="s">
        <v>841</v>
      </c>
      <c r="N12" t="s">
        <v>76</v>
      </c>
      <c r="O12" t="s">
        <v>77</v>
      </c>
      <c r="P12" t="s">
        <v>31</v>
      </c>
      <c r="Q12" t="s">
        <v>31</v>
      </c>
      <c r="R12" s="5" t="s">
        <v>5744</v>
      </c>
      <c r="S12">
        <v>1</v>
      </c>
      <c r="T12">
        <v>0</v>
      </c>
      <c r="U12">
        <v>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s="1">
        <v>45292</v>
      </c>
      <c r="AD12">
        <v>1</v>
      </c>
      <c r="AE12" s="2">
        <v>45556.000694444447</v>
      </c>
      <c r="AF12" s="2">
        <v>45556.000694444447</v>
      </c>
      <c r="AG12" t="s">
        <v>31</v>
      </c>
    </row>
    <row r="13" spans="1:33" x14ac:dyDescent="0.25">
      <c r="B13" t="s">
        <v>31</v>
      </c>
      <c r="C13">
        <v>12</v>
      </c>
      <c r="D13">
        <v>2</v>
      </c>
      <c r="E13">
        <f>IF(VLOOKUP(F13,ruangan!$D$2:$E$194,2,FALSE)="","",VLOOKUP(F13,ruangan!$D$2:$E$194,2,FALSE))</f>
        <v>2</v>
      </c>
      <c r="F13" s="6" t="s">
        <v>5755</v>
      </c>
      <c r="G13" s="6" t="s">
        <v>44</v>
      </c>
      <c r="H13">
        <v>1</v>
      </c>
      <c r="I13" t="s">
        <v>31</v>
      </c>
      <c r="J13" t="s">
        <v>31</v>
      </c>
      <c r="K13" t="s">
        <v>31</v>
      </c>
      <c r="L13" s="5" t="s">
        <v>5742</v>
      </c>
      <c r="M13" t="s">
        <v>842</v>
      </c>
      <c r="N13" t="s">
        <v>78</v>
      </c>
      <c r="O13" t="s">
        <v>61</v>
      </c>
      <c r="P13" t="s">
        <v>31</v>
      </c>
      <c r="Q13" t="s">
        <v>31</v>
      </c>
      <c r="R13" s="5" t="s">
        <v>5742</v>
      </c>
      <c r="S13">
        <v>1</v>
      </c>
      <c r="T13">
        <v>0</v>
      </c>
      <c r="U13">
        <v>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s="1">
        <v>45292</v>
      </c>
      <c r="AD13">
        <v>1</v>
      </c>
      <c r="AE13" s="2">
        <v>45556.000694444447</v>
      </c>
      <c r="AF13" s="2">
        <v>45556.000694444447</v>
      </c>
      <c r="AG13" t="s">
        <v>31</v>
      </c>
    </row>
    <row r="14" spans="1:33" x14ac:dyDescent="0.25">
      <c r="B14" t="s">
        <v>31</v>
      </c>
      <c r="C14">
        <v>13</v>
      </c>
      <c r="D14">
        <v>2</v>
      </c>
      <c r="E14">
        <f>IF(VLOOKUP(F14,ruangan!$D$2:$E$194,2,FALSE)="","",VLOOKUP(F14,ruangan!$D$2:$E$194,2,FALSE))</f>
        <v>2</v>
      </c>
      <c r="F14" s="6" t="s">
        <v>5755</v>
      </c>
      <c r="G14" s="6" t="s">
        <v>44</v>
      </c>
      <c r="H14">
        <v>1</v>
      </c>
      <c r="I14" t="s">
        <v>31</v>
      </c>
      <c r="J14" t="s">
        <v>31</v>
      </c>
      <c r="K14" t="s">
        <v>31</v>
      </c>
      <c r="L14" s="5" t="s">
        <v>5742</v>
      </c>
      <c r="M14" t="s">
        <v>843</v>
      </c>
      <c r="N14" t="s">
        <v>78</v>
      </c>
      <c r="O14" t="s">
        <v>61</v>
      </c>
      <c r="P14" t="s">
        <v>31</v>
      </c>
      <c r="Q14" t="s">
        <v>31</v>
      </c>
      <c r="R14" s="5" t="s">
        <v>5742</v>
      </c>
      <c r="S14">
        <v>1</v>
      </c>
      <c r="T14">
        <v>0</v>
      </c>
      <c r="U14">
        <v>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s="1">
        <v>45292</v>
      </c>
      <c r="AD14">
        <v>1</v>
      </c>
      <c r="AE14" s="2">
        <v>45556.000694444447</v>
      </c>
      <c r="AF14" s="2">
        <v>45556.000694444447</v>
      </c>
      <c r="AG14" t="s">
        <v>31</v>
      </c>
    </row>
    <row r="15" spans="1:33" x14ac:dyDescent="0.25">
      <c r="B15" t="s">
        <v>31</v>
      </c>
      <c r="C15">
        <v>14</v>
      </c>
      <c r="D15">
        <v>2</v>
      </c>
      <c r="E15">
        <f>IF(VLOOKUP(F15,ruangan!$D$2:$E$194,2,FALSE)="","",VLOOKUP(F15,ruangan!$D$2:$E$194,2,FALSE))</f>
        <v>2</v>
      </c>
      <c r="F15" s="6" t="s">
        <v>5755</v>
      </c>
      <c r="G15" s="6" t="s">
        <v>44</v>
      </c>
      <c r="H15">
        <v>1</v>
      </c>
      <c r="I15" t="s">
        <v>31</v>
      </c>
      <c r="J15" t="s">
        <v>31</v>
      </c>
      <c r="K15" t="s">
        <v>31</v>
      </c>
      <c r="L15" s="5" t="s">
        <v>5745</v>
      </c>
      <c r="M15" t="s">
        <v>844</v>
      </c>
      <c r="N15" t="s">
        <v>79</v>
      </c>
      <c r="O15" t="s">
        <v>80</v>
      </c>
      <c r="P15" t="s">
        <v>31</v>
      </c>
      <c r="Q15" t="s">
        <v>31</v>
      </c>
      <c r="R15" s="5" t="s">
        <v>5745</v>
      </c>
      <c r="S15">
        <v>1</v>
      </c>
      <c r="T15">
        <v>0</v>
      </c>
      <c r="U15">
        <v>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s="1">
        <v>45292</v>
      </c>
      <c r="AD15">
        <v>1</v>
      </c>
      <c r="AE15" s="2">
        <v>45556.000694444447</v>
      </c>
      <c r="AF15" s="2">
        <v>45556.000694444447</v>
      </c>
      <c r="AG15" t="s">
        <v>31</v>
      </c>
    </row>
    <row r="16" spans="1:33" x14ac:dyDescent="0.25">
      <c r="B16" t="s">
        <v>31</v>
      </c>
      <c r="C16">
        <v>15</v>
      </c>
      <c r="D16">
        <v>2</v>
      </c>
      <c r="E16">
        <f>IF(VLOOKUP(F16,ruangan!$D$2:$E$194,2,FALSE)="","",VLOOKUP(F16,ruangan!$D$2:$E$194,2,FALSE))</f>
        <v>2</v>
      </c>
      <c r="F16" s="6" t="s">
        <v>5755</v>
      </c>
      <c r="G16" s="6" t="s">
        <v>44</v>
      </c>
      <c r="H16">
        <v>1</v>
      </c>
      <c r="I16" t="s">
        <v>31</v>
      </c>
      <c r="J16" t="s">
        <v>31</v>
      </c>
      <c r="K16" t="s">
        <v>31</v>
      </c>
      <c r="L16" s="5" t="s">
        <v>5742</v>
      </c>
      <c r="M16" t="s">
        <v>845</v>
      </c>
      <c r="N16" t="s">
        <v>81</v>
      </c>
      <c r="O16" t="s">
        <v>82</v>
      </c>
      <c r="P16" t="s">
        <v>31</v>
      </c>
      <c r="Q16" t="s">
        <v>31</v>
      </c>
      <c r="R16" s="5" t="s">
        <v>5742</v>
      </c>
      <c r="S16">
        <v>1</v>
      </c>
      <c r="T16">
        <v>0</v>
      </c>
      <c r="U16">
        <v>1</v>
      </c>
      <c r="V16" t="s">
        <v>31</v>
      </c>
      <c r="W16" t="s">
        <v>31</v>
      </c>
      <c r="X16" t="s">
        <v>31</v>
      </c>
      <c r="Y16" t="s">
        <v>31</v>
      </c>
      <c r="Z16" t="s">
        <v>31</v>
      </c>
      <c r="AA16" t="s">
        <v>31</v>
      </c>
      <c r="AB16" t="s">
        <v>31</v>
      </c>
      <c r="AC16" s="1">
        <v>45292</v>
      </c>
      <c r="AD16">
        <v>1</v>
      </c>
      <c r="AE16" s="2">
        <v>45556.000694444447</v>
      </c>
      <c r="AF16" s="2">
        <v>45556.000694444447</v>
      </c>
      <c r="AG16" t="s">
        <v>31</v>
      </c>
    </row>
    <row r="17" spans="2:33" x14ac:dyDescent="0.25">
      <c r="B17" t="s">
        <v>31</v>
      </c>
      <c r="C17">
        <v>16</v>
      </c>
      <c r="D17">
        <v>2</v>
      </c>
      <c r="E17">
        <f>IF(VLOOKUP(F17,ruangan!$D$2:$E$194,2,FALSE)="","",VLOOKUP(F17,ruangan!$D$2:$E$194,2,FALSE))</f>
        <v>2</v>
      </c>
      <c r="F17" s="6" t="s">
        <v>5755</v>
      </c>
      <c r="G17" s="6" t="s">
        <v>44</v>
      </c>
      <c r="H17">
        <v>1</v>
      </c>
      <c r="I17" t="s">
        <v>31</v>
      </c>
      <c r="J17" t="s">
        <v>31</v>
      </c>
      <c r="K17" t="s">
        <v>31</v>
      </c>
      <c r="L17" s="5" t="s">
        <v>5742</v>
      </c>
      <c r="M17" t="s">
        <v>846</v>
      </c>
      <c r="N17" t="s">
        <v>81</v>
      </c>
      <c r="O17" t="s">
        <v>83</v>
      </c>
      <c r="P17" t="s">
        <v>31</v>
      </c>
      <c r="Q17" t="s">
        <v>31</v>
      </c>
      <c r="R17" s="5" t="s">
        <v>5742</v>
      </c>
      <c r="S17">
        <v>1</v>
      </c>
      <c r="T17">
        <v>0</v>
      </c>
      <c r="U17">
        <v>1</v>
      </c>
      <c r="V17" t="s">
        <v>31</v>
      </c>
      <c r="W17" t="s">
        <v>31</v>
      </c>
      <c r="X17" t="s">
        <v>31</v>
      </c>
      <c r="Y17" t="s">
        <v>31</v>
      </c>
      <c r="Z17" t="s">
        <v>31</v>
      </c>
      <c r="AA17" t="s">
        <v>31</v>
      </c>
      <c r="AB17" t="s">
        <v>31</v>
      </c>
      <c r="AC17" s="1">
        <v>45292</v>
      </c>
      <c r="AD17">
        <v>1</v>
      </c>
      <c r="AE17" s="2">
        <v>45556.000694444447</v>
      </c>
      <c r="AF17" s="2">
        <v>45556.000694444447</v>
      </c>
      <c r="AG17" t="s">
        <v>31</v>
      </c>
    </row>
    <row r="18" spans="2:33" x14ac:dyDescent="0.25">
      <c r="B18" t="s">
        <v>31</v>
      </c>
      <c r="C18">
        <v>17</v>
      </c>
      <c r="D18">
        <v>2</v>
      </c>
      <c r="E18">
        <f>IF(VLOOKUP(F18,ruangan!$D$2:$E$194,2,FALSE)="","",VLOOKUP(F18,ruangan!$D$2:$E$194,2,FALSE))</f>
        <v>2</v>
      </c>
      <c r="F18" s="6" t="s">
        <v>5755</v>
      </c>
      <c r="G18" s="6" t="s">
        <v>44</v>
      </c>
      <c r="H18">
        <v>1</v>
      </c>
      <c r="I18" t="s">
        <v>31</v>
      </c>
      <c r="J18" t="s">
        <v>31</v>
      </c>
      <c r="K18" t="s">
        <v>31</v>
      </c>
      <c r="L18" s="5" t="s">
        <v>5742</v>
      </c>
      <c r="M18" t="s">
        <v>847</v>
      </c>
      <c r="N18" t="s">
        <v>81</v>
      </c>
      <c r="O18" t="s">
        <v>84</v>
      </c>
      <c r="P18" t="s">
        <v>31</v>
      </c>
      <c r="Q18" t="s">
        <v>31</v>
      </c>
      <c r="R18" s="5" t="s">
        <v>5742</v>
      </c>
      <c r="S18">
        <v>1</v>
      </c>
      <c r="T18">
        <v>0</v>
      </c>
      <c r="U18">
        <v>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s="1">
        <v>45292</v>
      </c>
      <c r="AD18">
        <v>1</v>
      </c>
      <c r="AE18" s="2">
        <v>45556.000694444447</v>
      </c>
      <c r="AF18" s="2">
        <v>45556.000694444447</v>
      </c>
      <c r="AG18" t="s">
        <v>31</v>
      </c>
    </row>
    <row r="19" spans="2:33" x14ac:dyDescent="0.25">
      <c r="B19" t="s">
        <v>31</v>
      </c>
      <c r="C19">
        <v>18</v>
      </c>
      <c r="D19">
        <v>2</v>
      </c>
      <c r="E19">
        <f>IF(VLOOKUP(F19,ruangan!$D$2:$E$194,2,FALSE)="","",VLOOKUP(F19,ruangan!$D$2:$E$194,2,FALSE))</f>
        <v>2</v>
      </c>
      <c r="F19" s="6" t="s">
        <v>5755</v>
      </c>
      <c r="G19" s="6" t="s">
        <v>44</v>
      </c>
      <c r="H19">
        <v>1</v>
      </c>
      <c r="I19" t="s">
        <v>31</v>
      </c>
      <c r="J19" t="s">
        <v>31</v>
      </c>
      <c r="K19" t="s">
        <v>31</v>
      </c>
      <c r="L19" s="5" t="s">
        <v>5742</v>
      </c>
      <c r="M19" t="s">
        <v>848</v>
      </c>
      <c r="N19" t="s">
        <v>81</v>
      </c>
      <c r="O19" t="s">
        <v>85</v>
      </c>
      <c r="P19" t="s">
        <v>31</v>
      </c>
      <c r="Q19" t="s">
        <v>31</v>
      </c>
      <c r="R19" s="5" t="s">
        <v>5742</v>
      </c>
      <c r="S19">
        <v>1</v>
      </c>
      <c r="T19">
        <v>0</v>
      </c>
      <c r="U19">
        <v>1</v>
      </c>
      <c r="V19" t="s">
        <v>31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s="1">
        <v>45292</v>
      </c>
      <c r="AD19">
        <v>1</v>
      </c>
      <c r="AE19" s="2">
        <v>45556.000694444447</v>
      </c>
      <c r="AF19" s="2">
        <v>45556.000694444447</v>
      </c>
      <c r="AG19" t="s">
        <v>31</v>
      </c>
    </row>
    <row r="20" spans="2:33" x14ac:dyDescent="0.25">
      <c r="B20" t="s">
        <v>31</v>
      </c>
      <c r="C20">
        <v>19</v>
      </c>
      <c r="D20">
        <v>2</v>
      </c>
      <c r="E20">
        <f>IF(VLOOKUP(F20,ruangan!$D$2:$E$194,2,FALSE)="","",VLOOKUP(F20,ruangan!$D$2:$E$194,2,FALSE))</f>
        <v>2</v>
      </c>
      <c r="F20" s="6" t="s">
        <v>5755</v>
      </c>
      <c r="G20" s="6" t="s">
        <v>44</v>
      </c>
      <c r="H20">
        <v>1</v>
      </c>
      <c r="I20" t="s">
        <v>31</v>
      </c>
      <c r="J20" t="s">
        <v>31</v>
      </c>
      <c r="K20" t="s">
        <v>31</v>
      </c>
      <c r="L20" s="5" t="s">
        <v>5742</v>
      </c>
      <c r="M20" t="s">
        <v>849</v>
      </c>
      <c r="N20" t="s">
        <v>81</v>
      </c>
      <c r="O20" t="s">
        <v>86</v>
      </c>
      <c r="P20" t="s">
        <v>31</v>
      </c>
      <c r="Q20" t="s">
        <v>31</v>
      </c>
      <c r="R20" s="5" t="s">
        <v>5742</v>
      </c>
      <c r="S20">
        <v>1</v>
      </c>
      <c r="T20">
        <v>0</v>
      </c>
      <c r="U20">
        <v>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s="1">
        <v>45292</v>
      </c>
      <c r="AD20">
        <v>1</v>
      </c>
      <c r="AE20" s="2">
        <v>45556.000694444447</v>
      </c>
      <c r="AF20" s="2">
        <v>45556.000694444447</v>
      </c>
      <c r="AG20" t="s">
        <v>31</v>
      </c>
    </row>
    <row r="21" spans="2:33" x14ac:dyDescent="0.25">
      <c r="B21" t="s">
        <v>31</v>
      </c>
      <c r="C21">
        <v>20</v>
      </c>
      <c r="D21">
        <v>2</v>
      </c>
      <c r="E21">
        <f>IF(VLOOKUP(F21,ruangan!$D$2:$E$194,2,FALSE)="","",VLOOKUP(F21,ruangan!$D$2:$E$194,2,FALSE))</f>
        <v>2</v>
      </c>
      <c r="F21" s="6" t="s">
        <v>5755</v>
      </c>
      <c r="G21" s="6" t="s">
        <v>44</v>
      </c>
      <c r="H21">
        <v>1</v>
      </c>
      <c r="I21" t="s">
        <v>31</v>
      </c>
      <c r="J21" t="s">
        <v>31</v>
      </c>
      <c r="K21" t="s">
        <v>31</v>
      </c>
      <c r="L21" s="5" t="s">
        <v>5742</v>
      </c>
      <c r="M21" t="s">
        <v>850</v>
      </c>
      <c r="N21" t="s">
        <v>81</v>
      </c>
      <c r="O21" t="s">
        <v>87</v>
      </c>
      <c r="P21" t="s">
        <v>31</v>
      </c>
      <c r="Q21" t="s">
        <v>31</v>
      </c>
      <c r="R21" s="5" t="s">
        <v>5742</v>
      </c>
      <c r="S21">
        <v>1</v>
      </c>
      <c r="T21">
        <v>0</v>
      </c>
      <c r="U21">
        <v>1</v>
      </c>
      <c r="V21" t="s">
        <v>31</v>
      </c>
      <c r="W21" t="s">
        <v>31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s="1">
        <v>45292</v>
      </c>
      <c r="AD21">
        <v>1</v>
      </c>
      <c r="AE21" s="2">
        <v>45556.000694444447</v>
      </c>
      <c r="AF21" s="2">
        <v>45556.000694444447</v>
      </c>
      <c r="AG21" t="s">
        <v>31</v>
      </c>
    </row>
    <row r="22" spans="2:33" x14ac:dyDescent="0.25">
      <c r="B22" t="s">
        <v>31</v>
      </c>
      <c r="C22">
        <v>21</v>
      </c>
      <c r="D22">
        <v>2</v>
      </c>
      <c r="E22">
        <f>IF(VLOOKUP(F22,ruangan!$D$2:$E$194,2,FALSE)="","",VLOOKUP(F22,ruangan!$D$2:$E$194,2,FALSE))</f>
        <v>2</v>
      </c>
      <c r="F22" s="6" t="s">
        <v>5755</v>
      </c>
      <c r="G22" s="6" t="s">
        <v>44</v>
      </c>
      <c r="H22">
        <v>1</v>
      </c>
      <c r="I22" t="s">
        <v>31</v>
      </c>
      <c r="J22" t="s">
        <v>31</v>
      </c>
      <c r="K22" t="s">
        <v>31</v>
      </c>
      <c r="L22" s="5" t="s">
        <v>5742</v>
      </c>
      <c r="M22" t="s">
        <v>851</v>
      </c>
      <c r="N22" t="s">
        <v>81</v>
      </c>
      <c r="O22" t="s">
        <v>88</v>
      </c>
      <c r="P22" t="s">
        <v>31</v>
      </c>
      <c r="Q22" t="s">
        <v>31</v>
      </c>
      <c r="R22" s="5" t="s">
        <v>5742</v>
      </c>
      <c r="S22">
        <v>1</v>
      </c>
      <c r="T22">
        <v>0</v>
      </c>
      <c r="U22">
        <v>1</v>
      </c>
      <c r="V22" t="s">
        <v>31</v>
      </c>
      <c r="W22" t="s">
        <v>31</v>
      </c>
      <c r="X22" t="s">
        <v>31</v>
      </c>
      <c r="Y22" t="s">
        <v>31</v>
      </c>
      <c r="Z22" t="s">
        <v>31</v>
      </c>
      <c r="AA22" t="s">
        <v>31</v>
      </c>
      <c r="AB22" t="s">
        <v>31</v>
      </c>
      <c r="AC22" s="1">
        <v>45292</v>
      </c>
      <c r="AD22">
        <v>1</v>
      </c>
      <c r="AE22" s="2">
        <v>45556.000694444447</v>
      </c>
      <c r="AF22" s="2">
        <v>45556.000694444447</v>
      </c>
      <c r="AG22" t="s">
        <v>31</v>
      </c>
    </row>
    <row r="23" spans="2:33" x14ac:dyDescent="0.25">
      <c r="B23" t="s">
        <v>31</v>
      </c>
      <c r="C23">
        <v>22</v>
      </c>
      <c r="D23">
        <v>2</v>
      </c>
      <c r="E23">
        <f>IF(VLOOKUP(F23,ruangan!$D$2:$E$194,2,FALSE)="","",VLOOKUP(F23,ruangan!$D$2:$E$194,2,FALSE))</f>
        <v>2</v>
      </c>
      <c r="F23" s="6" t="s">
        <v>5755</v>
      </c>
      <c r="G23" s="6" t="s">
        <v>44</v>
      </c>
      <c r="H23">
        <v>1</v>
      </c>
      <c r="I23" t="s">
        <v>31</v>
      </c>
      <c r="J23" t="s">
        <v>31</v>
      </c>
      <c r="K23" t="s">
        <v>31</v>
      </c>
      <c r="L23" s="5" t="s">
        <v>5742</v>
      </c>
      <c r="M23" t="s">
        <v>852</v>
      </c>
      <c r="N23" t="s">
        <v>89</v>
      </c>
      <c r="O23" t="s">
        <v>90</v>
      </c>
      <c r="P23" t="s">
        <v>91</v>
      </c>
      <c r="Q23" t="s">
        <v>31</v>
      </c>
      <c r="R23" s="5" t="s">
        <v>5742</v>
      </c>
      <c r="S23">
        <v>1</v>
      </c>
      <c r="T23">
        <v>0</v>
      </c>
      <c r="U23">
        <v>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s="1">
        <v>45292</v>
      </c>
      <c r="AD23">
        <v>1</v>
      </c>
      <c r="AE23" s="2">
        <v>45556.000694444447</v>
      </c>
      <c r="AF23" s="2">
        <v>45556.000694444447</v>
      </c>
      <c r="AG23" t="s">
        <v>31</v>
      </c>
    </row>
    <row r="24" spans="2:33" x14ac:dyDescent="0.25">
      <c r="B24" t="s">
        <v>31</v>
      </c>
      <c r="C24">
        <v>23</v>
      </c>
      <c r="D24">
        <v>2</v>
      </c>
      <c r="E24">
        <f>IF(VLOOKUP(F24,ruangan!$D$2:$E$194,2,FALSE)="","",VLOOKUP(F24,ruangan!$D$2:$E$194,2,FALSE))</f>
        <v>2</v>
      </c>
      <c r="F24" s="6" t="s">
        <v>5755</v>
      </c>
      <c r="G24" s="6" t="s">
        <v>44</v>
      </c>
      <c r="H24">
        <v>1</v>
      </c>
      <c r="I24" t="s">
        <v>31</v>
      </c>
      <c r="J24" t="s">
        <v>31</v>
      </c>
      <c r="K24" t="s">
        <v>31</v>
      </c>
      <c r="L24" s="5" t="s">
        <v>5742</v>
      </c>
      <c r="M24" t="s">
        <v>853</v>
      </c>
      <c r="N24" t="s">
        <v>92</v>
      </c>
      <c r="O24" t="s">
        <v>93</v>
      </c>
      <c r="P24" t="s">
        <v>94</v>
      </c>
      <c r="Q24" s="4" t="s">
        <v>95</v>
      </c>
      <c r="R24" s="5" t="s">
        <v>5742</v>
      </c>
      <c r="S24">
        <v>1</v>
      </c>
      <c r="T24">
        <v>0</v>
      </c>
      <c r="U24">
        <v>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s="1">
        <v>45292</v>
      </c>
      <c r="AD24">
        <v>1</v>
      </c>
      <c r="AE24" s="2">
        <v>45556.000694444447</v>
      </c>
      <c r="AF24" s="2">
        <v>45556.000694444447</v>
      </c>
      <c r="AG24" t="s">
        <v>31</v>
      </c>
    </row>
    <row r="25" spans="2:33" x14ac:dyDescent="0.25">
      <c r="B25" t="s">
        <v>31</v>
      </c>
      <c r="C25">
        <v>24</v>
      </c>
      <c r="D25">
        <v>2</v>
      </c>
      <c r="E25">
        <f>IF(VLOOKUP(F25,ruangan!$D$2:$E$194,2,FALSE)="","",VLOOKUP(F25,ruangan!$D$2:$E$194,2,FALSE))</f>
        <v>2</v>
      </c>
      <c r="F25" s="6" t="s">
        <v>5755</v>
      </c>
      <c r="G25" s="6" t="s">
        <v>44</v>
      </c>
      <c r="H25">
        <v>1</v>
      </c>
      <c r="I25" t="s">
        <v>31</v>
      </c>
      <c r="J25" t="s">
        <v>31</v>
      </c>
      <c r="K25" t="s">
        <v>31</v>
      </c>
      <c r="L25" s="5" t="s">
        <v>5745</v>
      </c>
      <c r="M25" t="s">
        <v>854</v>
      </c>
      <c r="N25" t="s">
        <v>92</v>
      </c>
      <c r="O25" t="s">
        <v>93</v>
      </c>
      <c r="P25" t="s">
        <v>96</v>
      </c>
      <c r="Q25" s="4" t="s">
        <v>97</v>
      </c>
      <c r="R25" s="5" t="s">
        <v>5745</v>
      </c>
      <c r="S25">
        <v>1</v>
      </c>
      <c r="T25">
        <v>0</v>
      </c>
      <c r="U25">
        <v>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s="1">
        <v>45292</v>
      </c>
      <c r="AD25">
        <v>1</v>
      </c>
      <c r="AE25" s="2">
        <v>45556.000694444447</v>
      </c>
      <c r="AF25" s="2">
        <v>45556.000694444447</v>
      </c>
      <c r="AG25" t="s">
        <v>31</v>
      </c>
    </row>
    <row r="26" spans="2:33" x14ac:dyDescent="0.25">
      <c r="B26" t="s">
        <v>31</v>
      </c>
      <c r="C26">
        <v>25</v>
      </c>
      <c r="D26">
        <v>2</v>
      </c>
      <c r="E26">
        <f>IF(VLOOKUP(F26,ruangan!$D$2:$E$194,2,FALSE)="","",VLOOKUP(F26,ruangan!$D$2:$E$194,2,FALSE))</f>
        <v>3</v>
      </c>
      <c r="F26" s="6" t="s">
        <v>5505</v>
      </c>
      <c r="G26" s="6" t="s">
        <v>44</v>
      </c>
      <c r="H26">
        <v>1</v>
      </c>
      <c r="I26" t="s">
        <v>31</v>
      </c>
      <c r="J26" t="s">
        <v>31</v>
      </c>
      <c r="K26" t="s">
        <v>31</v>
      </c>
      <c r="L26" s="5" t="s">
        <v>5744</v>
      </c>
      <c r="M26" t="s">
        <v>855</v>
      </c>
      <c r="N26" t="s">
        <v>98</v>
      </c>
      <c r="O26" t="s">
        <v>65</v>
      </c>
      <c r="P26" t="s">
        <v>99</v>
      </c>
      <c r="Q26" t="s">
        <v>31</v>
      </c>
      <c r="R26" s="5" t="s">
        <v>5744</v>
      </c>
      <c r="S26">
        <v>1</v>
      </c>
      <c r="T26">
        <v>0</v>
      </c>
      <c r="U26">
        <v>1</v>
      </c>
      <c r="V26" t="s">
        <v>31</v>
      </c>
      <c r="W26" t="s">
        <v>31</v>
      </c>
      <c r="X26" t="s">
        <v>31</v>
      </c>
      <c r="Y26" t="s">
        <v>31</v>
      </c>
      <c r="Z26" t="s">
        <v>31</v>
      </c>
      <c r="AA26" t="s">
        <v>31</v>
      </c>
      <c r="AB26" t="s">
        <v>31</v>
      </c>
      <c r="AC26" s="1">
        <v>45292</v>
      </c>
      <c r="AD26">
        <v>1</v>
      </c>
      <c r="AE26" s="2">
        <v>45556.000694444447</v>
      </c>
      <c r="AF26" s="2">
        <v>45556.000694444447</v>
      </c>
      <c r="AG26" t="s">
        <v>31</v>
      </c>
    </row>
    <row r="27" spans="2:33" x14ac:dyDescent="0.25">
      <c r="B27" t="s">
        <v>31</v>
      </c>
      <c r="C27">
        <v>26</v>
      </c>
      <c r="D27">
        <v>2</v>
      </c>
      <c r="E27">
        <f>IF(VLOOKUP(F27,ruangan!$D$2:$E$194,2,FALSE)="","",VLOOKUP(F27,ruangan!$D$2:$E$194,2,FALSE))</f>
        <v>3</v>
      </c>
      <c r="F27" s="6" t="s">
        <v>5505</v>
      </c>
      <c r="G27" s="6" t="s">
        <v>44</v>
      </c>
      <c r="H27">
        <v>1</v>
      </c>
      <c r="I27" t="s">
        <v>31</v>
      </c>
      <c r="J27" t="s">
        <v>31</v>
      </c>
      <c r="K27" t="s">
        <v>31</v>
      </c>
      <c r="L27" s="5" t="s">
        <v>5741</v>
      </c>
      <c r="M27" t="s">
        <v>856</v>
      </c>
      <c r="N27" t="s">
        <v>100</v>
      </c>
      <c r="O27" t="s">
        <v>101</v>
      </c>
      <c r="P27" t="s">
        <v>102</v>
      </c>
      <c r="Q27" t="s">
        <v>31</v>
      </c>
      <c r="R27" s="5" t="s">
        <v>5741</v>
      </c>
      <c r="S27">
        <v>1</v>
      </c>
      <c r="T27">
        <v>0</v>
      </c>
      <c r="U27">
        <v>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s="1">
        <v>45292</v>
      </c>
      <c r="AD27">
        <v>1</v>
      </c>
      <c r="AE27" s="2">
        <v>45556.000694444447</v>
      </c>
      <c r="AF27" s="2">
        <v>45556.000694444447</v>
      </c>
      <c r="AG27" t="s">
        <v>31</v>
      </c>
    </row>
    <row r="28" spans="2:33" x14ac:dyDescent="0.25">
      <c r="B28" t="s">
        <v>31</v>
      </c>
      <c r="C28">
        <v>27</v>
      </c>
      <c r="D28">
        <v>2</v>
      </c>
      <c r="E28">
        <f>IF(VLOOKUP(F28,ruangan!$D$2:$E$194,2,FALSE)="","",VLOOKUP(F28,ruangan!$D$2:$E$194,2,FALSE))</f>
        <v>3</v>
      </c>
      <c r="F28" s="6" t="s">
        <v>5505</v>
      </c>
      <c r="G28" s="6" t="s">
        <v>44</v>
      </c>
      <c r="H28">
        <v>1</v>
      </c>
      <c r="I28" t="s">
        <v>31</v>
      </c>
      <c r="J28" t="s">
        <v>31</v>
      </c>
      <c r="K28" t="s">
        <v>31</v>
      </c>
      <c r="L28" s="5" t="s">
        <v>5744</v>
      </c>
      <c r="M28" t="s">
        <v>857</v>
      </c>
      <c r="N28" t="s">
        <v>103</v>
      </c>
      <c r="O28" t="s">
        <v>104</v>
      </c>
      <c r="P28" t="s">
        <v>105</v>
      </c>
      <c r="Q28" s="4" t="s">
        <v>106</v>
      </c>
      <c r="R28" s="5" t="s">
        <v>5744</v>
      </c>
      <c r="S28">
        <v>1</v>
      </c>
      <c r="T28">
        <v>0</v>
      </c>
      <c r="U28">
        <v>1</v>
      </c>
      <c r="V28" t="s">
        <v>31</v>
      </c>
      <c r="W28" t="s">
        <v>31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s="1">
        <v>45292</v>
      </c>
      <c r="AD28">
        <v>1</v>
      </c>
      <c r="AE28" s="2">
        <v>45556.000694444447</v>
      </c>
      <c r="AF28" s="2">
        <v>45556.000694444447</v>
      </c>
      <c r="AG28" t="s">
        <v>31</v>
      </c>
    </row>
    <row r="29" spans="2:33" x14ac:dyDescent="0.25">
      <c r="B29" t="s">
        <v>31</v>
      </c>
      <c r="C29">
        <v>28</v>
      </c>
      <c r="D29">
        <v>2</v>
      </c>
      <c r="E29">
        <f>IF(VLOOKUP(F29,ruangan!$D$2:$E$195,2,FALSE)="","",VLOOKUP(F29,ruangan!$D$2:$E$195,2,FALSE))</f>
        <v>2</v>
      </c>
      <c r="F29" s="6" t="s">
        <v>5755</v>
      </c>
      <c r="G29" s="6" t="s">
        <v>44</v>
      </c>
      <c r="H29">
        <v>1</v>
      </c>
      <c r="I29" t="s">
        <v>31</v>
      </c>
      <c r="J29" t="s">
        <v>31</v>
      </c>
      <c r="K29" t="s">
        <v>31</v>
      </c>
      <c r="L29" s="5" t="s">
        <v>5745</v>
      </c>
      <c r="M29" t="s">
        <v>858</v>
      </c>
      <c r="N29" t="s">
        <v>107</v>
      </c>
      <c r="O29" t="s">
        <v>93</v>
      </c>
      <c r="P29" t="s">
        <v>108</v>
      </c>
      <c r="Q29" s="4" t="s">
        <v>109</v>
      </c>
      <c r="R29" s="5" t="s">
        <v>5745</v>
      </c>
      <c r="S29">
        <v>1</v>
      </c>
      <c r="T29">
        <v>0</v>
      </c>
      <c r="U29">
        <v>1</v>
      </c>
      <c r="V29" t="s">
        <v>31</v>
      </c>
      <c r="W29" t="s">
        <v>31</v>
      </c>
      <c r="X29" t="s">
        <v>31</v>
      </c>
      <c r="Y29" t="s">
        <v>31</v>
      </c>
      <c r="Z29" t="s">
        <v>31</v>
      </c>
      <c r="AA29" t="s">
        <v>31</v>
      </c>
      <c r="AB29" t="s">
        <v>31</v>
      </c>
      <c r="AC29" s="1">
        <v>45292</v>
      </c>
      <c r="AD29">
        <v>1</v>
      </c>
      <c r="AE29" s="2">
        <v>45556.000694444447</v>
      </c>
      <c r="AF29" s="2">
        <v>45556.000694444447</v>
      </c>
      <c r="AG29" t="s">
        <v>31</v>
      </c>
    </row>
    <row r="30" spans="2:33" x14ac:dyDescent="0.25">
      <c r="B30" t="s">
        <v>31</v>
      </c>
      <c r="C30">
        <v>29</v>
      </c>
      <c r="D30">
        <v>2</v>
      </c>
      <c r="E30">
        <f>IF(VLOOKUP(F30,ruangan!$D$2:$E$195,2,FALSE)="","",VLOOKUP(F30,ruangan!$D$2:$E$195,2,FALSE))</f>
        <v>2</v>
      </c>
      <c r="F30" s="6" t="s">
        <v>5755</v>
      </c>
      <c r="G30" s="6" t="s">
        <v>44</v>
      </c>
      <c r="H30">
        <v>1</v>
      </c>
      <c r="I30" t="s">
        <v>31</v>
      </c>
      <c r="J30" t="s">
        <v>31</v>
      </c>
      <c r="K30" t="s">
        <v>31</v>
      </c>
      <c r="L30" s="5" t="s">
        <v>5743</v>
      </c>
      <c r="M30" t="s">
        <v>859</v>
      </c>
      <c r="N30" t="s">
        <v>110</v>
      </c>
      <c r="O30" t="s">
        <v>70</v>
      </c>
      <c r="P30" t="s">
        <v>111</v>
      </c>
      <c r="Q30" s="4" t="s">
        <v>112</v>
      </c>
      <c r="R30" s="5" t="s">
        <v>5743</v>
      </c>
      <c r="S30">
        <v>1</v>
      </c>
      <c r="T30">
        <v>0</v>
      </c>
      <c r="U30">
        <v>1</v>
      </c>
      <c r="V30" t="s">
        <v>31</v>
      </c>
      <c r="W30" t="s">
        <v>31</v>
      </c>
      <c r="X30" t="s">
        <v>31</v>
      </c>
      <c r="Y30" t="s">
        <v>31</v>
      </c>
      <c r="Z30" t="s">
        <v>31</v>
      </c>
      <c r="AA30" t="s">
        <v>31</v>
      </c>
      <c r="AB30" t="s">
        <v>31</v>
      </c>
      <c r="AC30" s="1">
        <v>45292</v>
      </c>
      <c r="AD30">
        <v>1</v>
      </c>
      <c r="AE30" s="2">
        <v>45556.000694444447</v>
      </c>
      <c r="AF30" s="2">
        <v>45556.000694444447</v>
      </c>
      <c r="AG30" t="s">
        <v>31</v>
      </c>
    </row>
    <row r="31" spans="2:33" x14ac:dyDescent="0.25">
      <c r="B31" t="s">
        <v>31</v>
      </c>
      <c r="C31">
        <v>30</v>
      </c>
      <c r="D31">
        <v>2</v>
      </c>
      <c r="E31">
        <f>IF(VLOOKUP(F31,ruangan!$D$2:$E$195,2,FALSE)="","",VLOOKUP(F31,ruangan!$D$2:$E$195,2,FALSE))</f>
        <v>2</v>
      </c>
      <c r="F31" s="6" t="s">
        <v>5755</v>
      </c>
      <c r="G31" s="6" t="s">
        <v>44</v>
      </c>
      <c r="H31">
        <v>1</v>
      </c>
      <c r="I31" t="s">
        <v>31</v>
      </c>
      <c r="J31" t="s">
        <v>31</v>
      </c>
      <c r="K31" t="s">
        <v>31</v>
      </c>
      <c r="L31" s="5" t="s">
        <v>5743</v>
      </c>
      <c r="M31" t="s">
        <v>860</v>
      </c>
      <c r="N31" t="s">
        <v>113</v>
      </c>
      <c r="O31" t="s">
        <v>114</v>
      </c>
      <c r="P31" t="s">
        <v>115</v>
      </c>
      <c r="Q31" t="s">
        <v>31</v>
      </c>
      <c r="R31" s="5" t="s">
        <v>5743</v>
      </c>
      <c r="S31">
        <v>1</v>
      </c>
      <c r="T31">
        <v>0</v>
      </c>
      <c r="U31">
        <v>1</v>
      </c>
      <c r="V31" t="s">
        <v>31</v>
      </c>
      <c r="W31" t="s">
        <v>31</v>
      </c>
      <c r="X31" t="s">
        <v>31</v>
      </c>
      <c r="Y31" t="s">
        <v>31</v>
      </c>
      <c r="Z31" t="s">
        <v>31</v>
      </c>
      <c r="AA31" t="s">
        <v>31</v>
      </c>
      <c r="AB31" t="s">
        <v>31</v>
      </c>
      <c r="AC31" s="1">
        <v>45292</v>
      </c>
      <c r="AD31">
        <v>1</v>
      </c>
      <c r="AE31" s="2">
        <v>45556.000694444447</v>
      </c>
      <c r="AF31" s="2">
        <v>45556.000694444447</v>
      </c>
      <c r="AG31" t="s">
        <v>31</v>
      </c>
    </row>
    <row r="32" spans="2:33" x14ac:dyDescent="0.25">
      <c r="B32" t="s">
        <v>31</v>
      </c>
      <c r="C32">
        <v>32</v>
      </c>
      <c r="D32">
        <v>2</v>
      </c>
      <c r="E32">
        <f>IF(VLOOKUP(F32,ruangan!$D$2:$E$195,2,FALSE)="","",VLOOKUP(F32,ruangan!$D$2:$E$195,2,FALSE))</f>
        <v>2</v>
      </c>
      <c r="F32" s="6" t="s">
        <v>5755</v>
      </c>
      <c r="G32" s="6" t="s">
        <v>44</v>
      </c>
      <c r="H32">
        <v>1</v>
      </c>
      <c r="I32" t="s">
        <v>31</v>
      </c>
      <c r="J32" t="s">
        <v>31</v>
      </c>
      <c r="K32" t="s">
        <v>31</v>
      </c>
      <c r="L32" s="5" t="s">
        <v>5745</v>
      </c>
      <c r="M32" t="s">
        <v>5738</v>
      </c>
      <c r="N32" t="s">
        <v>116</v>
      </c>
      <c r="O32" t="s">
        <v>31</v>
      </c>
      <c r="P32" t="s">
        <v>31</v>
      </c>
      <c r="Q32" t="s">
        <v>31</v>
      </c>
      <c r="R32" s="5" t="s">
        <v>5745</v>
      </c>
      <c r="S32">
        <v>1</v>
      </c>
      <c r="T32">
        <v>0</v>
      </c>
      <c r="U32">
        <v>1</v>
      </c>
      <c r="V32" t="s">
        <v>31</v>
      </c>
      <c r="W32" t="s">
        <v>31</v>
      </c>
      <c r="X32" t="s">
        <v>31</v>
      </c>
      <c r="Y32" t="s">
        <v>31</v>
      </c>
      <c r="Z32" t="s">
        <v>31</v>
      </c>
      <c r="AA32" t="s">
        <v>31</v>
      </c>
      <c r="AB32" t="s">
        <v>31</v>
      </c>
      <c r="AC32" s="1">
        <v>45292</v>
      </c>
      <c r="AD32">
        <v>1</v>
      </c>
      <c r="AE32" s="2">
        <v>45556.000694444447</v>
      </c>
      <c r="AF32" s="2">
        <v>45556.000694444447</v>
      </c>
      <c r="AG32" t="s">
        <v>31</v>
      </c>
    </row>
    <row r="33" spans="2:33" x14ac:dyDescent="0.25">
      <c r="B33" t="s">
        <v>31</v>
      </c>
      <c r="C33">
        <v>31</v>
      </c>
      <c r="D33">
        <v>2</v>
      </c>
      <c r="E33">
        <f>IF(VLOOKUP(F33,ruangan!$D$2:$E$195,2,FALSE)="","",VLOOKUP(F33,ruangan!$D$2:$E$195,2,FALSE))</f>
        <v>2</v>
      </c>
      <c r="F33" s="6" t="s">
        <v>5755</v>
      </c>
      <c r="G33" s="6" t="s">
        <v>44</v>
      </c>
      <c r="H33">
        <v>1</v>
      </c>
      <c r="I33" t="s">
        <v>31</v>
      </c>
      <c r="J33" t="s">
        <v>31</v>
      </c>
      <c r="K33" t="s">
        <v>31</v>
      </c>
      <c r="L33" s="5" t="s">
        <v>5746</v>
      </c>
      <c r="M33" t="s">
        <v>861</v>
      </c>
      <c r="N33" t="s">
        <v>117</v>
      </c>
      <c r="O33" t="s">
        <v>31</v>
      </c>
      <c r="P33" t="s">
        <v>31</v>
      </c>
      <c r="Q33" t="s">
        <v>31</v>
      </c>
      <c r="R33" s="5" t="s">
        <v>5746</v>
      </c>
      <c r="S33">
        <v>1</v>
      </c>
      <c r="T33">
        <v>0</v>
      </c>
      <c r="U33">
        <v>1</v>
      </c>
      <c r="V33" t="s">
        <v>31</v>
      </c>
      <c r="W33" t="s">
        <v>31</v>
      </c>
      <c r="X33" t="s">
        <v>31</v>
      </c>
      <c r="Y33" t="s">
        <v>31</v>
      </c>
      <c r="Z33" t="s">
        <v>31</v>
      </c>
      <c r="AA33" t="s">
        <v>31</v>
      </c>
      <c r="AB33" t="s">
        <v>31</v>
      </c>
      <c r="AC33" s="1">
        <v>45292</v>
      </c>
      <c r="AD33">
        <v>1</v>
      </c>
      <c r="AE33" s="2">
        <v>45556.000694444447</v>
      </c>
      <c r="AF33" s="2">
        <v>45556.000694444447</v>
      </c>
      <c r="AG33" t="s">
        <v>31</v>
      </c>
    </row>
    <row r="34" spans="2:33" x14ac:dyDescent="0.25">
      <c r="B34" t="s">
        <v>31</v>
      </c>
      <c r="C34">
        <v>32</v>
      </c>
      <c r="D34">
        <v>2</v>
      </c>
      <c r="E34">
        <f>IF(VLOOKUP(F34,ruangan!$D$2:$E$195,2,FALSE)="","",VLOOKUP(F34,ruangan!$D$2:$E$195,2,FALSE))</f>
        <v>190</v>
      </c>
      <c r="F34" s="6" t="s">
        <v>44</v>
      </c>
      <c r="G34" s="6" t="s">
        <v>44</v>
      </c>
      <c r="H34">
        <v>1</v>
      </c>
      <c r="I34" t="s">
        <v>31</v>
      </c>
      <c r="J34" t="s">
        <v>31</v>
      </c>
      <c r="K34" t="s">
        <v>31</v>
      </c>
      <c r="L34" s="5" t="s">
        <v>5746</v>
      </c>
      <c r="M34" t="s">
        <v>118</v>
      </c>
      <c r="N34" t="s">
        <v>119</v>
      </c>
      <c r="O34" t="s">
        <v>120</v>
      </c>
      <c r="P34" t="s">
        <v>121</v>
      </c>
      <c r="Q34" t="s">
        <v>31</v>
      </c>
      <c r="R34" s="5" t="s">
        <v>5746</v>
      </c>
      <c r="S34">
        <v>1</v>
      </c>
      <c r="T34">
        <v>0</v>
      </c>
      <c r="U34">
        <v>1</v>
      </c>
      <c r="V34" t="s">
        <v>31</v>
      </c>
      <c r="W34" t="s">
        <v>31</v>
      </c>
      <c r="X34" t="s">
        <v>31</v>
      </c>
      <c r="Y34" t="s">
        <v>31</v>
      </c>
      <c r="Z34" t="s">
        <v>31</v>
      </c>
      <c r="AA34" t="s">
        <v>31</v>
      </c>
      <c r="AB34" t="s">
        <v>31</v>
      </c>
      <c r="AC34" s="1">
        <v>45292</v>
      </c>
      <c r="AD34">
        <v>1</v>
      </c>
      <c r="AE34" s="2">
        <v>45556.000694444447</v>
      </c>
      <c r="AF34" s="2">
        <v>45556.000694444447</v>
      </c>
      <c r="AG34" t="s">
        <v>31</v>
      </c>
    </row>
    <row r="35" spans="2:33" x14ac:dyDescent="0.25">
      <c r="B35" t="s">
        <v>31</v>
      </c>
      <c r="C35">
        <v>33</v>
      </c>
      <c r="D35">
        <v>2</v>
      </c>
      <c r="E35">
        <f>IF(VLOOKUP(F35,ruangan!$D$2:$E$195,2,FALSE)="","",VLOOKUP(F35,ruangan!$D$2:$E$195,2,FALSE))</f>
        <v>190</v>
      </c>
      <c r="F35" s="6" t="s">
        <v>44</v>
      </c>
      <c r="G35" s="6" t="s">
        <v>44</v>
      </c>
      <c r="H35">
        <v>1</v>
      </c>
      <c r="I35" t="s">
        <v>31</v>
      </c>
      <c r="J35" t="s">
        <v>31</v>
      </c>
      <c r="K35" t="s">
        <v>31</v>
      </c>
      <c r="L35" s="5" t="s">
        <v>5746</v>
      </c>
      <c r="M35" t="s">
        <v>862</v>
      </c>
      <c r="N35" t="s">
        <v>122</v>
      </c>
      <c r="O35" t="s">
        <v>31</v>
      </c>
      <c r="P35" t="s">
        <v>31</v>
      </c>
      <c r="Q35" t="s">
        <v>31</v>
      </c>
      <c r="R35" s="5" t="s">
        <v>5746</v>
      </c>
      <c r="S35">
        <v>1</v>
      </c>
      <c r="T35">
        <v>0</v>
      </c>
      <c r="U35">
        <v>1</v>
      </c>
      <c r="V35" t="s">
        <v>31</v>
      </c>
      <c r="W35" t="s">
        <v>31</v>
      </c>
      <c r="X35" t="s">
        <v>31</v>
      </c>
      <c r="Y35" t="s">
        <v>31</v>
      </c>
      <c r="Z35" t="s">
        <v>31</v>
      </c>
      <c r="AA35" t="s">
        <v>31</v>
      </c>
      <c r="AB35" t="s">
        <v>31</v>
      </c>
      <c r="AC35" s="1">
        <v>45292</v>
      </c>
      <c r="AD35">
        <v>1</v>
      </c>
      <c r="AE35" s="2">
        <v>45556.000694444447</v>
      </c>
      <c r="AF35" s="2">
        <v>45556.000694444447</v>
      </c>
      <c r="AG35" t="s">
        <v>31</v>
      </c>
    </row>
    <row r="36" spans="2:33" x14ac:dyDescent="0.25">
      <c r="B36" t="s">
        <v>31</v>
      </c>
      <c r="C36">
        <v>34</v>
      </c>
      <c r="D36">
        <v>2</v>
      </c>
      <c r="E36">
        <f>IF(VLOOKUP(F36,ruangan!$D$2:$E$195,2,FALSE)="","",VLOOKUP(F36,ruangan!$D$2:$E$195,2,FALSE))</f>
        <v>190</v>
      </c>
      <c r="F36" s="6" t="s">
        <v>44</v>
      </c>
      <c r="G36" s="6" t="s">
        <v>44</v>
      </c>
      <c r="H36">
        <v>1</v>
      </c>
      <c r="I36" t="s">
        <v>31</v>
      </c>
      <c r="J36" t="s">
        <v>31</v>
      </c>
      <c r="K36" t="s">
        <v>31</v>
      </c>
      <c r="L36" s="5" t="s">
        <v>5746</v>
      </c>
      <c r="M36" t="s">
        <v>863</v>
      </c>
      <c r="N36" t="s">
        <v>123</v>
      </c>
      <c r="O36" t="s">
        <v>124</v>
      </c>
      <c r="P36" t="s">
        <v>125</v>
      </c>
      <c r="Q36" s="4">
        <v>2108010095</v>
      </c>
      <c r="R36" s="5" t="s">
        <v>5746</v>
      </c>
      <c r="S36">
        <v>1</v>
      </c>
      <c r="T36">
        <v>0</v>
      </c>
      <c r="U36">
        <v>1</v>
      </c>
      <c r="V36" t="s">
        <v>31</v>
      </c>
      <c r="W36" t="s">
        <v>31</v>
      </c>
      <c r="X36" t="s">
        <v>31</v>
      </c>
      <c r="Y36" t="s">
        <v>31</v>
      </c>
      <c r="Z36" t="s">
        <v>31</v>
      </c>
      <c r="AA36" t="s">
        <v>31</v>
      </c>
      <c r="AB36" t="s">
        <v>31</v>
      </c>
      <c r="AC36" s="1">
        <v>45292</v>
      </c>
      <c r="AD36">
        <v>1</v>
      </c>
      <c r="AE36" s="2">
        <v>45556.000694444447</v>
      </c>
      <c r="AF36" s="2">
        <v>45556.000694444447</v>
      </c>
      <c r="AG36" t="s">
        <v>31</v>
      </c>
    </row>
    <row r="37" spans="2:33" x14ac:dyDescent="0.25">
      <c r="B37" t="s">
        <v>31</v>
      </c>
      <c r="C37">
        <v>35</v>
      </c>
      <c r="D37">
        <v>2</v>
      </c>
      <c r="E37">
        <f>IF(VLOOKUP(F37,ruangan!$D$2:$E$195,2,FALSE)="","",VLOOKUP(F37,ruangan!$D$2:$E$195,2,FALSE))</f>
        <v>190</v>
      </c>
      <c r="F37" s="6" t="s">
        <v>44</v>
      </c>
      <c r="G37" s="6" t="s">
        <v>44</v>
      </c>
      <c r="H37">
        <v>1</v>
      </c>
      <c r="I37" t="s">
        <v>31</v>
      </c>
      <c r="J37" t="s">
        <v>31</v>
      </c>
      <c r="K37" t="s">
        <v>31</v>
      </c>
      <c r="L37" s="5" t="s">
        <v>5746</v>
      </c>
      <c r="M37" t="s">
        <v>864</v>
      </c>
      <c r="N37" t="s">
        <v>66</v>
      </c>
      <c r="O37" t="s">
        <v>70</v>
      </c>
      <c r="P37" t="s">
        <v>31</v>
      </c>
      <c r="Q37" t="s">
        <v>31</v>
      </c>
      <c r="R37" s="5" t="s">
        <v>5746</v>
      </c>
      <c r="S37">
        <v>1</v>
      </c>
      <c r="T37">
        <v>0</v>
      </c>
      <c r="U37">
        <v>1</v>
      </c>
      <c r="V37" t="s">
        <v>31</v>
      </c>
      <c r="W37" t="s">
        <v>31</v>
      </c>
      <c r="X37" t="s">
        <v>31</v>
      </c>
      <c r="Y37" t="s">
        <v>31</v>
      </c>
      <c r="Z37" t="s">
        <v>31</v>
      </c>
      <c r="AA37" t="s">
        <v>31</v>
      </c>
      <c r="AB37" t="s">
        <v>31</v>
      </c>
      <c r="AC37" s="1">
        <v>45292</v>
      </c>
      <c r="AD37">
        <v>1</v>
      </c>
      <c r="AE37" s="2">
        <v>45556.000694444447</v>
      </c>
      <c r="AF37" s="2">
        <v>45556.000694444447</v>
      </c>
      <c r="AG37" t="s">
        <v>31</v>
      </c>
    </row>
    <row r="38" spans="2:33" x14ac:dyDescent="0.25">
      <c r="B38" t="s">
        <v>31</v>
      </c>
      <c r="C38">
        <v>36</v>
      </c>
      <c r="D38">
        <v>2</v>
      </c>
      <c r="E38">
        <f>IF(VLOOKUP(F38,ruangan!$D$2:$E$195,2,FALSE)="","",VLOOKUP(F38,ruangan!$D$2:$E$195,2,FALSE))</f>
        <v>190</v>
      </c>
      <c r="F38" s="6" t="s">
        <v>44</v>
      </c>
      <c r="G38" s="6" t="s">
        <v>44</v>
      </c>
      <c r="H38">
        <v>1</v>
      </c>
      <c r="I38" t="s">
        <v>31</v>
      </c>
      <c r="J38" t="s">
        <v>31</v>
      </c>
      <c r="K38" t="s">
        <v>31</v>
      </c>
      <c r="L38" s="5" t="s">
        <v>5746</v>
      </c>
      <c r="M38" t="s">
        <v>865</v>
      </c>
      <c r="N38" t="s">
        <v>98</v>
      </c>
      <c r="O38" t="s">
        <v>126</v>
      </c>
      <c r="P38" t="s">
        <v>127</v>
      </c>
      <c r="Q38" t="s">
        <v>31</v>
      </c>
      <c r="R38" s="5" t="s">
        <v>5746</v>
      </c>
      <c r="S38">
        <v>1</v>
      </c>
      <c r="T38">
        <v>0</v>
      </c>
      <c r="U38">
        <v>1</v>
      </c>
      <c r="V38" t="s">
        <v>31</v>
      </c>
      <c r="W38" t="s">
        <v>31</v>
      </c>
      <c r="X38" t="s">
        <v>31</v>
      </c>
      <c r="Y38" t="s">
        <v>31</v>
      </c>
      <c r="Z38" t="s">
        <v>31</v>
      </c>
      <c r="AA38" t="s">
        <v>31</v>
      </c>
      <c r="AB38" t="s">
        <v>31</v>
      </c>
      <c r="AC38" s="1">
        <v>45292</v>
      </c>
      <c r="AD38">
        <v>1</v>
      </c>
      <c r="AE38" s="2">
        <v>45556.000694444447</v>
      </c>
      <c r="AF38" s="2">
        <v>45556.000694444447</v>
      </c>
      <c r="AG38" t="s">
        <v>31</v>
      </c>
    </row>
    <row r="39" spans="2:33" x14ac:dyDescent="0.25">
      <c r="B39" t="s">
        <v>31</v>
      </c>
      <c r="C39">
        <v>37</v>
      </c>
      <c r="D39">
        <v>2</v>
      </c>
      <c r="E39">
        <f>IF(VLOOKUP(F39,ruangan!$D$2:$E$195,2,FALSE)="","",VLOOKUP(F39,ruangan!$D$2:$E$195,2,FALSE))</f>
        <v>190</v>
      </c>
      <c r="F39" s="6" t="s">
        <v>44</v>
      </c>
      <c r="G39" s="6" t="s">
        <v>44</v>
      </c>
      <c r="H39">
        <v>1</v>
      </c>
      <c r="I39" t="s">
        <v>31</v>
      </c>
      <c r="J39" t="s">
        <v>31</v>
      </c>
      <c r="K39" t="s">
        <v>31</v>
      </c>
      <c r="L39" s="5" t="s">
        <v>5746</v>
      </c>
      <c r="M39" t="s">
        <v>866</v>
      </c>
      <c r="N39" t="s">
        <v>128</v>
      </c>
      <c r="O39" t="s">
        <v>77</v>
      </c>
      <c r="P39" t="s">
        <v>31</v>
      </c>
      <c r="Q39" t="s">
        <v>31</v>
      </c>
      <c r="R39" s="5" t="s">
        <v>5746</v>
      </c>
      <c r="S39">
        <v>1</v>
      </c>
      <c r="T39">
        <v>0</v>
      </c>
      <c r="U39">
        <v>1</v>
      </c>
      <c r="V39" t="s">
        <v>31</v>
      </c>
      <c r="W39" t="s">
        <v>31</v>
      </c>
      <c r="X39" t="s">
        <v>31</v>
      </c>
      <c r="Y39" t="s">
        <v>31</v>
      </c>
      <c r="Z39" t="s">
        <v>31</v>
      </c>
      <c r="AA39" t="s">
        <v>31</v>
      </c>
      <c r="AB39" t="s">
        <v>31</v>
      </c>
      <c r="AC39" s="1">
        <v>45292</v>
      </c>
      <c r="AD39">
        <v>1</v>
      </c>
      <c r="AE39" s="2">
        <v>45556.000694444447</v>
      </c>
      <c r="AF39" s="2">
        <v>45556.000694444447</v>
      </c>
      <c r="AG39" t="s">
        <v>31</v>
      </c>
    </row>
    <row r="40" spans="2:33" x14ac:dyDescent="0.25">
      <c r="B40" t="s">
        <v>31</v>
      </c>
      <c r="C40">
        <v>38</v>
      </c>
      <c r="D40">
        <v>2</v>
      </c>
      <c r="E40">
        <f>IF(VLOOKUP(F40,ruangan!$D$2:$E$195,2,FALSE)="","",VLOOKUP(F40,ruangan!$D$2:$E$195,2,FALSE))</f>
        <v>190</v>
      </c>
      <c r="F40" s="6" t="s">
        <v>44</v>
      </c>
      <c r="G40" s="6" t="s">
        <v>44</v>
      </c>
      <c r="H40">
        <v>1</v>
      </c>
      <c r="I40" t="s">
        <v>31</v>
      </c>
      <c r="J40" t="s">
        <v>31</v>
      </c>
      <c r="K40" t="s">
        <v>31</v>
      </c>
      <c r="L40" s="5" t="s">
        <v>5746</v>
      </c>
      <c r="M40" t="s">
        <v>867</v>
      </c>
      <c r="N40" t="s">
        <v>129</v>
      </c>
      <c r="O40" t="s">
        <v>130</v>
      </c>
      <c r="P40" t="s">
        <v>31</v>
      </c>
      <c r="Q40" t="s">
        <v>31</v>
      </c>
      <c r="R40" s="5" t="s">
        <v>5746</v>
      </c>
      <c r="S40">
        <v>1</v>
      </c>
      <c r="T40">
        <v>0</v>
      </c>
      <c r="U40">
        <v>1</v>
      </c>
      <c r="V40" t="s">
        <v>31</v>
      </c>
      <c r="W40" t="s">
        <v>31</v>
      </c>
      <c r="X40" t="s">
        <v>31</v>
      </c>
      <c r="Y40" t="s">
        <v>31</v>
      </c>
      <c r="Z40" t="s">
        <v>31</v>
      </c>
      <c r="AA40" t="s">
        <v>31</v>
      </c>
      <c r="AB40" t="s">
        <v>31</v>
      </c>
      <c r="AC40" s="1">
        <v>45292</v>
      </c>
      <c r="AD40">
        <v>1</v>
      </c>
      <c r="AE40" s="2">
        <v>45556.000694444447</v>
      </c>
      <c r="AF40" s="2">
        <v>45556.000694444447</v>
      </c>
      <c r="AG40" t="s">
        <v>31</v>
      </c>
    </row>
    <row r="41" spans="2:33" x14ac:dyDescent="0.25">
      <c r="B41" t="s">
        <v>31</v>
      </c>
      <c r="C41">
        <v>39</v>
      </c>
      <c r="D41">
        <v>2</v>
      </c>
      <c r="E41">
        <f>IF(VLOOKUP(F41,ruangan!$D$2:$E$195,2,FALSE)="","",VLOOKUP(F41,ruangan!$D$2:$E$195,2,FALSE))</f>
        <v>190</v>
      </c>
      <c r="F41" s="6" t="s">
        <v>44</v>
      </c>
      <c r="G41" s="6" t="s">
        <v>44</v>
      </c>
      <c r="H41">
        <v>1</v>
      </c>
      <c r="I41" t="s">
        <v>31</v>
      </c>
      <c r="J41" t="s">
        <v>31</v>
      </c>
      <c r="K41" t="s">
        <v>31</v>
      </c>
      <c r="L41" s="5" t="s">
        <v>5746</v>
      </c>
      <c r="M41" t="s">
        <v>868</v>
      </c>
      <c r="N41" t="s">
        <v>58</v>
      </c>
      <c r="O41" t="s">
        <v>31</v>
      </c>
      <c r="P41" t="s">
        <v>31</v>
      </c>
      <c r="Q41" t="s">
        <v>31</v>
      </c>
      <c r="R41" s="5" t="s">
        <v>5746</v>
      </c>
      <c r="S41">
        <v>1</v>
      </c>
      <c r="T41">
        <v>0</v>
      </c>
      <c r="U41">
        <v>1</v>
      </c>
      <c r="V41" t="s">
        <v>31</v>
      </c>
      <c r="W41" t="s">
        <v>31</v>
      </c>
      <c r="X41" t="s">
        <v>31</v>
      </c>
      <c r="Y41" t="s">
        <v>31</v>
      </c>
      <c r="Z41" t="s">
        <v>31</v>
      </c>
      <c r="AA41" t="s">
        <v>31</v>
      </c>
      <c r="AB41" t="s">
        <v>31</v>
      </c>
      <c r="AC41" s="1">
        <v>45292</v>
      </c>
      <c r="AD41">
        <v>1</v>
      </c>
      <c r="AE41" s="2">
        <v>45556.000694444447</v>
      </c>
      <c r="AF41" s="2">
        <v>45556.000694444447</v>
      </c>
      <c r="AG41" t="s">
        <v>31</v>
      </c>
    </row>
    <row r="42" spans="2:33" x14ac:dyDescent="0.25">
      <c r="B42" t="s">
        <v>31</v>
      </c>
      <c r="C42">
        <v>40</v>
      </c>
      <c r="D42">
        <v>2</v>
      </c>
      <c r="E42">
        <f>IF(VLOOKUP(F42,ruangan!$D$2:$E$195,2,FALSE)="","",VLOOKUP(F42,ruangan!$D$2:$E$195,2,FALSE))</f>
        <v>190</v>
      </c>
      <c r="F42" s="6" t="s">
        <v>44</v>
      </c>
      <c r="G42" s="6" t="s">
        <v>44</v>
      </c>
      <c r="H42">
        <v>1</v>
      </c>
      <c r="I42" t="s">
        <v>31</v>
      </c>
      <c r="J42" t="s">
        <v>31</v>
      </c>
      <c r="K42" t="s">
        <v>31</v>
      </c>
      <c r="L42" s="5" t="s">
        <v>5746</v>
      </c>
      <c r="M42" t="s">
        <v>869</v>
      </c>
      <c r="N42" t="s">
        <v>131</v>
      </c>
      <c r="O42" t="s">
        <v>120</v>
      </c>
      <c r="P42" t="s">
        <v>132</v>
      </c>
      <c r="Q42" s="4">
        <v>2108010093</v>
      </c>
      <c r="R42" s="5" t="s">
        <v>5746</v>
      </c>
      <c r="S42">
        <v>1</v>
      </c>
      <c r="T42">
        <v>0</v>
      </c>
      <c r="U42">
        <v>1</v>
      </c>
      <c r="V42" t="s">
        <v>31</v>
      </c>
      <c r="W42" t="s">
        <v>31</v>
      </c>
      <c r="X42" t="s">
        <v>31</v>
      </c>
      <c r="Y42" t="s">
        <v>31</v>
      </c>
      <c r="Z42" t="s">
        <v>31</v>
      </c>
      <c r="AA42" t="s">
        <v>31</v>
      </c>
      <c r="AB42" t="s">
        <v>31</v>
      </c>
      <c r="AC42" s="1">
        <v>45292</v>
      </c>
      <c r="AD42">
        <v>1</v>
      </c>
      <c r="AE42" s="2">
        <v>45556.000694444447</v>
      </c>
      <c r="AF42" s="2">
        <v>45556.000694444447</v>
      </c>
      <c r="AG42" t="s">
        <v>31</v>
      </c>
    </row>
    <row r="43" spans="2:33" x14ac:dyDescent="0.25">
      <c r="B43" t="s">
        <v>31</v>
      </c>
      <c r="C43">
        <v>41</v>
      </c>
      <c r="D43">
        <v>2</v>
      </c>
      <c r="E43">
        <f>IF(VLOOKUP(F43,ruangan!$D$2:$E$195,2,FALSE)="","",VLOOKUP(F43,ruangan!$D$2:$E$195,2,FALSE))</f>
        <v>190</v>
      </c>
      <c r="F43" s="6" t="s">
        <v>44</v>
      </c>
      <c r="G43" s="6" t="s">
        <v>44</v>
      </c>
      <c r="H43">
        <v>1</v>
      </c>
      <c r="I43" t="s">
        <v>31</v>
      </c>
      <c r="J43" t="s">
        <v>31</v>
      </c>
      <c r="K43" t="s">
        <v>31</v>
      </c>
      <c r="L43" s="5" t="s">
        <v>5746</v>
      </c>
      <c r="M43" t="s">
        <v>870</v>
      </c>
      <c r="N43" t="s">
        <v>133</v>
      </c>
      <c r="O43" t="s">
        <v>120</v>
      </c>
      <c r="P43" t="s">
        <v>134</v>
      </c>
      <c r="Q43" s="4">
        <v>2110010264</v>
      </c>
      <c r="R43" s="5" t="s">
        <v>5746</v>
      </c>
      <c r="S43">
        <v>1</v>
      </c>
      <c r="T43">
        <v>0</v>
      </c>
      <c r="U43">
        <v>1</v>
      </c>
      <c r="V43" t="s">
        <v>31</v>
      </c>
      <c r="W43" t="s">
        <v>31</v>
      </c>
      <c r="X43" t="s">
        <v>31</v>
      </c>
      <c r="Y43" t="s">
        <v>31</v>
      </c>
      <c r="Z43" t="s">
        <v>31</v>
      </c>
      <c r="AA43" t="s">
        <v>31</v>
      </c>
      <c r="AB43" t="s">
        <v>31</v>
      </c>
      <c r="AC43" s="1">
        <v>45292</v>
      </c>
      <c r="AD43">
        <v>1</v>
      </c>
      <c r="AE43" s="2">
        <v>45556.000694444447</v>
      </c>
      <c r="AF43" s="2">
        <v>45556.000694444447</v>
      </c>
      <c r="AG43" t="s">
        <v>31</v>
      </c>
    </row>
    <row r="44" spans="2:33" x14ac:dyDescent="0.25">
      <c r="B44" t="s">
        <v>31</v>
      </c>
      <c r="C44">
        <v>42</v>
      </c>
      <c r="D44">
        <v>2</v>
      </c>
      <c r="E44">
        <f>IF(VLOOKUP(F44,ruangan!$D$2:$E$195,2,FALSE)="","",VLOOKUP(F44,ruangan!$D$2:$E$195,2,FALSE))</f>
        <v>190</v>
      </c>
      <c r="F44" s="6" t="s">
        <v>44</v>
      </c>
      <c r="G44" s="6" t="s">
        <v>44</v>
      </c>
      <c r="H44">
        <v>1</v>
      </c>
      <c r="I44" t="s">
        <v>31</v>
      </c>
      <c r="J44" t="s">
        <v>31</v>
      </c>
      <c r="K44" t="s">
        <v>31</v>
      </c>
      <c r="L44" s="5" t="s">
        <v>5747</v>
      </c>
      <c r="M44" t="s">
        <v>871</v>
      </c>
      <c r="N44" t="s">
        <v>54</v>
      </c>
      <c r="O44" t="s">
        <v>135</v>
      </c>
      <c r="P44" t="s">
        <v>136</v>
      </c>
      <c r="Q44" t="s">
        <v>31</v>
      </c>
      <c r="R44" s="5" t="s">
        <v>5747</v>
      </c>
      <c r="S44">
        <v>1</v>
      </c>
      <c r="T44">
        <v>0</v>
      </c>
      <c r="U44">
        <v>1</v>
      </c>
      <c r="V44" t="s">
        <v>31</v>
      </c>
      <c r="W44" t="s">
        <v>31</v>
      </c>
      <c r="X44" t="s">
        <v>31</v>
      </c>
      <c r="Y44" t="s">
        <v>31</v>
      </c>
      <c r="Z44" t="s">
        <v>31</v>
      </c>
      <c r="AA44" t="s">
        <v>31</v>
      </c>
      <c r="AB44" t="s">
        <v>31</v>
      </c>
      <c r="AC44" s="1">
        <v>45292</v>
      </c>
      <c r="AD44">
        <v>1</v>
      </c>
      <c r="AE44" s="2">
        <v>45556.000694444447</v>
      </c>
      <c r="AF44" s="2">
        <v>45556.000694444447</v>
      </c>
      <c r="AG44" t="s">
        <v>31</v>
      </c>
    </row>
    <row r="45" spans="2:33" x14ac:dyDescent="0.25">
      <c r="B45" t="s">
        <v>31</v>
      </c>
      <c r="C45">
        <v>43</v>
      </c>
      <c r="D45">
        <v>2</v>
      </c>
      <c r="E45">
        <f>IF(VLOOKUP(F45,ruangan!$D$2:$E$195,2,FALSE)="","",VLOOKUP(F45,ruangan!$D$2:$E$195,2,FALSE))</f>
        <v>190</v>
      </c>
      <c r="F45" s="6" t="s">
        <v>44</v>
      </c>
      <c r="G45" s="6" t="s">
        <v>44</v>
      </c>
      <c r="H45">
        <v>1</v>
      </c>
      <c r="I45" t="s">
        <v>31</v>
      </c>
      <c r="J45" t="s">
        <v>31</v>
      </c>
      <c r="K45" t="s">
        <v>31</v>
      </c>
      <c r="L45" s="5" t="s">
        <v>5747</v>
      </c>
      <c r="M45" t="s">
        <v>872</v>
      </c>
      <c r="N45" t="s">
        <v>58</v>
      </c>
      <c r="O45" t="s">
        <v>61</v>
      </c>
      <c r="P45" t="s">
        <v>31</v>
      </c>
      <c r="Q45" t="s">
        <v>31</v>
      </c>
      <c r="R45" s="5" t="s">
        <v>5747</v>
      </c>
      <c r="S45">
        <v>1</v>
      </c>
      <c r="T45">
        <v>0</v>
      </c>
      <c r="U45">
        <v>1</v>
      </c>
      <c r="V45" t="s">
        <v>31</v>
      </c>
      <c r="W45" t="s">
        <v>31</v>
      </c>
      <c r="X45" t="s">
        <v>31</v>
      </c>
      <c r="Y45" t="s">
        <v>31</v>
      </c>
      <c r="Z45" t="s">
        <v>31</v>
      </c>
      <c r="AA45" t="s">
        <v>31</v>
      </c>
      <c r="AB45" t="s">
        <v>31</v>
      </c>
      <c r="AC45" s="1">
        <v>45292</v>
      </c>
      <c r="AD45">
        <v>1</v>
      </c>
      <c r="AE45" s="2">
        <v>45556.000694444447</v>
      </c>
      <c r="AF45" s="2">
        <v>45556.000694444447</v>
      </c>
      <c r="AG45" t="s">
        <v>31</v>
      </c>
    </row>
    <row r="46" spans="2:33" x14ac:dyDescent="0.25">
      <c r="B46" t="s">
        <v>31</v>
      </c>
      <c r="C46">
        <v>44</v>
      </c>
      <c r="D46">
        <v>2</v>
      </c>
      <c r="E46">
        <f>IF(VLOOKUP(F46,ruangan!$D$2:$E$195,2,FALSE)="","",VLOOKUP(F46,ruangan!$D$2:$E$195,2,FALSE))</f>
        <v>190</v>
      </c>
      <c r="F46" s="6" t="s">
        <v>44</v>
      </c>
      <c r="G46" s="6" t="s">
        <v>44</v>
      </c>
      <c r="H46">
        <v>1</v>
      </c>
      <c r="I46" t="s">
        <v>31</v>
      </c>
      <c r="J46" t="s">
        <v>31</v>
      </c>
      <c r="K46" t="s">
        <v>31</v>
      </c>
      <c r="L46" s="5" t="s">
        <v>5747</v>
      </c>
      <c r="M46" t="s">
        <v>873</v>
      </c>
      <c r="N46" t="s">
        <v>107</v>
      </c>
      <c r="O46" t="s">
        <v>137</v>
      </c>
      <c r="P46" t="s">
        <v>138</v>
      </c>
      <c r="Q46" t="s">
        <v>31</v>
      </c>
      <c r="R46" s="5" t="s">
        <v>5747</v>
      </c>
      <c r="S46">
        <v>1</v>
      </c>
      <c r="T46">
        <v>0</v>
      </c>
      <c r="U46">
        <v>1</v>
      </c>
      <c r="V46" t="s">
        <v>31</v>
      </c>
      <c r="W46" t="s">
        <v>31</v>
      </c>
      <c r="X46" t="s">
        <v>31</v>
      </c>
      <c r="Y46" t="s">
        <v>31</v>
      </c>
      <c r="Z46" t="s">
        <v>31</v>
      </c>
      <c r="AA46" t="s">
        <v>31</v>
      </c>
      <c r="AB46" t="s">
        <v>31</v>
      </c>
      <c r="AC46" s="1">
        <v>45292</v>
      </c>
      <c r="AD46">
        <v>1</v>
      </c>
      <c r="AE46" s="2">
        <v>45556.000694444447</v>
      </c>
      <c r="AF46" s="2">
        <v>45556.000694444447</v>
      </c>
      <c r="AG46" t="s">
        <v>31</v>
      </c>
    </row>
    <row r="47" spans="2:33" x14ac:dyDescent="0.25">
      <c r="B47" t="s">
        <v>31</v>
      </c>
      <c r="C47">
        <v>45</v>
      </c>
      <c r="D47">
        <v>2</v>
      </c>
      <c r="E47">
        <f>IF(VLOOKUP(F47,ruangan!$D$2:$E$195,2,FALSE)="","",VLOOKUP(F47,ruangan!$D$2:$E$195,2,FALSE))</f>
        <v>190</v>
      </c>
      <c r="F47" s="6" t="s">
        <v>44</v>
      </c>
      <c r="G47" s="6" t="s">
        <v>44</v>
      </c>
      <c r="H47">
        <v>1</v>
      </c>
      <c r="I47" t="s">
        <v>31</v>
      </c>
      <c r="J47" t="s">
        <v>31</v>
      </c>
      <c r="K47" t="s">
        <v>31</v>
      </c>
      <c r="L47" s="5" t="s">
        <v>5747</v>
      </c>
      <c r="M47" t="s">
        <v>874</v>
      </c>
      <c r="N47" t="s">
        <v>5228</v>
      </c>
      <c r="O47" t="s">
        <v>61</v>
      </c>
      <c r="P47" t="s">
        <v>31</v>
      </c>
      <c r="Q47" t="s">
        <v>31</v>
      </c>
      <c r="R47" s="5" t="s">
        <v>5747</v>
      </c>
      <c r="S47">
        <v>1</v>
      </c>
      <c r="T47">
        <v>0</v>
      </c>
      <c r="U47">
        <v>1</v>
      </c>
      <c r="V47" t="s">
        <v>31</v>
      </c>
      <c r="W47" t="s">
        <v>31</v>
      </c>
      <c r="X47" t="s">
        <v>31</v>
      </c>
      <c r="Y47" t="s">
        <v>31</v>
      </c>
      <c r="Z47" t="s">
        <v>31</v>
      </c>
      <c r="AA47" t="s">
        <v>31</v>
      </c>
      <c r="AB47" t="s">
        <v>31</v>
      </c>
      <c r="AC47" s="1">
        <v>45292</v>
      </c>
      <c r="AD47">
        <v>1</v>
      </c>
      <c r="AE47" s="2">
        <v>45556.000694444447</v>
      </c>
      <c r="AF47" s="2">
        <v>45556.000694444447</v>
      </c>
      <c r="AG47" t="s">
        <v>31</v>
      </c>
    </row>
    <row r="48" spans="2:33" x14ac:dyDescent="0.25">
      <c r="B48" t="s">
        <v>31</v>
      </c>
      <c r="C48">
        <v>46</v>
      </c>
      <c r="D48">
        <v>2</v>
      </c>
      <c r="E48">
        <f>IF(VLOOKUP(F48,ruangan!$D$2:$E$195,2,FALSE)="","",VLOOKUP(F48,ruangan!$D$2:$E$195,2,FALSE))</f>
        <v>190</v>
      </c>
      <c r="F48" s="6" t="s">
        <v>44</v>
      </c>
      <c r="G48" s="6" t="s">
        <v>44</v>
      </c>
      <c r="H48">
        <v>1</v>
      </c>
      <c r="I48" t="s">
        <v>31</v>
      </c>
      <c r="J48" t="s">
        <v>31</v>
      </c>
      <c r="K48" t="s">
        <v>31</v>
      </c>
      <c r="L48" s="5" t="s">
        <v>5747</v>
      </c>
      <c r="M48" t="s">
        <v>875</v>
      </c>
      <c r="N48" t="s">
        <v>5228</v>
      </c>
      <c r="O48" t="s">
        <v>61</v>
      </c>
      <c r="P48" t="s">
        <v>31</v>
      </c>
      <c r="Q48" t="s">
        <v>31</v>
      </c>
      <c r="R48" s="5" t="s">
        <v>5747</v>
      </c>
      <c r="S48">
        <v>1</v>
      </c>
      <c r="T48">
        <v>0</v>
      </c>
      <c r="U48">
        <v>1</v>
      </c>
      <c r="V48" t="s">
        <v>31</v>
      </c>
      <c r="W48" t="s">
        <v>31</v>
      </c>
      <c r="X48" t="s">
        <v>31</v>
      </c>
      <c r="Y48" t="s">
        <v>31</v>
      </c>
      <c r="Z48" t="s">
        <v>31</v>
      </c>
      <c r="AA48" t="s">
        <v>31</v>
      </c>
      <c r="AB48" t="s">
        <v>31</v>
      </c>
      <c r="AC48" s="1">
        <v>45292</v>
      </c>
      <c r="AD48">
        <v>1</v>
      </c>
      <c r="AE48" s="2">
        <v>45556.000694444447</v>
      </c>
      <c r="AF48" s="2">
        <v>45556.000694444447</v>
      </c>
      <c r="AG48" t="s">
        <v>31</v>
      </c>
    </row>
    <row r="49" spans="2:33" x14ac:dyDescent="0.25">
      <c r="B49" t="s">
        <v>31</v>
      </c>
      <c r="C49">
        <v>47</v>
      </c>
      <c r="D49">
        <v>2</v>
      </c>
      <c r="E49">
        <f>IF(VLOOKUP(F49,ruangan!$D$2:$E$195,2,FALSE)="","",VLOOKUP(F49,ruangan!$D$2:$E$195,2,FALSE))</f>
        <v>190</v>
      </c>
      <c r="F49" s="6" t="s">
        <v>44</v>
      </c>
      <c r="G49" s="6" t="s">
        <v>44</v>
      </c>
      <c r="H49">
        <v>1</v>
      </c>
      <c r="I49" t="s">
        <v>31</v>
      </c>
      <c r="J49" t="s">
        <v>31</v>
      </c>
      <c r="K49" t="s">
        <v>31</v>
      </c>
      <c r="L49" s="5" t="s">
        <v>5747</v>
      </c>
      <c r="M49" t="s">
        <v>876</v>
      </c>
      <c r="N49" t="s">
        <v>5228</v>
      </c>
      <c r="O49" t="s">
        <v>61</v>
      </c>
      <c r="P49" t="s">
        <v>31</v>
      </c>
      <c r="Q49" t="s">
        <v>31</v>
      </c>
      <c r="R49" s="5" t="s">
        <v>5747</v>
      </c>
      <c r="S49">
        <v>1</v>
      </c>
      <c r="T49">
        <v>0</v>
      </c>
      <c r="U49">
        <v>1</v>
      </c>
      <c r="V49" t="s">
        <v>31</v>
      </c>
      <c r="W49" t="s">
        <v>31</v>
      </c>
      <c r="X49" t="s">
        <v>31</v>
      </c>
      <c r="Y49" t="s">
        <v>31</v>
      </c>
      <c r="Z49" t="s">
        <v>31</v>
      </c>
      <c r="AA49" t="s">
        <v>31</v>
      </c>
      <c r="AB49" t="s">
        <v>31</v>
      </c>
      <c r="AC49" s="1">
        <v>45292</v>
      </c>
      <c r="AD49">
        <v>1</v>
      </c>
      <c r="AE49" s="2">
        <v>45556.000694444447</v>
      </c>
      <c r="AF49" s="2">
        <v>45556.000694444447</v>
      </c>
      <c r="AG49" t="s">
        <v>31</v>
      </c>
    </row>
    <row r="50" spans="2:33" x14ac:dyDescent="0.25">
      <c r="B50" t="s">
        <v>31</v>
      </c>
      <c r="C50">
        <v>48</v>
      </c>
      <c r="D50">
        <v>2</v>
      </c>
      <c r="E50">
        <f>IF(VLOOKUP(F50,ruangan!$D$2:$E$195,2,FALSE)="","",VLOOKUP(F50,ruangan!$D$2:$E$195,2,FALSE))</f>
        <v>190</v>
      </c>
      <c r="F50" s="6" t="s">
        <v>44</v>
      </c>
      <c r="G50" s="6" t="s">
        <v>44</v>
      </c>
      <c r="H50">
        <v>1</v>
      </c>
      <c r="I50" t="s">
        <v>31</v>
      </c>
      <c r="J50" t="s">
        <v>31</v>
      </c>
      <c r="K50" t="s">
        <v>31</v>
      </c>
      <c r="L50" s="5" t="s">
        <v>5747</v>
      </c>
      <c r="M50" t="s">
        <v>877</v>
      </c>
      <c r="N50" t="s">
        <v>5228</v>
      </c>
      <c r="O50" t="s">
        <v>61</v>
      </c>
      <c r="P50" t="s">
        <v>31</v>
      </c>
      <c r="Q50" t="s">
        <v>31</v>
      </c>
      <c r="R50" s="5" t="s">
        <v>5747</v>
      </c>
      <c r="S50">
        <v>1</v>
      </c>
      <c r="T50">
        <v>0</v>
      </c>
      <c r="U50">
        <v>1</v>
      </c>
      <c r="V50" t="s">
        <v>31</v>
      </c>
      <c r="W50" t="s">
        <v>31</v>
      </c>
      <c r="X50" t="s">
        <v>31</v>
      </c>
      <c r="Y50" t="s">
        <v>31</v>
      </c>
      <c r="Z50" t="s">
        <v>31</v>
      </c>
      <c r="AA50" t="s">
        <v>31</v>
      </c>
      <c r="AB50" t="s">
        <v>31</v>
      </c>
      <c r="AC50" s="1">
        <v>45292</v>
      </c>
      <c r="AD50">
        <v>1</v>
      </c>
      <c r="AE50" s="2">
        <v>45556.000694444447</v>
      </c>
      <c r="AF50" s="2">
        <v>45556.000694444447</v>
      </c>
      <c r="AG50" t="s">
        <v>31</v>
      </c>
    </row>
    <row r="51" spans="2:33" x14ac:dyDescent="0.25">
      <c r="B51" t="s">
        <v>31</v>
      </c>
      <c r="C51">
        <v>49</v>
      </c>
      <c r="D51">
        <v>2</v>
      </c>
      <c r="E51">
        <f>IF(VLOOKUP(F51,ruangan!$D$2:$E$195,2,FALSE)="","",VLOOKUP(F51,ruangan!$D$2:$E$195,2,FALSE))</f>
        <v>190</v>
      </c>
      <c r="F51" s="6" t="s">
        <v>44</v>
      </c>
      <c r="G51" s="6" t="s">
        <v>44</v>
      </c>
      <c r="H51">
        <v>1</v>
      </c>
      <c r="I51" t="s">
        <v>31</v>
      </c>
      <c r="J51" t="s">
        <v>31</v>
      </c>
      <c r="K51" t="s">
        <v>31</v>
      </c>
      <c r="L51" s="5" t="s">
        <v>5747</v>
      </c>
      <c r="M51" t="s">
        <v>878</v>
      </c>
      <c r="N51" t="s">
        <v>139</v>
      </c>
      <c r="O51" t="s">
        <v>61</v>
      </c>
      <c r="P51" t="s">
        <v>31</v>
      </c>
      <c r="Q51" t="s">
        <v>31</v>
      </c>
      <c r="R51" s="5" t="s">
        <v>5747</v>
      </c>
      <c r="S51">
        <v>1</v>
      </c>
      <c r="T51">
        <v>0</v>
      </c>
      <c r="U51">
        <v>1</v>
      </c>
      <c r="V51" t="s">
        <v>31</v>
      </c>
      <c r="W51" t="s">
        <v>31</v>
      </c>
      <c r="X51" t="s">
        <v>31</v>
      </c>
      <c r="Y51" t="s">
        <v>31</v>
      </c>
      <c r="Z51" t="s">
        <v>31</v>
      </c>
      <c r="AA51" t="s">
        <v>31</v>
      </c>
      <c r="AB51" t="s">
        <v>31</v>
      </c>
      <c r="AC51" s="1">
        <v>45292</v>
      </c>
      <c r="AD51">
        <v>1</v>
      </c>
      <c r="AE51" s="2">
        <v>45556.000694444447</v>
      </c>
      <c r="AF51" s="2">
        <v>45556.000694444447</v>
      </c>
      <c r="AG51" t="s">
        <v>31</v>
      </c>
    </row>
    <row r="52" spans="2:33" x14ac:dyDescent="0.25">
      <c r="B52" t="s">
        <v>31</v>
      </c>
      <c r="C52">
        <v>50</v>
      </c>
      <c r="D52">
        <v>2</v>
      </c>
      <c r="E52">
        <f>IF(VLOOKUP(F52,ruangan!$D$2:$E$195,2,FALSE)="","",VLOOKUP(F52,ruangan!$D$2:$E$195,2,FALSE))</f>
        <v>190</v>
      </c>
      <c r="F52" s="6" t="s">
        <v>44</v>
      </c>
      <c r="G52" s="6" t="s">
        <v>44</v>
      </c>
      <c r="H52">
        <v>1</v>
      </c>
      <c r="I52" t="s">
        <v>31</v>
      </c>
      <c r="J52" t="s">
        <v>31</v>
      </c>
      <c r="K52" t="s">
        <v>31</v>
      </c>
      <c r="L52" s="5" t="s">
        <v>5747</v>
      </c>
      <c r="M52" t="s">
        <v>879</v>
      </c>
      <c r="N52" t="s">
        <v>139</v>
      </c>
      <c r="O52" t="s">
        <v>61</v>
      </c>
      <c r="P52" t="s">
        <v>31</v>
      </c>
      <c r="Q52" t="s">
        <v>31</v>
      </c>
      <c r="R52" s="5" t="s">
        <v>5747</v>
      </c>
      <c r="S52">
        <v>1</v>
      </c>
      <c r="T52">
        <v>0</v>
      </c>
      <c r="U52">
        <v>1</v>
      </c>
      <c r="V52" t="s">
        <v>31</v>
      </c>
      <c r="W52" t="s">
        <v>31</v>
      </c>
      <c r="X52" t="s">
        <v>31</v>
      </c>
      <c r="Y52" t="s">
        <v>31</v>
      </c>
      <c r="Z52" t="s">
        <v>31</v>
      </c>
      <c r="AA52" t="s">
        <v>31</v>
      </c>
      <c r="AB52" t="s">
        <v>31</v>
      </c>
      <c r="AC52" s="1">
        <v>45292</v>
      </c>
      <c r="AD52">
        <v>1</v>
      </c>
      <c r="AE52" s="2">
        <v>45556.000694444447</v>
      </c>
      <c r="AF52" s="2">
        <v>45556.000694444447</v>
      </c>
      <c r="AG52" t="s">
        <v>31</v>
      </c>
    </row>
    <row r="53" spans="2:33" x14ac:dyDescent="0.25">
      <c r="B53" t="s">
        <v>31</v>
      </c>
      <c r="C53">
        <v>51</v>
      </c>
      <c r="D53">
        <v>2</v>
      </c>
      <c r="E53">
        <f>IF(VLOOKUP(F53,ruangan!$D$2:$E$195,2,FALSE)="","",VLOOKUP(F53,ruangan!$D$2:$E$195,2,FALSE))</f>
        <v>190</v>
      </c>
      <c r="F53" s="6" t="s">
        <v>44</v>
      </c>
      <c r="G53" s="6" t="s">
        <v>44</v>
      </c>
      <c r="H53">
        <v>1</v>
      </c>
      <c r="I53" t="s">
        <v>31</v>
      </c>
      <c r="J53" t="s">
        <v>31</v>
      </c>
      <c r="K53" t="s">
        <v>31</v>
      </c>
      <c r="L53" s="5" t="s">
        <v>5747</v>
      </c>
      <c r="M53" t="s">
        <v>880</v>
      </c>
      <c r="N53" t="s">
        <v>139</v>
      </c>
      <c r="O53" t="s">
        <v>61</v>
      </c>
      <c r="P53" t="s">
        <v>31</v>
      </c>
      <c r="Q53" t="s">
        <v>31</v>
      </c>
      <c r="R53" s="5" t="s">
        <v>5747</v>
      </c>
      <c r="S53">
        <v>1</v>
      </c>
      <c r="T53">
        <v>0</v>
      </c>
      <c r="U53">
        <v>1</v>
      </c>
      <c r="V53" t="s">
        <v>31</v>
      </c>
      <c r="W53" t="s">
        <v>31</v>
      </c>
      <c r="X53" t="s">
        <v>31</v>
      </c>
      <c r="Y53" t="s">
        <v>31</v>
      </c>
      <c r="Z53" t="s">
        <v>31</v>
      </c>
      <c r="AA53" t="s">
        <v>31</v>
      </c>
      <c r="AB53" t="s">
        <v>31</v>
      </c>
      <c r="AC53" s="1">
        <v>45292</v>
      </c>
      <c r="AD53">
        <v>1</v>
      </c>
      <c r="AE53" s="2">
        <v>45556.000694444447</v>
      </c>
      <c r="AF53" s="2">
        <v>45556.000694444447</v>
      </c>
      <c r="AG53" t="s">
        <v>31</v>
      </c>
    </row>
    <row r="54" spans="2:33" x14ac:dyDescent="0.25">
      <c r="B54" t="s">
        <v>31</v>
      </c>
      <c r="C54">
        <v>52</v>
      </c>
      <c r="D54">
        <v>2</v>
      </c>
      <c r="E54">
        <f>IF(VLOOKUP(F54,ruangan!$D$2:$E$195,2,FALSE)="","",VLOOKUP(F54,ruangan!$D$2:$E$195,2,FALSE))</f>
        <v>190</v>
      </c>
      <c r="F54" s="6" t="s">
        <v>44</v>
      </c>
      <c r="G54" s="6" t="s">
        <v>44</v>
      </c>
      <c r="H54">
        <v>1</v>
      </c>
      <c r="I54" t="s">
        <v>31</v>
      </c>
      <c r="J54" t="s">
        <v>31</v>
      </c>
      <c r="K54" t="s">
        <v>31</v>
      </c>
      <c r="L54" s="5" t="s">
        <v>5747</v>
      </c>
      <c r="M54" t="s">
        <v>881</v>
      </c>
      <c r="N54" t="s">
        <v>139</v>
      </c>
      <c r="O54" t="s">
        <v>61</v>
      </c>
      <c r="P54" t="s">
        <v>31</v>
      </c>
      <c r="Q54" t="s">
        <v>31</v>
      </c>
      <c r="R54" s="5" t="s">
        <v>5747</v>
      </c>
      <c r="S54">
        <v>1</v>
      </c>
      <c r="T54">
        <v>0</v>
      </c>
      <c r="U54">
        <v>1</v>
      </c>
      <c r="V54" t="s">
        <v>31</v>
      </c>
      <c r="W54" t="s">
        <v>31</v>
      </c>
      <c r="X54" t="s">
        <v>31</v>
      </c>
      <c r="Y54" t="s">
        <v>31</v>
      </c>
      <c r="Z54" t="s">
        <v>31</v>
      </c>
      <c r="AA54" t="s">
        <v>31</v>
      </c>
      <c r="AB54" t="s">
        <v>31</v>
      </c>
      <c r="AC54" s="1">
        <v>45292</v>
      </c>
      <c r="AD54">
        <v>1</v>
      </c>
      <c r="AE54" s="2">
        <v>45556.000694444447</v>
      </c>
      <c r="AF54" s="2">
        <v>45556.000694444447</v>
      </c>
      <c r="AG54" t="s">
        <v>31</v>
      </c>
    </row>
    <row r="55" spans="2:33" x14ac:dyDescent="0.25">
      <c r="B55" t="s">
        <v>31</v>
      </c>
      <c r="C55">
        <v>53</v>
      </c>
      <c r="D55">
        <v>2</v>
      </c>
      <c r="E55">
        <f>IF(VLOOKUP(F55,ruangan!$D$2:$E$195,2,FALSE)="","",VLOOKUP(F55,ruangan!$D$2:$E$195,2,FALSE))</f>
        <v>190</v>
      </c>
      <c r="F55" s="6" t="s">
        <v>44</v>
      </c>
      <c r="G55" s="6" t="s">
        <v>44</v>
      </c>
      <c r="H55">
        <v>1</v>
      </c>
      <c r="I55" t="s">
        <v>31</v>
      </c>
      <c r="J55" t="s">
        <v>31</v>
      </c>
      <c r="K55" t="s">
        <v>31</v>
      </c>
      <c r="L55" s="5" t="s">
        <v>5747</v>
      </c>
      <c r="M55" t="s">
        <v>882</v>
      </c>
      <c r="N55" t="s">
        <v>139</v>
      </c>
      <c r="O55" t="s">
        <v>61</v>
      </c>
      <c r="P55" t="s">
        <v>31</v>
      </c>
      <c r="Q55" t="s">
        <v>31</v>
      </c>
      <c r="R55" s="5" t="s">
        <v>5747</v>
      </c>
      <c r="S55">
        <v>1</v>
      </c>
      <c r="T55">
        <v>0</v>
      </c>
      <c r="U55">
        <v>1</v>
      </c>
      <c r="V55" t="s">
        <v>31</v>
      </c>
      <c r="W55" t="s">
        <v>31</v>
      </c>
      <c r="X55" t="s">
        <v>31</v>
      </c>
      <c r="Y55" t="s">
        <v>31</v>
      </c>
      <c r="Z55" t="s">
        <v>31</v>
      </c>
      <c r="AA55" t="s">
        <v>31</v>
      </c>
      <c r="AB55" t="s">
        <v>31</v>
      </c>
      <c r="AC55" s="1">
        <v>45292</v>
      </c>
      <c r="AD55">
        <v>1</v>
      </c>
      <c r="AE55" s="2">
        <v>45556.000694444447</v>
      </c>
      <c r="AF55" s="2">
        <v>45556.000694444447</v>
      </c>
      <c r="AG55" t="s">
        <v>31</v>
      </c>
    </row>
    <row r="56" spans="2:33" x14ac:dyDescent="0.25">
      <c r="B56" t="s">
        <v>31</v>
      </c>
      <c r="C56">
        <v>54</v>
      </c>
      <c r="D56">
        <v>2</v>
      </c>
      <c r="E56">
        <f>IF(VLOOKUP(F56,ruangan!$D$2:$E$195,2,FALSE)="","",VLOOKUP(F56,ruangan!$D$2:$E$195,2,FALSE))</f>
        <v>190</v>
      </c>
      <c r="F56" s="6" t="s">
        <v>44</v>
      </c>
      <c r="G56" s="6" t="s">
        <v>44</v>
      </c>
      <c r="H56">
        <v>1</v>
      </c>
      <c r="I56" t="s">
        <v>31</v>
      </c>
      <c r="J56" t="s">
        <v>31</v>
      </c>
      <c r="K56" t="s">
        <v>31</v>
      </c>
      <c r="L56" s="5" t="s">
        <v>5747</v>
      </c>
      <c r="M56" t="s">
        <v>883</v>
      </c>
      <c r="N56" t="s">
        <v>139</v>
      </c>
      <c r="O56" t="s">
        <v>61</v>
      </c>
      <c r="P56" t="s">
        <v>31</v>
      </c>
      <c r="Q56" t="s">
        <v>31</v>
      </c>
      <c r="R56" s="5" t="s">
        <v>5747</v>
      </c>
      <c r="S56">
        <v>1</v>
      </c>
      <c r="T56">
        <v>0</v>
      </c>
      <c r="U56">
        <v>1</v>
      </c>
      <c r="V56" t="s">
        <v>31</v>
      </c>
      <c r="W56" t="s">
        <v>31</v>
      </c>
      <c r="X56" t="s">
        <v>31</v>
      </c>
      <c r="Y56" t="s">
        <v>31</v>
      </c>
      <c r="Z56" t="s">
        <v>31</v>
      </c>
      <c r="AA56" t="s">
        <v>31</v>
      </c>
      <c r="AB56" t="s">
        <v>31</v>
      </c>
      <c r="AC56" s="1">
        <v>45292</v>
      </c>
      <c r="AD56">
        <v>1</v>
      </c>
      <c r="AE56" s="2">
        <v>45556.000694444447</v>
      </c>
      <c r="AF56" s="2">
        <v>45556.000694444447</v>
      </c>
      <c r="AG56" t="s">
        <v>31</v>
      </c>
    </row>
    <row r="57" spans="2:33" x14ac:dyDescent="0.25">
      <c r="B57" t="s">
        <v>31</v>
      </c>
      <c r="C57">
        <v>55</v>
      </c>
      <c r="D57">
        <v>2</v>
      </c>
      <c r="E57">
        <f>IF(VLOOKUP(F57,ruangan!$D$2:$E$195,2,FALSE)="","",VLOOKUP(F57,ruangan!$D$2:$E$195,2,FALSE))</f>
        <v>190</v>
      </c>
      <c r="F57" s="6" t="s">
        <v>44</v>
      </c>
      <c r="G57" s="6" t="s">
        <v>44</v>
      </c>
      <c r="H57">
        <v>1</v>
      </c>
      <c r="I57" t="s">
        <v>31</v>
      </c>
      <c r="J57" t="s">
        <v>31</v>
      </c>
      <c r="K57" t="s">
        <v>31</v>
      </c>
      <c r="L57" s="5" t="s">
        <v>5747</v>
      </c>
      <c r="M57" t="s">
        <v>884</v>
      </c>
      <c r="N57" t="s">
        <v>139</v>
      </c>
      <c r="O57" t="s">
        <v>61</v>
      </c>
      <c r="P57" t="s">
        <v>31</v>
      </c>
      <c r="Q57" t="s">
        <v>31</v>
      </c>
      <c r="R57" s="5" t="s">
        <v>5747</v>
      </c>
      <c r="S57">
        <v>1</v>
      </c>
      <c r="T57">
        <v>0</v>
      </c>
      <c r="U57">
        <v>1</v>
      </c>
      <c r="V57" t="s">
        <v>31</v>
      </c>
      <c r="W57" t="s">
        <v>31</v>
      </c>
      <c r="X57" t="s">
        <v>31</v>
      </c>
      <c r="Y57" t="s">
        <v>31</v>
      </c>
      <c r="Z57" t="s">
        <v>31</v>
      </c>
      <c r="AA57" t="s">
        <v>31</v>
      </c>
      <c r="AB57" t="s">
        <v>31</v>
      </c>
      <c r="AC57" s="1">
        <v>45292</v>
      </c>
      <c r="AD57">
        <v>1</v>
      </c>
      <c r="AE57" s="2">
        <v>45556.000694444447</v>
      </c>
      <c r="AF57" s="2">
        <v>45556.000694444447</v>
      </c>
      <c r="AG57" t="s">
        <v>31</v>
      </c>
    </row>
    <row r="58" spans="2:33" x14ac:dyDescent="0.25">
      <c r="B58" t="s">
        <v>31</v>
      </c>
      <c r="C58">
        <v>56</v>
      </c>
      <c r="D58">
        <v>2</v>
      </c>
      <c r="E58">
        <f>IF(VLOOKUP(F58,ruangan!$D$2:$E$195,2,FALSE)="","",VLOOKUP(F58,ruangan!$D$2:$E$195,2,FALSE))</f>
        <v>190</v>
      </c>
      <c r="F58" s="6" t="s">
        <v>44</v>
      </c>
      <c r="G58" s="6" t="s">
        <v>44</v>
      </c>
      <c r="H58">
        <v>1</v>
      </c>
      <c r="I58" t="s">
        <v>31</v>
      </c>
      <c r="J58" t="s">
        <v>31</v>
      </c>
      <c r="K58" t="s">
        <v>31</v>
      </c>
      <c r="L58" s="5" t="s">
        <v>5747</v>
      </c>
      <c r="M58" t="s">
        <v>885</v>
      </c>
      <c r="N58" t="s">
        <v>92</v>
      </c>
      <c r="O58" t="s">
        <v>137</v>
      </c>
      <c r="P58" t="s">
        <v>140</v>
      </c>
      <c r="Q58" t="s">
        <v>31</v>
      </c>
      <c r="R58" s="5" t="s">
        <v>5747</v>
      </c>
      <c r="S58">
        <v>1</v>
      </c>
      <c r="T58">
        <v>0</v>
      </c>
      <c r="U58">
        <v>1</v>
      </c>
      <c r="V58" t="s">
        <v>31</v>
      </c>
      <c r="W58" t="s">
        <v>31</v>
      </c>
      <c r="X58" t="s">
        <v>31</v>
      </c>
      <c r="Y58" t="s">
        <v>31</v>
      </c>
      <c r="Z58" t="s">
        <v>31</v>
      </c>
      <c r="AA58" t="s">
        <v>31</v>
      </c>
      <c r="AB58" t="s">
        <v>31</v>
      </c>
      <c r="AC58" s="1">
        <v>45292</v>
      </c>
      <c r="AD58">
        <v>1</v>
      </c>
      <c r="AE58" s="2">
        <v>45556.000694444447</v>
      </c>
      <c r="AF58" s="2">
        <v>45556.000694444447</v>
      </c>
      <c r="AG58" t="s">
        <v>31</v>
      </c>
    </row>
    <row r="59" spans="2:33" x14ac:dyDescent="0.25">
      <c r="B59" t="s">
        <v>31</v>
      </c>
      <c r="C59">
        <v>57</v>
      </c>
      <c r="D59">
        <v>2</v>
      </c>
      <c r="E59">
        <f>IF(VLOOKUP(F59,ruangan!$D$2:$E$195,2,FALSE)="","",VLOOKUP(F59,ruangan!$D$2:$E$195,2,FALSE))</f>
        <v>2</v>
      </c>
      <c r="F59" s="6" t="s">
        <v>5755</v>
      </c>
      <c r="G59" s="6" t="s">
        <v>44</v>
      </c>
      <c r="H59">
        <v>1</v>
      </c>
      <c r="I59" t="s">
        <v>31</v>
      </c>
      <c r="J59" t="s">
        <v>31</v>
      </c>
      <c r="K59" t="s">
        <v>31</v>
      </c>
      <c r="L59" s="5" t="s">
        <v>5747</v>
      </c>
      <c r="M59" t="s">
        <v>886</v>
      </c>
      <c r="N59" t="s">
        <v>66</v>
      </c>
      <c r="O59" t="s">
        <v>141</v>
      </c>
      <c r="P59" t="s">
        <v>142</v>
      </c>
      <c r="Q59" s="4" t="s">
        <v>143</v>
      </c>
      <c r="R59" s="5" t="s">
        <v>5747</v>
      </c>
      <c r="S59">
        <v>1</v>
      </c>
      <c r="T59">
        <v>0</v>
      </c>
      <c r="U59">
        <v>1</v>
      </c>
      <c r="V59" t="s">
        <v>31</v>
      </c>
      <c r="W59" t="s">
        <v>31</v>
      </c>
      <c r="X59" t="s">
        <v>31</v>
      </c>
      <c r="Y59" t="s">
        <v>31</v>
      </c>
      <c r="Z59" t="s">
        <v>31</v>
      </c>
      <c r="AA59" t="s">
        <v>31</v>
      </c>
      <c r="AB59" t="s">
        <v>31</v>
      </c>
      <c r="AC59" s="1">
        <v>45292</v>
      </c>
      <c r="AD59">
        <v>1</v>
      </c>
      <c r="AE59" s="2">
        <v>45556.000694444447</v>
      </c>
      <c r="AF59" s="2">
        <v>45556.000694444447</v>
      </c>
      <c r="AG59" t="s">
        <v>31</v>
      </c>
    </row>
    <row r="60" spans="2:33" x14ac:dyDescent="0.25">
      <c r="B60" t="s">
        <v>31</v>
      </c>
      <c r="C60">
        <v>1</v>
      </c>
      <c r="D60">
        <v>2</v>
      </c>
      <c r="E60">
        <f>IF(VLOOKUP(F60,ruangan!$D$2:$E$195,2,FALSE)="","",VLOOKUP(F60,ruangan!$D$2:$E$195,2,FALSE))</f>
        <v>39</v>
      </c>
      <c r="F60" s="6" t="s">
        <v>47</v>
      </c>
      <c r="G60" s="6" t="s">
        <v>47</v>
      </c>
      <c r="H60">
        <v>1</v>
      </c>
      <c r="I60" t="s">
        <v>31</v>
      </c>
      <c r="J60" t="s">
        <v>31</v>
      </c>
      <c r="K60" t="s">
        <v>31</v>
      </c>
      <c r="L60" s="5" t="s">
        <v>5742</v>
      </c>
      <c r="M60" t="s">
        <v>887</v>
      </c>
      <c r="N60" t="s">
        <v>66</v>
      </c>
      <c r="O60" t="s">
        <v>67</v>
      </c>
      <c r="P60" t="s">
        <v>144</v>
      </c>
      <c r="Q60" s="4" t="s">
        <v>145</v>
      </c>
      <c r="R60" s="5" t="s">
        <v>5742</v>
      </c>
      <c r="S60">
        <v>1</v>
      </c>
      <c r="T60">
        <v>0</v>
      </c>
      <c r="U60">
        <v>1</v>
      </c>
      <c r="V60" t="s">
        <v>31</v>
      </c>
      <c r="W60" t="s">
        <v>31</v>
      </c>
      <c r="X60" t="s">
        <v>31</v>
      </c>
      <c r="Y60" t="s">
        <v>31</v>
      </c>
      <c r="Z60" t="s">
        <v>31</v>
      </c>
      <c r="AA60" t="s">
        <v>31</v>
      </c>
      <c r="AB60" t="s">
        <v>31</v>
      </c>
      <c r="AC60" s="1">
        <v>45292</v>
      </c>
      <c r="AD60">
        <v>1</v>
      </c>
      <c r="AE60" s="2">
        <v>45556.000694444447</v>
      </c>
      <c r="AF60" s="2">
        <v>45556.000694444447</v>
      </c>
      <c r="AG60" t="s">
        <v>31</v>
      </c>
    </row>
    <row r="61" spans="2:33" x14ac:dyDescent="0.25">
      <c r="B61" t="s">
        <v>31</v>
      </c>
      <c r="C61">
        <v>2</v>
      </c>
      <c r="D61">
        <v>2</v>
      </c>
      <c r="E61">
        <f>IF(VLOOKUP(F61,ruangan!$D$2:$E$195,2,FALSE)="","",VLOOKUP(F61,ruangan!$D$2:$E$195,2,FALSE))</f>
        <v>39</v>
      </c>
      <c r="F61" s="6" t="s">
        <v>47</v>
      </c>
      <c r="G61" s="6" t="s">
        <v>47</v>
      </c>
      <c r="H61">
        <v>1</v>
      </c>
      <c r="I61" t="s">
        <v>31</v>
      </c>
      <c r="J61" t="s">
        <v>31</v>
      </c>
      <c r="K61" t="s">
        <v>31</v>
      </c>
      <c r="L61" s="5" t="s">
        <v>5743</v>
      </c>
      <c r="M61" t="s">
        <v>888</v>
      </c>
      <c r="N61" t="s">
        <v>66</v>
      </c>
      <c r="O61" t="s">
        <v>146</v>
      </c>
      <c r="P61" t="s">
        <v>71</v>
      </c>
      <c r="Q61" s="4" t="s">
        <v>147</v>
      </c>
      <c r="R61" s="5" t="s">
        <v>5743</v>
      </c>
      <c r="S61">
        <v>1</v>
      </c>
      <c r="T61">
        <v>0</v>
      </c>
      <c r="U61">
        <v>1</v>
      </c>
      <c r="V61" t="s">
        <v>31</v>
      </c>
      <c r="W61" t="s">
        <v>31</v>
      </c>
      <c r="X61" t="s">
        <v>31</v>
      </c>
      <c r="Y61" t="s">
        <v>31</v>
      </c>
      <c r="Z61" t="s">
        <v>31</v>
      </c>
      <c r="AA61" t="s">
        <v>31</v>
      </c>
      <c r="AB61" t="s">
        <v>31</v>
      </c>
      <c r="AC61" s="1">
        <v>45292</v>
      </c>
      <c r="AD61">
        <v>1</v>
      </c>
      <c r="AE61" s="2">
        <v>45556.000694444447</v>
      </c>
      <c r="AF61" s="2">
        <v>45556.000694444447</v>
      </c>
      <c r="AG61" t="s">
        <v>31</v>
      </c>
    </row>
    <row r="62" spans="2:33" x14ac:dyDescent="0.25">
      <c r="B62" t="s">
        <v>31</v>
      </c>
      <c r="C62">
        <v>3</v>
      </c>
      <c r="D62">
        <v>2</v>
      </c>
      <c r="E62">
        <f>IF(VLOOKUP(F62,ruangan!$D$2:$E$195,2,FALSE)="","",VLOOKUP(F62,ruangan!$D$2:$E$195,2,FALSE))</f>
        <v>39</v>
      </c>
      <c r="F62" s="6" t="s">
        <v>47</v>
      </c>
      <c r="G62" s="6" t="s">
        <v>47</v>
      </c>
      <c r="H62">
        <v>1</v>
      </c>
      <c r="I62" t="s">
        <v>31</v>
      </c>
      <c r="J62" t="s">
        <v>31</v>
      </c>
      <c r="K62" t="s">
        <v>31</v>
      </c>
      <c r="L62" s="5" t="s">
        <v>5742</v>
      </c>
      <c r="M62" t="s">
        <v>889</v>
      </c>
      <c r="N62" t="s">
        <v>81</v>
      </c>
      <c r="O62" t="s">
        <v>82</v>
      </c>
      <c r="P62" t="s">
        <v>31</v>
      </c>
      <c r="Q62" t="s">
        <v>31</v>
      </c>
      <c r="R62" s="5" t="s">
        <v>5742</v>
      </c>
      <c r="S62">
        <v>1</v>
      </c>
      <c r="T62">
        <v>0</v>
      </c>
      <c r="U62">
        <v>1</v>
      </c>
      <c r="V62" t="s">
        <v>31</v>
      </c>
      <c r="W62" t="s">
        <v>31</v>
      </c>
      <c r="X62" t="s">
        <v>31</v>
      </c>
      <c r="Y62" t="s">
        <v>31</v>
      </c>
      <c r="Z62" t="s">
        <v>31</v>
      </c>
      <c r="AA62" t="s">
        <v>31</v>
      </c>
      <c r="AB62" t="s">
        <v>31</v>
      </c>
      <c r="AC62" s="1">
        <v>45292</v>
      </c>
      <c r="AD62">
        <v>1</v>
      </c>
      <c r="AE62" s="2">
        <v>45556.000694444447</v>
      </c>
      <c r="AF62" s="2">
        <v>45556.000694444447</v>
      </c>
      <c r="AG62" t="s">
        <v>31</v>
      </c>
    </row>
    <row r="63" spans="2:33" x14ac:dyDescent="0.25">
      <c r="B63" t="s">
        <v>31</v>
      </c>
      <c r="C63">
        <v>4</v>
      </c>
      <c r="D63">
        <v>2</v>
      </c>
      <c r="E63">
        <f>IF(VLOOKUP(F63,ruangan!$D$2:$E$195,2,FALSE)="","",VLOOKUP(F63,ruangan!$D$2:$E$195,2,FALSE))</f>
        <v>39</v>
      </c>
      <c r="F63" s="6" t="s">
        <v>47</v>
      </c>
      <c r="G63" s="6" t="s">
        <v>47</v>
      </c>
      <c r="H63">
        <v>1</v>
      </c>
      <c r="I63" t="s">
        <v>31</v>
      </c>
      <c r="J63" t="s">
        <v>31</v>
      </c>
      <c r="K63" t="s">
        <v>31</v>
      </c>
      <c r="L63" s="5" t="s">
        <v>5742</v>
      </c>
      <c r="M63" t="s">
        <v>890</v>
      </c>
      <c r="N63" t="s">
        <v>81</v>
      </c>
      <c r="O63" t="s">
        <v>83</v>
      </c>
      <c r="P63" t="s">
        <v>31</v>
      </c>
      <c r="Q63" t="s">
        <v>31</v>
      </c>
      <c r="R63" s="5" t="s">
        <v>5742</v>
      </c>
      <c r="S63">
        <v>1</v>
      </c>
      <c r="T63">
        <v>0</v>
      </c>
      <c r="U63">
        <v>1</v>
      </c>
      <c r="V63" t="s">
        <v>31</v>
      </c>
      <c r="W63" t="s">
        <v>31</v>
      </c>
      <c r="X63" t="s">
        <v>31</v>
      </c>
      <c r="Y63" t="s">
        <v>31</v>
      </c>
      <c r="Z63" t="s">
        <v>31</v>
      </c>
      <c r="AA63" t="s">
        <v>31</v>
      </c>
      <c r="AB63" t="s">
        <v>31</v>
      </c>
      <c r="AC63" s="1">
        <v>45292</v>
      </c>
      <c r="AD63">
        <v>1</v>
      </c>
      <c r="AE63" s="2">
        <v>45556.000694444447</v>
      </c>
      <c r="AF63" s="2">
        <v>45556.000694444447</v>
      </c>
      <c r="AG63" t="s">
        <v>31</v>
      </c>
    </row>
    <row r="64" spans="2:33" x14ac:dyDescent="0.25">
      <c r="B64" t="s">
        <v>31</v>
      </c>
      <c r="C64">
        <v>5</v>
      </c>
      <c r="D64">
        <v>2</v>
      </c>
      <c r="E64">
        <f>IF(VLOOKUP(F64,ruangan!$D$2:$E$195,2,FALSE)="","",VLOOKUP(F64,ruangan!$D$2:$E$195,2,FALSE))</f>
        <v>39</v>
      </c>
      <c r="F64" s="6" t="s">
        <v>47</v>
      </c>
      <c r="G64" s="6" t="s">
        <v>47</v>
      </c>
      <c r="H64">
        <v>1</v>
      </c>
      <c r="I64" t="s">
        <v>31</v>
      </c>
      <c r="J64" t="s">
        <v>31</v>
      </c>
      <c r="K64" t="s">
        <v>31</v>
      </c>
      <c r="L64" s="5" t="s">
        <v>5742</v>
      </c>
      <c r="M64" t="s">
        <v>891</v>
      </c>
      <c r="N64" t="s">
        <v>81</v>
      </c>
      <c r="O64" t="s">
        <v>84</v>
      </c>
      <c r="P64" t="s">
        <v>31</v>
      </c>
      <c r="Q64" t="s">
        <v>31</v>
      </c>
      <c r="R64" s="5" t="s">
        <v>5742</v>
      </c>
      <c r="S64">
        <v>1</v>
      </c>
      <c r="T64">
        <v>0</v>
      </c>
      <c r="U64">
        <v>1</v>
      </c>
      <c r="V64" t="s">
        <v>31</v>
      </c>
      <c r="W64" t="s">
        <v>31</v>
      </c>
      <c r="X64" t="s">
        <v>31</v>
      </c>
      <c r="Y64" t="s">
        <v>31</v>
      </c>
      <c r="Z64" t="s">
        <v>31</v>
      </c>
      <c r="AA64" t="s">
        <v>31</v>
      </c>
      <c r="AB64" t="s">
        <v>31</v>
      </c>
      <c r="AC64" s="1">
        <v>45292</v>
      </c>
      <c r="AD64">
        <v>1</v>
      </c>
      <c r="AE64" s="2">
        <v>45556.000694444447</v>
      </c>
      <c r="AF64" s="2">
        <v>45556.000694444447</v>
      </c>
      <c r="AG64" t="s">
        <v>31</v>
      </c>
    </row>
    <row r="65" spans="2:33" x14ac:dyDescent="0.25">
      <c r="B65" t="s">
        <v>31</v>
      </c>
      <c r="C65">
        <v>6</v>
      </c>
      <c r="D65">
        <v>2</v>
      </c>
      <c r="E65">
        <f>IF(VLOOKUP(F65,ruangan!$D$2:$E$195,2,FALSE)="","",VLOOKUP(F65,ruangan!$D$2:$E$195,2,FALSE))</f>
        <v>39</v>
      </c>
      <c r="F65" s="6" t="s">
        <v>47</v>
      </c>
      <c r="G65" s="6" t="s">
        <v>47</v>
      </c>
      <c r="H65">
        <v>1</v>
      </c>
      <c r="I65" t="s">
        <v>31</v>
      </c>
      <c r="J65" t="s">
        <v>31</v>
      </c>
      <c r="K65" t="s">
        <v>31</v>
      </c>
      <c r="L65" s="5" t="s">
        <v>5742</v>
      </c>
      <c r="M65" t="s">
        <v>892</v>
      </c>
      <c r="N65" t="s">
        <v>81</v>
      </c>
      <c r="O65" t="s">
        <v>85</v>
      </c>
      <c r="P65" t="s">
        <v>31</v>
      </c>
      <c r="Q65" t="s">
        <v>31</v>
      </c>
      <c r="R65" s="5" t="s">
        <v>5742</v>
      </c>
      <c r="S65">
        <v>1</v>
      </c>
      <c r="T65">
        <v>0</v>
      </c>
      <c r="U65">
        <v>1</v>
      </c>
      <c r="V65" t="s">
        <v>31</v>
      </c>
      <c r="W65" t="s">
        <v>31</v>
      </c>
      <c r="X65" t="s">
        <v>31</v>
      </c>
      <c r="Y65" t="s">
        <v>31</v>
      </c>
      <c r="Z65" t="s">
        <v>31</v>
      </c>
      <c r="AA65" t="s">
        <v>31</v>
      </c>
      <c r="AB65" t="s">
        <v>31</v>
      </c>
      <c r="AC65" s="1">
        <v>45292</v>
      </c>
      <c r="AD65">
        <v>1</v>
      </c>
      <c r="AE65" s="2">
        <v>45556.000694444447</v>
      </c>
      <c r="AF65" s="2">
        <v>45556.000694444447</v>
      </c>
      <c r="AG65" t="s">
        <v>31</v>
      </c>
    </row>
    <row r="66" spans="2:33" x14ac:dyDescent="0.25">
      <c r="B66" t="s">
        <v>31</v>
      </c>
      <c r="C66">
        <v>7</v>
      </c>
      <c r="D66">
        <v>2</v>
      </c>
      <c r="E66">
        <f>IF(VLOOKUP(F66,ruangan!$D$2:$E$195,2,FALSE)="","",VLOOKUP(F66,ruangan!$D$2:$E$195,2,FALSE))</f>
        <v>39</v>
      </c>
      <c r="F66" s="6" t="s">
        <v>47</v>
      </c>
      <c r="G66" s="6" t="s">
        <v>47</v>
      </c>
      <c r="H66">
        <v>1</v>
      </c>
      <c r="I66" t="s">
        <v>31</v>
      </c>
      <c r="J66" t="s">
        <v>31</v>
      </c>
      <c r="K66" t="s">
        <v>31</v>
      </c>
      <c r="L66" s="5" t="s">
        <v>5742</v>
      </c>
      <c r="M66" t="s">
        <v>893</v>
      </c>
      <c r="N66" t="s">
        <v>81</v>
      </c>
      <c r="O66" t="s">
        <v>86</v>
      </c>
      <c r="P66" t="s">
        <v>31</v>
      </c>
      <c r="Q66" t="s">
        <v>31</v>
      </c>
      <c r="R66" s="5" t="s">
        <v>5742</v>
      </c>
      <c r="S66">
        <v>1</v>
      </c>
      <c r="T66">
        <v>0</v>
      </c>
      <c r="U66">
        <v>1</v>
      </c>
      <c r="V66" t="s">
        <v>31</v>
      </c>
      <c r="W66" t="s">
        <v>31</v>
      </c>
      <c r="X66" t="s">
        <v>31</v>
      </c>
      <c r="Y66" t="s">
        <v>31</v>
      </c>
      <c r="Z66" t="s">
        <v>31</v>
      </c>
      <c r="AA66" t="s">
        <v>31</v>
      </c>
      <c r="AB66" t="s">
        <v>31</v>
      </c>
      <c r="AC66" s="1">
        <v>45292</v>
      </c>
      <c r="AD66">
        <v>1</v>
      </c>
      <c r="AE66" s="2">
        <v>45556.000694444447</v>
      </c>
      <c r="AF66" s="2">
        <v>45556.000694444447</v>
      </c>
      <c r="AG66" t="s">
        <v>31</v>
      </c>
    </row>
    <row r="67" spans="2:33" x14ac:dyDescent="0.25">
      <c r="B67" t="s">
        <v>31</v>
      </c>
      <c r="C67">
        <v>8</v>
      </c>
      <c r="D67">
        <v>2</v>
      </c>
      <c r="E67">
        <f>IF(VLOOKUP(F67,ruangan!$D$2:$E$195,2,FALSE)="","",VLOOKUP(F67,ruangan!$D$2:$E$195,2,FALSE))</f>
        <v>39</v>
      </c>
      <c r="F67" s="6" t="s">
        <v>47</v>
      </c>
      <c r="G67" s="6" t="s">
        <v>47</v>
      </c>
      <c r="H67">
        <v>1</v>
      </c>
      <c r="I67" t="s">
        <v>31</v>
      </c>
      <c r="J67" t="s">
        <v>31</v>
      </c>
      <c r="K67" t="s">
        <v>31</v>
      </c>
      <c r="L67" s="5" t="s">
        <v>5741</v>
      </c>
      <c r="M67" t="s">
        <v>894</v>
      </c>
      <c r="N67" t="s">
        <v>73</v>
      </c>
      <c r="O67" t="s">
        <v>74</v>
      </c>
      <c r="P67" t="s">
        <v>148</v>
      </c>
      <c r="Q67" s="4">
        <v>1506993</v>
      </c>
      <c r="R67" s="5" t="s">
        <v>5741</v>
      </c>
      <c r="S67">
        <v>1</v>
      </c>
      <c r="T67">
        <v>0</v>
      </c>
      <c r="U67">
        <v>1</v>
      </c>
      <c r="V67" t="s">
        <v>31</v>
      </c>
      <c r="W67" t="s">
        <v>31</v>
      </c>
      <c r="X67" t="s">
        <v>31</v>
      </c>
      <c r="Y67" t="s">
        <v>31</v>
      </c>
      <c r="Z67" t="s">
        <v>31</v>
      </c>
      <c r="AA67" t="s">
        <v>31</v>
      </c>
      <c r="AB67" t="s">
        <v>31</v>
      </c>
      <c r="AC67" s="1">
        <v>45292</v>
      </c>
      <c r="AD67">
        <v>1</v>
      </c>
      <c r="AE67" s="2">
        <v>45556.000694444447</v>
      </c>
      <c r="AF67" s="2">
        <v>45556.000694444447</v>
      </c>
      <c r="AG67" t="s">
        <v>31</v>
      </c>
    </row>
    <row r="68" spans="2:33" x14ac:dyDescent="0.25">
      <c r="B68" t="s">
        <v>31</v>
      </c>
      <c r="C68">
        <v>9</v>
      </c>
      <c r="D68">
        <v>2</v>
      </c>
      <c r="E68">
        <f>IF(VLOOKUP(F68,ruangan!$D$2:$E$195,2,FALSE)="","",VLOOKUP(F68,ruangan!$D$2:$E$195,2,FALSE))</f>
        <v>39</v>
      </c>
      <c r="F68" s="6" t="s">
        <v>47</v>
      </c>
      <c r="G68" s="6" t="s">
        <v>47</v>
      </c>
      <c r="H68">
        <v>1</v>
      </c>
      <c r="I68" t="s">
        <v>31</v>
      </c>
      <c r="J68" t="s">
        <v>31</v>
      </c>
      <c r="K68" t="s">
        <v>31</v>
      </c>
      <c r="L68" s="5" t="s">
        <v>5744</v>
      </c>
      <c r="M68" t="s">
        <v>895</v>
      </c>
      <c r="N68" t="s">
        <v>73</v>
      </c>
      <c r="O68" t="s">
        <v>74</v>
      </c>
      <c r="P68" t="s">
        <v>148</v>
      </c>
      <c r="Q68" s="4">
        <v>1508845</v>
      </c>
      <c r="R68" s="5" t="s">
        <v>5744</v>
      </c>
      <c r="S68">
        <v>1</v>
      </c>
      <c r="T68">
        <v>0</v>
      </c>
      <c r="U68">
        <v>1</v>
      </c>
      <c r="V68" t="s">
        <v>31</v>
      </c>
      <c r="W68" t="s">
        <v>31</v>
      </c>
      <c r="X68" t="s">
        <v>31</v>
      </c>
      <c r="Y68" t="s">
        <v>31</v>
      </c>
      <c r="Z68" t="s">
        <v>31</v>
      </c>
      <c r="AA68" t="s">
        <v>31</v>
      </c>
      <c r="AB68" t="s">
        <v>31</v>
      </c>
      <c r="AC68" s="1">
        <v>45292</v>
      </c>
      <c r="AD68">
        <v>1</v>
      </c>
      <c r="AE68" s="2">
        <v>45556.000694444447</v>
      </c>
      <c r="AF68" s="2">
        <v>45556.000694444447</v>
      </c>
      <c r="AG68" t="s">
        <v>31</v>
      </c>
    </row>
    <row r="69" spans="2:33" x14ac:dyDescent="0.25">
      <c r="B69" t="s">
        <v>31</v>
      </c>
      <c r="C69">
        <v>10</v>
      </c>
      <c r="D69">
        <v>2</v>
      </c>
      <c r="E69">
        <f>IF(VLOOKUP(F69,ruangan!$D$2:$E$195,2,FALSE)="","",VLOOKUP(F69,ruangan!$D$2:$E$195,2,FALSE))</f>
        <v>39</v>
      </c>
      <c r="F69" s="6" t="s">
        <v>47</v>
      </c>
      <c r="G69" s="6" t="s">
        <v>47</v>
      </c>
      <c r="H69">
        <v>1</v>
      </c>
      <c r="I69" t="s">
        <v>31</v>
      </c>
      <c r="J69" t="s">
        <v>31</v>
      </c>
      <c r="K69" t="s">
        <v>31</v>
      </c>
      <c r="L69" s="5" t="s">
        <v>5744</v>
      </c>
      <c r="M69" t="s">
        <v>896</v>
      </c>
      <c r="N69" t="s">
        <v>149</v>
      </c>
      <c r="O69" t="s">
        <v>150</v>
      </c>
      <c r="P69" t="s">
        <v>148</v>
      </c>
      <c r="Q69" s="4">
        <v>1506986</v>
      </c>
      <c r="R69" s="5" t="s">
        <v>5744</v>
      </c>
      <c r="S69">
        <v>1</v>
      </c>
      <c r="T69">
        <v>0</v>
      </c>
      <c r="U69">
        <v>1</v>
      </c>
      <c r="V69" t="s">
        <v>31</v>
      </c>
      <c r="W69" t="s">
        <v>31</v>
      </c>
      <c r="X69" t="s">
        <v>31</v>
      </c>
      <c r="Y69" t="s">
        <v>31</v>
      </c>
      <c r="Z69" t="s">
        <v>31</v>
      </c>
      <c r="AA69" t="s">
        <v>31</v>
      </c>
      <c r="AB69" t="s">
        <v>31</v>
      </c>
      <c r="AC69" s="1">
        <v>45292</v>
      </c>
      <c r="AD69">
        <v>1</v>
      </c>
      <c r="AE69" s="2">
        <v>45556.000694444447</v>
      </c>
      <c r="AF69" s="2">
        <v>45556.000694444447</v>
      </c>
      <c r="AG69" t="s">
        <v>31</v>
      </c>
    </row>
    <row r="70" spans="2:33" x14ac:dyDescent="0.25">
      <c r="B70" t="s">
        <v>31</v>
      </c>
      <c r="C70">
        <v>11</v>
      </c>
      <c r="D70">
        <v>2</v>
      </c>
      <c r="E70">
        <f>IF(VLOOKUP(F70,ruangan!$D$2:$E$195,2,FALSE)="","",VLOOKUP(F70,ruangan!$D$2:$E$195,2,FALSE))</f>
        <v>39</v>
      </c>
      <c r="F70" s="6" t="s">
        <v>47</v>
      </c>
      <c r="G70" s="6" t="s">
        <v>47</v>
      </c>
      <c r="H70">
        <v>1</v>
      </c>
      <c r="I70" t="s">
        <v>31</v>
      </c>
      <c r="J70" t="s">
        <v>31</v>
      </c>
      <c r="K70" t="s">
        <v>31</v>
      </c>
      <c r="L70" s="5" t="s">
        <v>5742</v>
      </c>
      <c r="M70" t="s">
        <v>897</v>
      </c>
      <c r="N70" t="s">
        <v>151</v>
      </c>
      <c r="O70" t="s">
        <v>152</v>
      </c>
      <c r="P70" t="s">
        <v>31</v>
      </c>
      <c r="Q70" t="s">
        <v>31</v>
      </c>
      <c r="R70" s="5" t="s">
        <v>5742</v>
      </c>
      <c r="S70">
        <v>1</v>
      </c>
      <c r="T70">
        <v>0</v>
      </c>
      <c r="U70">
        <v>1</v>
      </c>
      <c r="V70" t="s">
        <v>31</v>
      </c>
      <c r="W70" t="s">
        <v>31</v>
      </c>
      <c r="X70" t="s">
        <v>31</v>
      </c>
      <c r="Y70" t="s">
        <v>31</v>
      </c>
      <c r="Z70" t="s">
        <v>31</v>
      </c>
      <c r="AA70" t="s">
        <v>31</v>
      </c>
      <c r="AB70" t="s">
        <v>31</v>
      </c>
      <c r="AC70" s="1">
        <v>45292</v>
      </c>
      <c r="AD70">
        <v>1</v>
      </c>
      <c r="AE70" s="2">
        <v>45556.000694444447</v>
      </c>
      <c r="AF70" s="2">
        <v>45556.000694444447</v>
      </c>
      <c r="AG70" t="s">
        <v>31</v>
      </c>
    </row>
    <row r="71" spans="2:33" x14ac:dyDescent="0.25">
      <c r="B71" t="s">
        <v>31</v>
      </c>
      <c r="C71">
        <v>12</v>
      </c>
      <c r="D71">
        <v>2</v>
      </c>
      <c r="E71">
        <f>IF(VLOOKUP(F71,ruangan!$D$2:$E$195,2,FALSE)="","",VLOOKUP(F71,ruangan!$D$2:$E$195,2,FALSE))</f>
        <v>39</v>
      </c>
      <c r="F71" s="6" t="s">
        <v>47</v>
      </c>
      <c r="G71" s="6" t="s">
        <v>47</v>
      </c>
      <c r="H71">
        <v>1</v>
      </c>
      <c r="I71" t="s">
        <v>31</v>
      </c>
      <c r="J71" t="s">
        <v>31</v>
      </c>
      <c r="K71" t="s">
        <v>31</v>
      </c>
      <c r="L71" s="5" t="s">
        <v>5742</v>
      </c>
      <c r="M71" t="s">
        <v>898</v>
      </c>
      <c r="N71" t="s">
        <v>153</v>
      </c>
      <c r="O71" t="s">
        <v>74</v>
      </c>
      <c r="P71" t="s">
        <v>154</v>
      </c>
      <c r="Q71" t="s">
        <v>31</v>
      </c>
      <c r="R71" s="5" t="s">
        <v>5742</v>
      </c>
      <c r="S71">
        <v>1</v>
      </c>
      <c r="T71">
        <v>0</v>
      </c>
      <c r="U71">
        <v>1</v>
      </c>
      <c r="V71" t="s">
        <v>31</v>
      </c>
      <c r="W71" t="s">
        <v>31</v>
      </c>
      <c r="X71" t="s">
        <v>31</v>
      </c>
      <c r="Y71" t="s">
        <v>31</v>
      </c>
      <c r="Z71" t="s">
        <v>31</v>
      </c>
      <c r="AA71" t="s">
        <v>31</v>
      </c>
      <c r="AB71" t="s">
        <v>31</v>
      </c>
      <c r="AC71" s="1">
        <v>45292</v>
      </c>
      <c r="AD71">
        <v>1</v>
      </c>
      <c r="AE71" s="2">
        <v>45556.000694444447</v>
      </c>
      <c r="AF71" s="2">
        <v>45556.000694444447</v>
      </c>
      <c r="AG71" t="s">
        <v>31</v>
      </c>
    </row>
    <row r="72" spans="2:33" x14ac:dyDescent="0.25">
      <c r="B72" t="s">
        <v>31</v>
      </c>
      <c r="C72">
        <v>13</v>
      </c>
      <c r="D72">
        <v>2</v>
      </c>
      <c r="E72">
        <f>IF(VLOOKUP(F72,ruangan!$D$2:$E$195,2,FALSE)="","",VLOOKUP(F72,ruangan!$D$2:$E$195,2,FALSE))</f>
        <v>39</v>
      </c>
      <c r="F72" s="6" t="s">
        <v>47</v>
      </c>
      <c r="G72" s="6" t="s">
        <v>47</v>
      </c>
      <c r="H72">
        <v>1</v>
      </c>
      <c r="I72" t="s">
        <v>31</v>
      </c>
      <c r="J72" t="s">
        <v>31</v>
      </c>
      <c r="K72" t="s">
        <v>31</v>
      </c>
      <c r="L72" s="5" t="s">
        <v>5744</v>
      </c>
      <c r="M72" t="s">
        <v>899</v>
      </c>
      <c r="N72" t="s">
        <v>155</v>
      </c>
      <c r="O72" t="s">
        <v>156</v>
      </c>
      <c r="P72" t="s">
        <v>157</v>
      </c>
      <c r="Q72" s="4">
        <v>43371</v>
      </c>
      <c r="R72" s="5" t="s">
        <v>5744</v>
      </c>
      <c r="S72">
        <v>1</v>
      </c>
      <c r="T72">
        <v>0</v>
      </c>
      <c r="U72">
        <v>1</v>
      </c>
      <c r="V72" t="s">
        <v>31</v>
      </c>
      <c r="W72" t="s">
        <v>31</v>
      </c>
      <c r="X72" t="s">
        <v>31</v>
      </c>
      <c r="Y72" t="s">
        <v>31</v>
      </c>
      <c r="Z72" t="s">
        <v>31</v>
      </c>
      <c r="AA72" t="s">
        <v>31</v>
      </c>
      <c r="AB72" t="s">
        <v>31</v>
      </c>
      <c r="AC72" s="1">
        <v>45292</v>
      </c>
      <c r="AD72">
        <v>1</v>
      </c>
      <c r="AE72" s="2">
        <v>45556.000694444447</v>
      </c>
      <c r="AF72" s="2">
        <v>45556.000694444447</v>
      </c>
      <c r="AG72" t="s">
        <v>31</v>
      </c>
    </row>
    <row r="73" spans="2:33" x14ac:dyDescent="0.25">
      <c r="B73" t="s">
        <v>31</v>
      </c>
      <c r="C73">
        <v>14</v>
      </c>
      <c r="D73">
        <v>2</v>
      </c>
      <c r="E73">
        <f>IF(VLOOKUP(F73,ruangan!$D$2:$E$195,2,FALSE)="","",VLOOKUP(F73,ruangan!$D$2:$E$195,2,FALSE))</f>
        <v>39</v>
      </c>
      <c r="F73" s="6" t="s">
        <v>47</v>
      </c>
      <c r="G73" s="6" t="s">
        <v>47</v>
      </c>
      <c r="H73">
        <v>1</v>
      </c>
      <c r="I73" t="s">
        <v>31</v>
      </c>
      <c r="J73" t="s">
        <v>31</v>
      </c>
      <c r="K73" t="s">
        <v>31</v>
      </c>
      <c r="L73" s="5" t="s">
        <v>5745</v>
      </c>
      <c r="M73" t="s">
        <v>900</v>
      </c>
      <c r="N73" t="s">
        <v>155</v>
      </c>
      <c r="O73" t="s">
        <v>156</v>
      </c>
      <c r="P73" t="s">
        <v>157</v>
      </c>
      <c r="Q73" s="4">
        <v>43372</v>
      </c>
      <c r="R73" s="5" t="s">
        <v>5745</v>
      </c>
      <c r="S73">
        <v>1</v>
      </c>
      <c r="T73">
        <v>0</v>
      </c>
      <c r="U73">
        <v>1</v>
      </c>
      <c r="V73" t="s">
        <v>31</v>
      </c>
      <c r="W73" t="s">
        <v>31</v>
      </c>
      <c r="X73" t="s">
        <v>31</v>
      </c>
      <c r="Y73" t="s">
        <v>31</v>
      </c>
      <c r="Z73" t="s">
        <v>31</v>
      </c>
      <c r="AA73" t="s">
        <v>31</v>
      </c>
      <c r="AB73" t="s">
        <v>31</v>
      </c>
      <c r="AC73" s="1">
        <v>45292</v>
      </c>
      <c r="AD73">
        <v>1</v>
      </c>
      <c r="AE73" s="2">
        <v>45556.000694444447</v>
      </c>
      <c r="AF73" s="2">
        <v>45556.000694444447</v>
      </c>
      <c r="AG73" t="s">
        <v>31</v>
      </c>
    </row>
    <row r="74" spans="2:33" x14ac:dyDescent="0.25">
      <c r="B74" t="s">
        <v>31</v>
      </c>
      <c r="C74">
        <v>15</v>
      </c>
      <c r="D74">
        <v>2</v>
      </c>
      <c r="E74">
        <f>IF(VLOOKUP(F74,ruangan!$D$2:$E$195,2,FALSE)="","",VLOOKUP(F74,ruangan!$D$2:$E$195,2,FALSE))</f>
        <v>39</v>
      </c>
      <c r="F74" s="6" t="s">
        <v>47</v>
      </c>
      <c r="G74" s="6" t="s">
        <v>47</v>
      </c>
      <c r="H74">
        <v>1</v>
      </c>
      <c r="I74" t="s">
        <v>31</v>
      </c>
      <c r="J74" t="s">
        <v>31</v>
      </c>
      <c r="K74" t="s">
        <v>31</v>
      </c>
      <c r="L74" s="5" t="s">
        <v>5745</v>
      </c>
      <c r="M74" t="s">
        <v>901</v>
      </c>
      <c r="N74" t="s">
        <v>158</v>
      </c>
      <c r="O74" t="s">
        <v>159</v>
      </c>
      <c r="P74" t="s">
        <v>160</v>
      </c>
      <c r="Q74" s="4" t="s">
        <v>161</v>
      </c>
      <c r="R74" s="5" t="s">
        <v>5745</v>
      </c>
      <c r="S74">
        <v>1</v>
      </c>
      <c r="T74">
        <v>0</v>
      </c>
      <c r="U74">
        <v>1</v>
      </c>
      <c r="V74" t="s">
        <v>31</v>
      </c>
      <c r="W74" t="s">
        <v>31</v>
      </c>
      <c r="X74" t="s">
        <v>31</v>
      </c>
      <c r="Y74" t="s">
        <v>31</v>
      </c>
      <c r="Z74" t="s">
        <v>31</v>
      </c>
      <c r="AA74" t="s">
        <v>31</v>
      </c>
      <c r="AB74" t="s">
        <v>31</v>
      </c>
      <c r="AC74" s="1">
        <v>45292</v>
      </c>
      <c r="AD74">
        <v>1</v>
      </c>
      <c r="AE74" s="2">
        <v>45556.000694444447</v>
      </c>
      <c r="AF74" s="2">
        <v>45556.000694444447</v>
      </c>
      <c r="AG74" t="s">
        <v>31</v>
      </c>
    </row>
    <row r="75" spans="2:33" x14ac:dyDescent="0.25">
      <c r="B75" t="s">
        <v>31</v>
      </c>
      <c r="C75">
        <v>16</v>
      </c>
      <c r="D75">
        <v>2</v>
      </c>
      <c r="E75">
        <f>IF(VLOOKUP(F75,ruangan!$D$2:$E$195,2,FALSE)="","",VLOOKUP(F75,ruangan!$D$2:$E$195,2,FALSE))</f>
        <v>39</v>
      </c>
      <c r="F75" s="6" t="s">
        <v>47</v>
      </c>
      <c r="G75" s="6" t="s">
        <v>47</v>
      </c>
      <c r="H75">
        <v>1</v>
      </c>
      <c r="I75" t="s">
        <v>31</v>
      </c>
      <c r="J75" t="s">
        <v>31</v>
      </c>
      <c r="K75" t="s">
        <v>31</v>
      </c>
      <c r="L75" s="5" t="s">
        <v>5744</v>
      </c>
      <c r="M75" t="s">
        <v>902</v>
      </c>
      <c r="N75" t="s">
        <v>100</v>
      </c>
      <c r="O75" t="s">
        <v>162</v>
      </c>
      <c r="P75" t="s">
        <v>102</v>
      </c>
      <c r="Q75" s="4" t="s">
        <v>163</v>
      </c>
      <c r="R75" s="5" t="s">
        <v>5744</v>
      </c>
      <c r="S75">
        <v>1</v>
      </c>
      <c r="T75">
        <v>0</v>
      </c>
      <c r="U75">
        <v>1</v>
      </c>
      <c r="V75" t="s">
        <v>31</v>
      </c>
      <c r="W75" t="s">
        <v>31</v>
      </c>
      <c r="X75" t="s">
        <v>31</v>
      </c>
      <c r="Y75" t="s">
        <v>31</v>
      </c>
      <c r="Z75" t="s">
        <v>31</v>
      </c>
      <c r="AA75" t="s">
        <v>31</v>
      </c>
      <c r="AB75" t="s">
        <v>31</v>
      </c>
      <c r="AC75" s="1">
        <v>45292</v>
      </c>
      <c r="AD75">
        <v>1</v>
      </c>
      <c r="AE75" s="2">
        <v>45556.000694444447</v>
      </c>
      <c r="AF75" s="2">
        <v>45556.000694444447</v>
      </c>
      <c r="AG75" t="s">
        <v>31</v>
      </c>
    </row>
    <row r="76" spans="2:33" x14ac:dyDescent="0.25">
      <c r="B76" t="s">
        <v>31</v>
      </c>
      <c r="C76">
        <v>17</v>
      </c>
      <c r="D76">
        <v>2</v>
      </c>
      <c r="E76">
        <f>IF(VLOOKUP(F76,ruangan!$D$2:$E$195,2,FALSE)="","",VLOOKUP(F76,ruangan!$D$2:$E$195,2,FALSE))</f>
        <v>39</v>
      </c>
      <c r="F76" s="6" t="s">
        <v>47</v>
      </c>
      <c r="G76" s="6" t="s">
        <v>47</v>
      </c>
      <c r="H76">
        <v>1</v>
      </c>
      <c r="I76" t="s">
        <v>31</v>
      </c>
      <c r="J76" t="s">
        <v>31</v>
      </c>
      <c r="K76" t="s">
        <v>31</v>
      </c>
      <c r="L76" s="5" t="s">
        <v>5744</v>
      </c>
      <c r="M76" t="s">
        <v>903</v>
      </c>
      <c r="N76" t="s">
        <v>64</v>
      </c>
      <c r="O76" t="s">
        <v>150</v>
      </c>
      <c r="P76" t="s">
        <v>164</v>
      </c>
      <c r="Q76" s="4" t="s">
        <v>165</v>
      </c>
      <c r="R76" s="5" t="s">
        <v>5744</v>
      </c>
      <c r="S76">
        <v>1</v>
      </c>
      <c r="T76">
        <v>0</v>
      </c>
      <c r="U76">
        <v>1</v>
      </c>
      <c r="V76" t="s">
        <v>31</v>
      </c>
      <c r="W76" t="s">
        <v>31</v>
      </c>
      <c r="X76" t="s">
        <v>31</v>
      </c>
      <c r="Y76" t="s">
        <v>31</v>
      </c>
      <c r="Z76" t="s">
        <v>31</v>
      </c>
      <c r="AA76" t="s">
        <v>31</v>
      </c>
      <c r="AB76" t="s">
        <v>31</v>
      </c>
      <c r="AC76" s="1">
        <v>45292</v>
      </c>
      <c r="AD76">
        <v>1</v>
      </c>
      <c r="AE76" s="2">
        <v>45556.000694444447</v>
      </c>
      <c r="AF76" s="2">
        <v>45556.000694444447</v>
      </c>
      <c r="AG76" t="s">
        <v>31</v>
      </c>
    </row>
    <row r="77" spans="2:33" x14ac:dyDescent="0.25">
      <c r="B77" t="s">
        <v>31</v>
      </c>
      <c r="C77">
        <v>18</v>
      </c>
      <c r="D77">
        <v>2</v>
      </c>
      <c r="E77">
        <f>IF(VLOOKUP(F77,ruangan!$D$2:$E$195,2,FALSE)="","",VLOOKUP(F77,ruangan!$D$2:$E$195,2,FALSE))</f>
        <v>39</v>
      </c>
      <c r="F77" s="6" t="s">
        <v>47</v>
      </c>
      <c r="G77" s="6" t="s">
        <v>47</v>
      </c>
      <c r="H77">
        <v>1</v>
      </c>
      <c r="I77" t="s">
        <v>31</v>
      </c>
      <c r="J77" t="s">
        <v>31</v>
      </c>
      <c r="K77" t="s">
        <v>31</v>
      </c>
      <c r="L77" s="5" t="s">
        <v>5741</v>
      </c>
      <c r="M77" t="s">
        <v>904</v>
      </c>
      <c r="N77" t="s">
        <v>54</v>
      </c>
      <c r="O77" t="s">
        <v>55</v>
      </c>
      <c r="P77" t="s">
        <v>166</v>
      </c>
      <c r="Q77" s="4" t="s">
        <v>167</v>
      </c>
      <c r="R77" s="5" t="s">
        <v>5741</v>
      </c>
      <c r="S77">
        <v>1</v>
      </c>
      <c r="T77">
        <v>0</v>
      </c>
      <c r="U77">
        <v>1</v>
      </c>
      <c r="V77" t="s">
        <v>31</v>
      </c>
      <c r="W77" t="s">
        <v>31</v>
      </c>
      <c r="X77" t="s">
        <v>31</v>
      </c>
      <c r="Y77" t="s">
        <v>31</v>
      </c>
      <c r="Z77" t="s">
        <v>31</v>
      </c>
      <c r="AA77" t="s">
        <v>31</v>
      </c>
      <c r="AB77" t="s">
        <v>31</v>
      </c>
      <c r="AC77" s="1">
        <v>45292</v>
      </c>
      <c r="AD77">
        <v>1</v>
      </c>
      <c r="AE77" s="2">
        <v>45556.000694444447</v>
      </c>
      <c r="AF77" s="2">
        <v>45556.000694444447</v>
      </c>
      <c r="AG77" t="s">
        <v>31</v>
      </c>
    </row>
    <row r="78" spans="2:33" x14ac:dyDescent="0.25">
      <c r="B78" t="s">
        <v>31</v>
      </c>
      <c r="C78">
        <v>19</v>
      </c>
      <c r="D78">
        <v>2</v>
      </c>
      <c r="E78">
        <f>IF(VLOOKUP(F78,ruangan!$D$2:$E$195,2,FALSE)="","",VLOOKUP(F78,ruangan!$D$2:$E$195,2,FALSE))</f>
        <v>39</v>
      </c>
      <c r="F78" s="6" t="s">
        <v>47</v>
      </c>
      <c r="G78" s="6" t="s">
        <v>47</v>
      </c>
      <c r="H78">
        <v>1</v>
      </c>
      <c r="I78" t="s">
        <v>31</v>
      </c>
      <c r="J78" t="s">
        <v>31</v>
      </c>
      <c r="K78" t="s">
        <v>31</v>
      </c>
      <c r="L78" s="5" t="s">
        <v>5742</v>
      </c>
      <c r="M78" t="s">
        <v>905</v>
      </c>
      <c r="N78" t="s">
        <v>168</v>
      </c>
      <c r="O78" t="s">
        <v>169</v>
      </c>
      <c r="P78" t="s">
        <v>170</v>
      </c>
      <c r="Q78" s="4" t="s">
        <v>171</v>
      </c>
      <c r="R78" s="5" t="s">
        <v>5742</v>
      </c>
      <c r="S78">
        <v>1</v>
      </c>
      <c r="T78">
        <v>0</v>
      </c>
      <c r="U78">
        <v>1</v>
      </c>
      <c r="V78" t="s">
        <v>31</v>
      </c>
      <c r="W78" t="s">
        <v>31</v>
      </c>
      <c r="X78" t="s">
        <v>31</v>
      </c>
      <c r="Y78" t="s">
        <v>31</v>
      </c>
      <c r="Z78" t="s">
        <v>31</v>
      </c>
      <c r="AA78" t="s">
        <v>31</v>
      </c>
      <c r="AB78" t="s">
        <v>31</v>
      </c>
      <c r="AC78" s="1">
        <v>45292</v>
      </c>
      <c r="AD78">
        <v>1</v>
      </c>
      <c r="AE78" s="2">
        <v>45556.000694444447</v>
      </c>
      <c r="AF78" s="2">
        <v>45556.000694444447</v>
      </c>
      <c r="AG78" t="s">
        <v>31</v>
      </c>
    </row>
    <row r="79" spans="2:33" x14ac:dyDescent="0.25">
      <c r="B79" t="s">
        <v>31</v>
      </c>
      <c r="C79">
        <v>20</v>
      </c>
      <c r="D79">
        <v>2</v>
      </c>
      <c r="E79">
        <f>IF(VLOOKUP(F79,ruangan!$D$2:$E$195,2,FALSE)="","",VLOOKUP(F79,ruangan!$D$2:$E$195,2,FALSE))</f>
        <v>39</v>
      </c>
      <c r="F79" s="6" t="s">
        <v>47</v>
      </c>
      <c r="G79" s="6" t="s">
        <v>47</v>
      </c>
      <c r="H79">
        <v>1</v>
      </c>
      <c r="I79" t="s">
        <v>31</v>
      </c>
      <c r="J79" t="s">
        <v>31</v>
      </c>
      <c r="K79" t="s">
        <v>31</v>
      </c>
      <c r="L79" s="5" t="s">
        <v>5742</v>
      </c>
      <c r="M79" t="s">
        <v>906</v>
      </c>
      <c r="N79" t="s">
        <v>168</v>
      </c>
      <c r="O79" t="s">
        <v>169</v>
      </c>
      <c r="P79" t="s">
        <v>170</v>
      </c>
      <c r="Q79" s="4" t="s">
        <v>172</v>
      </c>
      <c r="R79" s="5" t="s">
        <v>5742</v>
      </c>
      <c r="S79">
        <v>1</v>
      </c>
      <c r="T79">
        <v>0</v>
      </c>
      <c r="U79">
        <v>1</v>
      </c>
      <c r="V79" t="s">
        <v>31</v>
      </c>
      <c r="W79" t="s">
        <v>31</v>
      </c>
      <c r="X79" t="s">
        <v>31</v>
      </c>
      <c r="Y79" t="s">
        <v>31</v>
      </c>
      <c r="Z79" t="s">
        <v>31</v>
      </c>
      <c r="AA79" t="s">
        <v>31</v>
      </c>
      <c r="AB79" t="s">
        <v>31</v>
      </c>
      <c r="AC79" s="1">
        <v>45292</v>
      </c>
      <c r="AD79">
        <v>1</v>
      </c>
      <c r="AE79" s="2">
        <v>45556.000694444447</v>
      </c>
      <c r="AF79" s="2">
        <v>45556.000694444447</v>
      </c>
      <c r="AG79" t="s">
        <v>31</v>
      </c>
    </row>
    <row r="80" spans="2:33" x14ac:dyDescent="0.25">
      <c r="B80" t="s">
        <v>31</v>
      </c>
      <c r="C80">
        <v>21</v>
      </c>
      <c r="D80">
        <v>2</v>
      </c>
      <c r="E80">
        <f>IF(VLOOKUP(F80,ruangan!$D$2:$E$195,2,FALSE)="","",VLOOKUP(F80,ruangan!$D$2:$E$195,2,FALSE))</f>
        <v>39</v>
      </c>
      <c r="F80" s="6" t="s">
        <v>47</v>
      </c>
      <c r="G80" s="6" t="s">
        <v>47</v>
      </c>
      <c r="H80">
        <v>1</v>
      </c>
      <c r="I80" t="s">
        <v>31</v>
      </c>
      <c r="J80" t="s">
        <v>31</v>
      </c>
      <c r="K80" t="s">
        <v>31</v>
      </c>
      <c r="L80" s="5" t="s">
        <v>5742</v>
      </c>
      <c r="M80" t="s">
        <v>907</v>
      </c>
      <c r="N80" t="s">
        <v>173</v>
      </c>
      <c r="O80" t="s">
        <v>32</v>
      </c>
      <c r="P80" t="s">
        <v>174</v>
      </c>
      <c r="Q80" s="4" t="s">
        <v>175</v>
      </c>
      <c r="R80" s="5" t="s">
        <v>5742</v>
      </c>
      <c r="S80">
        <v>1</v>
      </c>
      <c r="T80">
        <v>0</v>
      </c>
      <c r="U80">
        <v>1</v>
      </c>
      <c r="V80" t="s">
        <v>31</v>
      </c>
      <c r="W80" t="s">
        <v>31</v>
      </c>
      <c r="X80" t="s">
        <v>31</v>
      </c>
      <c r="Y80" t="s">
        <v>31</v>
      </c>
      <c r="Z80" t="s">
        <v>31</v>
      </c>
      <c r="AA80" t="s">
        <v>31</v>
      </c>
      <c r="AB80" t="s">
        <v>31</v>
      </c>
      <c r="AC80" s="1">
        <v>45292</v>
      </c>
      <c r="AD80">
        <v>1</v>
      </c>
      <c r="AE80" s="2">
        <v>45556.000694444447</v>
      </c>
      <c r="AF80" s="2">
        <v>45556.000694444447</v>
      </c>
      <c r="AG80" t="s">
        <v>31</v>
      </c>
    </row>
    <row r="81" spans="2:33" x14ac:dyDescent="0.25">
      <c r="B81" t="s">
        <v>31</v>
      </c>
      <c r="C81">
        <v>22</v>
      </c>
      <c r="D81">
        <v>2</v>
      </c>
      <c r="E81">
        <f>IF(VLOOKUP(F81,ruangan!$D$2:$E$195,2,FALSE)="","",VLOOKUP(F81,ruangan!$D$2:$E$195,2,FALSE))</f>
        <v>39</v>
      </c>
      <c r="F81" s="6" t="s">
        <v>47</v>
      </c>
      <c r="G81" s="6" t="s">
        <v>47</v>
      </c>
      <c r="H81">
        <v>1</v>
      </c>
      <c r="I81" t="s">
        <v>31</v>
      </c>
      <c r="J81" t="s">
        <v>31</v>
      </c>
      <c r="K81" t="s">
        <v>31</v>
      </c>
      <c r="L81" s="5" t="s">
        <v>5742</v>
      </c>
      <c r="M81" t="s">
        <v>908</v>
      </c>
      <c r="N81" t="s">
        <v>176</v>
      </c>
      <c r="O81" t="s">
        <v>177</v>
      </c>
      <c r="P81" t="s">
        <v>178</v>
      </c>
      <c r="Q81" s="4" t="s">
        <v>179</v>
      </c>
      <c r="R81" s="5" t="s">
        <v>5742</v>
      </c>
      <c r="S81">
        <v>1</v>
      </c>
      <c r="T81">
        <v>0</v>
      </c>
      <c r="U81">
        <v>1</v>
      </c>
      <c r="V81" t="s">
        <v>31</v>
      </c>
      <c r="W81" t="s">
        <v>31</v>
      </c>
      <c r="X81" t="s">
        <v>31</v>
      </c>
      <c r="Y81" t="s">
        <v>31</v>
      </c>
      <c r="Z81" t="s">
        <v>31</v>
      </c>
      <c r="AA81" t="s">
        <v>31</v>
      </c>
      <c r="AB81" t="s">
        <v>31</v>
      </c>
      <c r="AC81" s="1">
        <v>45292</v>
      </c>
      <c r="AD81">
        <v>1</v>
      </c>
      <c r="AE81" s="2">
        <v>45556.000694444447</v>
      </c>
      <c r="AF81" s="2">
        <v>45556.000694444447</v>
      </c>
      <c r="AG81" t="s">
        <v>31</v>
      </c>
    </row>
    <row r="82" spans="2:33" x14ac:dyDescent="0.25">
      <c r="B82" t="s">
        <v>31</v>
      </c>
      <c r="C82">
        <v>23</v>
      </c>
      <c r="D82">
        <v>2</v>
      </c>
      <c r="E82">
        <f>IF(VLOOKUP(F82,ruangan!$D$2:$E$195,2,FALSE)="","",VLOOKUP(F82,ruangan!$D$2:$E$195,2,FALSE))</f>
        <v>39</v>
      </c>
      <c r="F82" s="6" t="s">
        <v>47</v>
      </c>
      <c r="G82" s="6" t="s">
        <v>47</v>
      </c>
      <c r="H82">
        <v>1</v>
      </c>
      <c r="I82" t="s">
        <v>31</v>
      </c>
      <c r="J82" t="s">
        <v>31</v>
      </c>
      <c r="K82" t="s">
        <v>31</v>
      </c>
      <c r="L82" s="5" t="s">
        <v>5742</v>
      </c>
      <c r="M82" t="s">
        <v>909</v>
      </c>
      <c r="N82" t="s">
        <v>180</v>
      </c>
      <c r="O82" t="s">
        <v>181</v>
      </c>
      <c r="P82" t="s">
        <v>31</v>
      </c>
      <c r="Q82" t="s">
        <v>31</v>
      </c>
      <c r="R82" s="5" t="s">
        <v>5742</v>
      </c>
      <c r="S82">
        <v>1</v>
      </c>
      <c r="T82">
        <v>0</v>
      </c>
      <c r="U82">
        <v>1</v>
      </c>
      <c r="V82" t="s">
        <v>31</v>
      </c>
      <c r="W82" t="s">
        <v>31</v>
      </c>
      <c r="X82" t="s">
        <v>31</v>
      </c>
      <c r="Y82" t="s">
        <v>31</v>
      </c>
      <c r="Z82" t="s">
        <v>31</v>
      </c>
      <c r="AA82" t="s">
        <v>31</v>
      </c>
      <c r="AB82" t="s">
        <v>31</v>
      </c>
      <c r="AC82" s="1">
        <v>45292</v>
      </c>
      <c r="AD82">
        <v>1</v>
      </c>
      <c r="AE82" s="2">
        <v>45556.000694444447</v>
      </c>
      <c r="AF82" s="2">
        <v>45556.000694444447</v>
      </c>
      <c r="AG82" t="s">
        <v>31</v>
      </c>
    </row>
    <row r="83" spans="2:33" x14ac:dyDescent="0.25">
      <c r="B83" t="s">
        <v>31</v>
      </c>
      <c r="C83">
        <v>24</v>
      </c>
      <c r="D83">
        <v>2</v>
      </c>
      <c r="E83">
        <f>IF(VLOOKUP(F83,ruangan!$D$2:$E$195,2,FALSE)="","",VLOOKUP(F83,ruangan!$D$2:$E$195,2,FALSE))</f>
        <v>39</v>
      </c>
      <c r="F83" s="6" t="s">
        <v>47</v>
      </c>
      <c r="G83" s="6" t="s">
        <v>47</v>
      </c>
      <c r="H83">
        <v>1</v>
      </c>
      <c r="I83" t="s">
        <v>31</v>
      </c>
      <c r="J83" t="s">
        <v>31</v>
      </c>
      <c r="K83" t="s">
        <v>31</v>
      </c>
      <c r="L83" s="5" t="s">
        <v>5742</v>
      </c>
      <c r="M83" t="s">
        <v>910</v>
      </c>
      <c r="N83" t="s">
        <v>182</v>
      </c>
      <c r="O83" t="s">
        <v>183</v>
      </c>
      <c r="P83" t="s">
        <v>31</v>
      </c>
      <c r="Q83" t="s">
        <v>31</v>
      </c>
      <c r="R83" s="5" t="s">
        <v>5742</v>
      </c>
      <c r="S83">
        <v>1</v>
      </c>
      <c r="T83">
        <v>0</v>
      </c>
      <c r="U83">
        <v>1</v>
      </c>
      <c r="V83" t="s">
        <v>31</v>
      </c>
      <c r="W83" t="s">
        <v>31</v>
      </c>
      <c r="X83" t="s">
        <v>31</v>
      </c>
      <c r="Y83" t="s">
        <v>31</v>
      </c>
      <c r="Z83" t="s">
        <v>31</v>
      </c>
      <c r="AA83" t="s">
        <v>31</v>
      </c>
      <c r="AB83" t="s">
        <v>31</v>
      </c>
      <c r="AC83" s="1">
        <v>45292</v>
      </c>
      <c r="AD83">
        <v>1</v>
      </c>
      <c r="AE83" s="2">
        <v>45556.000694444447</v>
      </c>
      <c r="AF83" s="2">
        <v>45556.000694444447</v>
      </c>
      <c r="AG83" t="s">
        <v>31</v>
      </c>
    </row>
    <row r="84" spans="2:33" x14ac:dyDescent="0.25">
      <c r="B84" t="s">
        <v>31</v>
      </c>
      <c r="C84">
        <v>26</v>
      </c>
      <c r="D84">
        <v>2</v>
      </c>
      <c r="E84">
        <f>IF(VLOOKUP(F84,ruangan!$D$2:$E$195,2,FALSE)="","",VLOOKUP(F84,ruangan!$D$2:$E$195,2,FALSE))</f>
        <v>39</v>
      </c>
      <c r="F84" s="6" t="s">
        <v>47</v>
      </c>
      <c r="G84" s="6" t="s">
        <v>47</v>
      </c>
      <c r="H84">
        <v>1</v>
      </c>
      <c r="I84" t="s">
        <v>31</v>
      </c>
      <c r="J84" t="s">
        <v>31</v>
      </c>
      <c r="K84" t="s">
        <v>31</v>
      </c>
      <c r="L84" s="5" t="s">
        <v>5745</v>
      </c>
      <c r="M84" t="s">
        <v>911</v>
      </c>
      <c r="N84" t="s">
        <v>184</v>
      </c>
      <c r="O84" t="s">
        <v>185</v>
      </c>
      <c r="P84" t="s">
        <v>186</v>
      </c>
      <c r="Q84" t="s">
        <v>31</v>
      </c>
      <c r="R84" s="5" t="s">
        <v>5745</v>
      </c>
      <c r="S84">
        <v>1</v>
      </c>
      <c r="T84">
        <v>0</v>
      </c>
      <c r="U84">
        <v>1</v>
      </c>
      <c r="V84" t="s">
        <v>31</v>
      </c>
      <c r="W84" t="s">
        <v>31</v>
      </c>
      <c r="X84" t="s">
        <v>31</v>
      </c>
      <c r="Y84" t="s">
        <v>31</v>
      </c>
      <c r="Z84" t="s">
        <v>31</v>
      </c>
      <c r="AA84" t="s">
        <v>31</v>
      </c>
      <c r="AB84" t="s">
        <v>31</v>
      </c>
      <c r="AC84" s="1">
        <v>45292</v>
      </c>
      <c r="AD84">
        <v>1</v>
      </c>
      <c r="AE84" s="2">
        <v>45556.000694444447</v>
      </c>
      <c r="AF84" s="2">
        <v>45556.000694444447</v>
      </c>
      <c r="AG84" t="s">
        <v>31</v>
      </c>
    </row>
    <row r="85" spans="2:33" x14ac:dyDescent="0.25">
      <c r="B85" t="s">
        <v>31</v>
      </c>
      <c r="C85">
        <v>27</v>
      </c>
      <c r="D85">
        <v>2</v>
      </c>
      <c r="E85">
        <f>IF(VLOOKUP(F85,ruangan!$D$2:$E$195,2,FALSE)="","",VLOOKUP(F85,ruangan!$D$2:$E$195,2,FALSE))</f>
        <v>39</v>
      </c>
      <c r="F85" s="6" t="s">
        <v>47</v>
      </c>
      <c r="G85" s="6" t="s">
        <v>47</v>
      </c>
      <c r="H85">
        <v>1</v>
      </c>
      <c r="I85" t="s">
        <v>31</v>
      </c>
      <c r="J85" t="s">
        <v>31</v>
      </c>
      <c r="K85" t="s">
        <v>31</v>
      </c>
      <c r="L85" s="5" t="s">
        <v>5743</v>
      </c>
      <c r="M85" t="s">
        <v>912</v>
      </c>
      <c r="N85" t="s">
        <v>184</v>
      </c>
      <c r="O85" t="s">
        <v>187</v>
      </c>
      <c r="P85" t="s">
        <v>31</v>
      </c>
      <c r="Q85" t="s">
        <v>31</v>
      </c>
      <c r="R85" s="5" t="s">
        <v>5743</v>
      </c>
      <c r="S85">
        <v>1</v>
      </c>
      <c r="T85">
        <v>0</v>
      </c>
      <c r="U85">
        <v>1</v>
      </c>
      <c r="V85" t="s">
        <v>31</v>
      </c>
      <c r="W85" t="s">
        <v>31</v>
      </c>
      <c r="X85" t="s">
        <v>31</v>
      </c>
      <c r="Y85" t="s">
        <v>31</v>
      </c>
      <c r="Z85" t="s">
        <v>31</v>
      </c>
      <c r="AA85" t="s">
        <v>31</v>
      </c>
      <c r="AB85" t="s">
        <v>31</v>
      </c>
      <c r="AC85" s="1">
        <v>45292</v>
      </c>
      <c r="AD85">
        <v>1</v>
      </c>
      <c r="AE85" s="2">
        <v>45556.000694444447</v>
      </c>
      <c r="AF85" s="2">
        <v>45556.000694444447</v>
      </c>
      <c r="AG85" t="s">
        <v>31</v>
      </c>
    </row>
    <row r="86" spans="2:33" x14ac:dyDescent="0.25">
      <c r="B86" t="s">
        <v>31</v>
      </c>
      <c r="C86">
        <v>28</v>
      </c>
      <c r="D86">
        <v>2</v>
      </c>
      <c r="E86">
        <f>IF(VLOOKUP(F86,ruangan!$D$2:$E$195,2,FALSE)="","",VLOOKUP(F86,ruangan!$D$2:$E$195,2,FALSE))</f>
        <v>39</v>
      </c>
      <c r="F86" s="6" t="s">
        <v>47</v>
      </c>
      <c r="G86" s="6" t="s">
        <v>47</v>
      </c>
      <c r="H86">
        <v>1</v>
      </c>
      <c r="I86" t="s">
        <v>31</v>
      </c>
      <c r="J86" t="s">
        <v>31</v>
      </c>
      <c r="K86" t="s">
        <v>31</v>
      </c>
      <c r="L86" s="5" t="s">
        <v>5742</v>
      </c>
      <c r="M86" t="s">
        <v>913</v>
      </c>
      <c r="N86" t="s">
        <v>188</v>
      </c>
      <c r="O86" t="s">
        <v>61</v>
      </c>
      <c r="P86" t="s">
        <v>31</v>
      </c>
      <c r="Q86" t="s">
        <v>31</v>
      </c>
      <c r="R86" s="5" t="s">
        <v>5742</v>
      </c>
      <c r="S86">
        <v>1</v>
      </c>
      <c r="T86">
        <v>0</v>
      </c>
      <c r="U86">
        <v>1</v>
      </c>
      <c r="V86" t="s">
        <v>31</v>
      </c>
      <c r="W86" t="s">
        <v>31</v>
      </c>
      <c r="X86" t="s">
        <v>31</v>
      </c>
      <c r="Y86" t="s">
        <v>31</v>
      </c>
      <c r="Z86" t="s">
        <v>31</v>
      </c>
      <c r="AA86" t="s">
        <v>31</v>
      </c>
      <c r="AB86" t="s">
        <v>31</v>
      </c>
      <c r="AC86" s="1">
        <v>45292</v>
      </c>
      <c r="AD86">
        <v>1</v>
      </c>
      <c r="AE86" s="2">
        <v>45556.000694444447</v>
      </c>
      <c r="AF86" s="2">
        <v>45556.000694444447</v>
      </c>
      <c r="AG86" t="s">
        <v>31</v>
      </c>
    </row>
    <row r="87" spans="2:33" x14ac:dyDescent="0.25">
      <c r="B87" t="s">
        <v>31</v>
      </c>
      <c r="C87">
        <v>29</v>
      </c>
      <c r="D87">
        <v>2</v>
      </c>
      <c r="E87">
        <f>IF(VLOOKUP(F87,ruangan!$D$2:$E$195,2,FALSE)="","",VLOOKUP(F87,ruangan!$D$2:$E$195,2,FALSE))</f>
        <v>39</v>
      </c>
      <c r="F87" s="6" t="s">
        <v>47</v>
      </c>
      <c r="G87" s="6" t="s">
        <v>47</v>
      </c>
      <c r="H87">
        <v>1</v>
      </c>
      <c r="I87" t="s">
        <v>31</v>
      </c>
      <c r="J87" t="s">
        <v>31</v>
      </c>
      <c r="K87" t="s">
        <v>31</v>
      </c>
      <c r="L87" s="5" t="s">
        <v>5744</v>
      </c>
      <c r="M87" t="s">
        <v>914</v>
      </c>
      <c r="N87" t="s">
        <v>189</v>
      </c>
      <c r="O87" t="s">
        <v>190</v>
      </c>
      <c r="P87" t="s">
        <v>191</v>
      </c>
      <c r="Q87" t="s">
        <v>31</v>
      </c>
      <c r="R87" s="5" t="s">
        <v>5744</v>
      </c>
      <c r="S87">
        <v>1</v>
      </c>
      <c r="T87">
        <v>0</v>
      </c>
      <c r="U87">
        <v>1</v>
      </c>
      <c r="V87" t="s">
        <v>31</v>
      </c>
      <c r="W87" t="s">
        <v>31</v>
      </c>
      <c r="X87" t="s">
        <v>31</v>
      </c>
      <c r="Y87" t="s">
        <v>31</v>
      </c>
      <c r="Z87" t="s">
        <v>31</v>
      </c>
      <c r="AA87" t="s">
        <v>31</v>
      </c>
      <c r="AB87" t="s">
        <v>31</v>
      </c>
      <c r="AC87" s="1">
        <v>45292</v>
      </c>
      <c r="AD87">
        <v>1</v>
      </c>
      <c r="AE87" s="2">
        <v>45556.000694444447</v>
      </c>
      <c r="AF87" s="2">
        <v>45556.000694444447</v>
      </c>
      <c r="AG87" t="s">
        <v>31</v>
      </c>
    </row>
    <row r="88" spans="2:33" x14ac:dyDescent="0.25">
      <c r="B88" t="s">
        <v>31</v>
      </c>
      <c r="C88">
        <v>30</v>
      </c>
      <c r="D88">
        <v>2</v>
      </c>
      <c r="E88">
        <f>IF(VLOOKUP(F88,ruangan!$D$2:$E$195,2,FALSE)="","",VLOOKUP(F88,ruangan!$D$2:$E$195,2,FALSE))</f>
        <v>39</v>
      </c>
      <c r="F88" s="6" t="s">
        <v>47</v>
      </c>
      <c r="G88" s="6" t="s">
        <v>47</v>
      </c>
      <c r="H88">
        <v>1</v>
      </c>
      <c r="I88" t="s">
        <v>31</v>
      </c>
      <c r="J88" t="s">
        <v>31</v>
      </c>
      <c r="K88" t="s">
        <v>31</v>
      </c>
      <c r="L88" s="5" t="s">
        <v>5745</v>
      </c>
      <c r="M88" t="s">
        <v>915</v>
      </c>
      <c r="N88" t="s">
        <v>192</v>
      </c>
      <c r="O88" t="s">
        <v>146</v>
      </c>
      <c r="P88" t="s">
        <v>193</v>
      </c>
      <c r="Q88" s="4" t="s">
        <v>194</v>
      </c>
      <c r="R88" s="5" t="s">
        <v>5745</v>
      </c>
      <c r="S88">
        <v>1</v>
      </c>
      <c r="T88">
        <v>0</v>
      </c>
      <c r="U88">
        <v>1</v>
      </c>
      <c r="V88" t="s">
        <v>31</v>
      </c>
      <c r="W88" t="s">
        <v>31</v>
      </c>
      <c r="X88" t="s">
        <v>31</v>
      </c>
      <c r="Y88" t="s">
        <v>31</v>
      </c>
      <c r="Z88" t="s">
        <v>31</v>
      </c>
      <c r="AA88" t="s">
        <v>31</v>
      </c>
      <c r="AB88" t="s">
        <v>31</v>
      </c>
      <c r="AC88" s="1">
        <v>45292</v>
      </c>
      <c r="AD88">
        <v>1</v>
      </c>
      <c r="AE88" s="2">
        <v>45556.000694444447</v>
      </c>
      <c r="AF88" s="2">
        <v>45556.000694444447</v>
      </c>
      <c r="AG88" t="s">
        <v>31</v>
      </c>
    </row>
    <row r="89" spans="2:33" x14ac:dyDescent="0.25">
      <c r="B89" t="s">
        <v>31</v>
      </c>
      <c r="C89">
        <v>31</v>
      </c>
      <c r="D89">
        <v>2</v>
      </c>
      <c r="E89">
        <f>IF(VLOOKUP(F89,ruangan!$D$2:$E$195,2,FALSE)="","",VLOOKUP(F89,ruangan!$D$2:$E$195,2,FALSE))</f>
        <v>39</v>
      </c>
      <c r="F89" s="6" t="s">
        <v>47</v>
      </c>
      <c r="G89" s="6" t="s">
        <v>47</v>
      </c>
      <c r="H89">
        <v>1</v>
      </c>
      <c r="I89" t="s">
        <v>31</v>
      </c>
      <c r="J89" t="s">
        <v>31</v>
      </c>
      <c r="K89" t="s">
        <v>31</v>
      </c>
      <c r="L89" s="5" t="s">
        <v>5743</v>
      </c>
      <c r="M89" t="s">
        <v>916</v>
      </c>
      <c r="N89" t="s">
        <v>113</v>
      </c>
      <c r="O89" t="s">
        <v>114</v>
      </c>
      <c r="P89" t="s">
        <v>115</v>
      </c>
      <c r="Q89" t="s">
        <v>31</v>
      </c>
      <c r="R89" s="5" t="s">
        <v>5743</v>
      </c>
      <c r="S89">
        <v>1</v>
      </c>
      <c r="T89">
        <v>0</v>
      </c>
      <c r="U89">
        <v>1</v>
      </c>
      <c r="V89" t="s">
        <v>31</v>
      </c>
      <c r="W89" t="s">
        <v>31</v>
      </c>
      <c r="X89" t="s">
        <v>31</v>
      </c>
      <c r="Y89" t="s">
        <v>31</v>
      </c>
      <c r="Z89" t="s">
        <v>31</v>
      </c>
      <c r="AA89" t="s">
        <v>31</v>
      </c>
      <c r="AB89" t="s">
        <v>31</v>
      </c>
      <c r="AC89" s="1">
        <v>45292</v>
      </c>
      <c r="AD89">
        <v>1</v>
      </c>
      <c r="AE89" s="2">
        <v>45556.000694444447</v>
      </c>
      <c r="AF89" s="2">
        <v>45556.000694444447</v>
      </c>
      <c r="AG89" t="s">
        <v>31</v>
      </c>
    </row>
    <row r="90" spans="2:33" x14ac:dyDescent="0.25">
      <c r="B90" t="s">
        <v>31</v>
      </c>
      <c r="C90">
        <v>32</v>
      </c>
      <c r="D90">
        <v>2</v>
      </c>
      <c r="E90">
        <f>IF(VLOOKUP(F90,ruangan!$D$2:$E$195,2,FALSE)="","",VLOOKUP(F90,ruangan!$D$2:$E$195,2,FALSE))</f>
        <v>39</v>
      </c>
      <c r="F90" s="6" t="s">
        <v>47</v>
      </c>
      <c r="G90" s="6" t="s">
        <v>47</v>
      </c>
      <c r="H90">
        <v>1</v>
      </c>
      <c r="I90" t="s">
        <v>31</v>
      </c>
      <c r="J90" t="s">
        <v>31</v>
      </c>
      <c r="K90" t="s">
        <v>31</v>
      </c>
      <c r="L90" s="5" t="s">
        <v>5746</v>
      </c>
      <c r="M90" t="s">
        <v>917</v>
      </c>
      <c r="N90" t="s">
        <v>195</v>
      </c>
      <c r="O90" t="s">
        <v>120</v>
      </c>
      <c r="P90" t="s">
        <v>121</v>
      </c>
      <c r="Q90" t="s">
        <v>31</v>
      </c>
      <c r="R90" s="5" t="s">
        <v>5746</v>
      </c>
      <c r="S90">
        <v>1</v>
      </c>
      <c r="T90">
        <v>0</v>
      </c>
      <c r="U90">
        <v>1</v>
      </c>
      <c r="V90" t="s">
        <v>31</v>
      </c>
      <c r="W90" t="s">
        <v>31</v>
      </c>
      <c r="X90" t="s">
        <v>31</v>
      </c>
      <c r="Y90" t="s">
        <v>31</v>
      </c>
      <c r="Z90" t="s">
        <v>31</v>
      </c>
      <c r="AA90" t="s">
        <v>31</v>
      </c>
      <c r="AB90" t="s">
        <v>31</v>
      </c>
      <c r="AC90" s="1">
        <v>45292</v>
      </c>
      <c r="AD90">
        <v>1</v>
      </c>
      <c r="AE90" s="2">
        <v>45556.000694444447</v>
      </c>
      <c r="AF90" s="2">
        <v>45556.000694444447</v>
      </c>
      <c r="AG90" t="s">
        <v>31</v>
      </c>
    </row>
    <row r="91" spans="2:33" x14ac:dyDescent="0.25">
      <c r="B91" t="s">
        <v>31</v>
      </c>
      <c r="C91">
        <v>33</v>
      </c>
      <c r="D91">
        <v>2</v>
      </c>
      <c r="E91">
        <f>IF(VLOOKUP(F91,ruangan!$D$2:$E$195,2,FALSE)="","",VLOOKUP(F91,ruangan!$D$2:$E$195,2,FALSE))</f>
        <v>39</v>
      </c>
      <c r="F91" s="6" t="s">
        <v>47</v>
      </c>
      <c r="G91" s="6" t="s">
        <v>47</v>
      </c>
      <c r="H91">
        <v>1</v>
      </c>
      <c r="I91" t="s">
        <v>31</v>
      </c>
      <c r="J91" t="s">
        <v>31</v>
      </c>
      <c r="K91" t="s">
        <v>31</v>
      </c>
      <c r="L91" s="5" t="s">
        <v>5746</v>
      </c>
      <c r="M91" t="s">
        <v>918</v>
      </c>
      <c r="N91" t="s">
        <v>133</v>
      </c>
      <c r="O91" t="s">
        <v>120</v>
      </c>
      <c r="P91" t="s">
        <v>196</v>
      </c>
      <c r="Q91" t="s">
        <v>31</v>
      </c>
      <c r="R91" s="5" t="s">
        <v>5746</v>
      </c>
      <c r="S91">
        <v>1</v>
      </c>
      <c r="T91">
        <v>0</v>
      </c>
      <c r="U91">
        <v>1</v>
      </c>
      <c r="V91" t="s">
        <v>31</v>
      </c>
      <c r="W91" t="s">
        <v>31</v>
      </c>
      <c r="X91" t="s">
        <v>31</v>
      </c>
      <c r="Y91" t="s">
        <v>31</v>
      </c>
      <c r="Z91" t="s">
        <v>31</v>
      </c>
      <c r="AA91" t="s">
        <v>31</v>
      </c>
      <c r="AB91" t="s">
        <v>31</v>
      </c>
      <c r="AC91" s="1">
        <v>45292</v>
      </c>
      <c r="AD91">
        <v>1</v>
      </c>
      <c r="AE91" s="2">
        <v>45556.000694444447</v>
      </c>
      <c r="AF91" s="2">
        <v>45556.000694444447</v>
      </c>
      <c r="AG91" t="s">
        <v>31</v>
      </c>
    </row>
    <row r="92" spans="2:33" x14ac:dyDescent="0.25">
      <c r="B92" t="s">
        <v>31</v>
      </c>
      <c r="C92">
        <v>34</v>
      </c>
      <c r="D92">
        <v>2</v>
      </c>
      <c r="E92">
        <f>IF(VLOOKUP(F92,ruangan!$D$2:$E$195,2,FALSE)="","",VLOOKUP(F92,ruangan!$D$2:$E$195,2,FALSE))</f>
        <v>39</v>
      </c>
      <c r="F92" s="6" t="s">
        <v>47</v>
      </c>
      <c r="G92" s="6" t="s">
        <v>47</v>
      </c>
      <c r="H92">
        <v>1</v>
      </c>
      <c r="I92" t="s">
        <v>31</v>
      </c>
      <c r="J92" t="s">
        <v>31</v>
      </c>
      <c r="K92" t="s">
        <v>31</v>
      </c>
      <c r="L92" s="5" t="s">
        <v>5746</v>
      </c>
      <c r="M92" t="s">
        <v>919</v>
      </c>
      <c r="N92" t="s">
        <v>182</v>
      </c>
      <c r="O92" t="s">
        <v>197</v>
      </c>
      <c r="P92" t="s">
        <v>31</v>
      </c>
      <c r="Q92" t="s">
        <v>31</v>
      </c>
      <c r="R92" s="5" t="s">
        <v>5746</v>
      </c>
      <c r="S92">
        <v>1</v>
      </c>
      <c r="T92">
        <v>0</v>
      </c>
      <c r="U92">
        <v>1</v>
      </c>
      <c r="V92" t="s">
        <v>31</v>
      </c>
      <c r="W92" t="s">
        <v>31</v>
      </c>
      <c r="X92" t="s">
        <v>31</v>
      </c>
      <c r="Y92" t="s">
        <v>31</v>
      </c>
      <c r="Z92" t="s">
        <v>31</v>
      </c>
      <c r="AA92" t="s">
        <v>31</v>
      </c>
      <c r="AB92" t="s">
        <v>31</v>
      </c>
      <c r="AC92" s="1">
        <v>45292</v>
      </c>
      <c r="AD92">
        <v>1</v>
      </c>
      <c r="AE92" s="2">
        <v>45556.000694444447</v>
      </c>
      <c r="AF92" s="2">
        <v>45556.000694444447</v>
      </c>
      <c r="AG92" t="s">
        <v>31</v>
      </c>
    </row>
    <row r="93" spans="2:33" x14ac:dyDescent="0.25">
      <c r="B93" t="s">
        <v>31</v>
      </c>
      <c r="C93">
        <v>35</v>
      </c>
      <c r="D93">
        <v>2</v>
      </c>
      <c r="E93">
        <f>IF(VLOOKUP(F93,ruangan!$D$2:$E$195,2,FALSE)="","",VLOOKUP(F93,ruangan!$D$2:$E$195,2,FALSE))</f>
        <v>39</v>
      </c>
      <c r="F93" s="6" t="s">
        <v>47</v>
      </c>
      <c r="G93" s="6" t="s">
        <v>47</v>
      </c>
      <c r="H93">
        <v>1</v>
      </c>
      <c r="I93" t="s">
        <v>31</v>
      </c>
      <c r="J93" t="s">
        <v>31</v>
      </c>
      <c r="K93" t="s">
        <v>31</v>
      </c>
      <c r="L93" s="5" t="s">
        <v>5746</v>
      </c>
      <c r="M93" t="s">
        <v>920</v>
      </c>
      <c r="N93" t="s">
        <v>198</v>
      </c>
      <c r="O93" t="s">
        <v>197</v>
      </c>
      <c r="P93" t="s">
        <v>31</v>
      </c>
      <c r="Q93" t="s">
        <v>31</v>
      </c>
      <c r="R93" s="5" t="s">
        <v>5746</v>
      </c>
      <c r="S93">
        <v>1</v>
      </c>
      <c r="T93">
        <v>0</v>
      </c>
      <c r="U93">
        <v>1</v>
      </c>
      <c r="V93" t="s">
        <v>31</v>
      </c>
      <c r="W93" t="s">
        <v>31</v>
      </c>
      <c r="X93" t="s">
        <v>31</v>
      </c>
      <c r="Y93" t="s">
        <v>31</v>
      </c>
      <c r="Z93" t="s">
        <v>31</v>
      </c>
      <c r="AA93" t="s">
        <v>31</v>
      </c>
      <c r="AB93" t="s">
        <v>31</v>
      </c>
      <c r="AC93" s="1">
        <v>45292</v>
      </c>
      <c r="AD93">
        <v>1</v>
      </c>
      <c r="AE93" s="2">
        <v>45556.000694444447</v>
      </c>
      <c r="AF93" s="2">
        <v>45556.000694444447</v>
      </c>
      <c r="AG93" t="s">
        <v>31</v>
      </c>
    </row>
    <row r="94" spans="2:33" x14ac:dyDescent="0.25">
      <c r="B94" t="s">
        <v>31</v>
      </c>
      <c r="C94">
        <v>36</v>
      </c>
      <c r="D94">
        <v>2</v>
      </c>
      <c r="E94">
        <f>IF(VLOOKUP(F94,ruangan!$D$2:$E$195,2,FALSE)="","",VLOOKUP(F94,ruangan!$D$2:$E$195,2,FALSE))</f>
        <v>39</v>
      </c>
      <c r="F94" s="6" t="s">
        <v>47</v>
      </c>
      <c r="G94" s="6" t="s">
        <v>47</v>
      </c>
      <c r="H94">
        <v>1</v>
      </c>
      <c r="I94" t="s">
        <v>31</v>
      </c>
      <c r="J94" t="s">
        <v>31</v>
      </c>
      <c r="K94" t="s">
        <v>31</v>
      </c>
      <c r="L94" s="5" t="s">
        <v>5743</v>
      </c>
      <c r="M94" t="s">
        <v>921</v>
      </c>
      <c r="N94" t="s">
        <v>199</v>
      </c>
      <c r="O94" t="s">
        <v>200</v>
      </c>
      <c r="P94" t="s">
        <v>201</v>
      </c>
      <c r="Q94" t="s">
        <v>31</v>
      </c>
      <c r="R94" s="5" t="s">
        <v>5743</v>
      </c>
      <c r="S94">
        <v>1</v>
      </c>
      <c r="T94">
        <v>0</v>
      </c>
      <c r="U94">
        <v>1</v>
      </c>
      <c r="V94" t="s">
        <v>31</v>
      </c>
      <c r="W94" t="s">
        <v>31</v>
      </c>
      <c r="X94" t="s">
        <v>31</v>
      </c>
      <c r="Y94" t="s">
        <v>31</v>
      </c>
      <c r="Z94" t="s">
        <v>31</v>
      </c>
      <c r="AA94" t="s">
        <v>31</v>
      </c>
      <c r="AB94" t="s">
        <v>31</v>
      </c>
      <c r="AC94" s="1">
        <v>45292</v>
      </c>
      <c r="AD94">
        <v>1</v>
      </c>
      <c r="AE94" s="2">
        <v>45556.000694444447</v>
      </c>
      <c r="AF94" s="2">
        <v>45556.000694444447</v>
      </c>
      <c r="AG94" t="s">
        <v>31</v>
      </c>
    </row>
    <row r="95" spans="2:33" x14ac:dyDescent="0.25">
      <c r="B95" t="s">
        <v>31</v>
      </c>
      <c r="C95">
        <v>37</v>
      </c>
      <c r="D95">
        <v>2</v>
      </c>
      <c r="E95">
        <f>IF(VLOOKUP(F95,ruangan!$D$2:$E$195,2,FALSE)="","",VLOOKUP(F95,ruangan!$D$2:$E$195,2,FALSE))</f>
        <v>39</v>
      </c>
      <c r="F95" s="6" t="s">
        <v>47</v>
      </c>
      <c r="G95" s="6" t="s">
        <v>47</v>
      </c>
      <c r="H95">
        <v>1</v>
      </c>
      <c r="I95" t="s">
        <v>31</v>
      </c>
      <c r="J95" t="s">
        <v>31</v>
      </c>
      <c r="K95" t="s">
        <v>31</v>
      </c>
      <c r="L95" s="5" t="s">
        <v>5746</v>
      </c>
      <c r="M95" t="s">
        <v>922</v>
      </c>
      <c r="N95" t="s">
        <v>202</v>
      </c>
      <c r="O95" t="s">
        <v>141</v>
      </c>
      <c r="P95" t="s">
        <v>203</v>
      </c>
      <c r="Q95" s="4" t="s">
        <v>204</v>
      </c>
      <c r="R95" s="5" t="s">
        <v>5746</v>
      </c>
      <c r="S95">
        <v>1</v>
      </c>
      <c r="T95">
        <v>0</v>
      </c>
      <c r="U95">
        <v>1</v>
      </c>
      <c r="V95" t="s">
        <v>31</v>
      </c>
      <c r="W95" t="s">
        <v>31</v>
      </c>
      <c r="X95" t="s">
        <v>31</v>
      </c>
      <c r="Y95" t="s">
        <v>31</v>
      </c>
      <c r="Z95" t="s">
        <v>31</v>
      </c>
      <c r="AA95" t="s">
        <v>31</v>
      </c>
      <c r="AB95" t="s">
        <v>31</v>
      </c>
      <c r="AC95" s="1">
        <v>45292</v>
      </c>
      <c r="AD95">
        <v>1</v>
      </c>
      <c r="AE95" s="2">
        <v>45556.000694444447</v>
      </c>
      <c r="AF95" s="2">
        <v>45556.000694444447</v>
      </c>
      <c r="AG95" t="s">
        <v>31</v>
      </c>
    </row>
    <row r="96" spans="2:33" x14ac:dyDescent="0.25">
      <c r="B96" t="s">
        <v>31</v>
      </c>
      <c r="C96">
        <v>38</v>
      </c>
      <c r="D96">
        <v>2</v>
      </c>
      <c r="E96">
        <f>IF(VLOOKUP(F96,ruangan!$D$2:$E$195,2,FALSE)="","",VLOOKUP(F96,ruangan!$D$2:$E$195,2,FALSE))</f>
        <v>39</v>
      </c>
      <c r="F96" s="6" t="s">
        <v>47</v>
      </c>
      <c r="G96" s="6" t="s">
        <v>47</v>
      </c>
      <c r="H96">
        <v>1</v>
      </c>
      <c r="I96" t="s">
        <v>31</v>
      </c>
      <c r="J96" t="s">
        <v>31</v>
      </c>
      <c r="K96" t="s">
        <v>31</v>
      </c>
      <c r="L96" s="5" t="s">
        <v>5746</v>
      </c>
      <c r="M96" t="s">
        <v>923</v>
      </c>
      <c r="N96" t="s">
        <v>205</v>
      </c>
      <c r="O96" t="s">
        <v>31</v>
      </c>
      <c r="P96" t="s">
        <v>31</v>
      </c>
      <c r="Q96" t="s">
        <v>31</v>
      </c>
      <c r="R96" s="5" t="s">
        <v>5746</v>
      </c>
      <c r="S96">
        <v>1</v>
      </c>
      <c r="T96">
        <v>0</v>
      </c>
      <c r="U96">
        <v>1</v>
      </c>
      <c r="V96" t="s">
        <v>31</v>
      </c>
      <c r="W96" t="s">
        <v>31</v>
      </c>
      <c r="X96" t="s">
        <v>31</v>
      </c>
      <c r="Y96" t="s">
        <v>31</v>
      </c>
      <c r="Z96" t="s">
        <v>31</v>
      </c>
      <c r="AA96" t="s">
        <v>31</v>
      </c>
      <c r="AB96" t="s">
        <v>31</v>
      </c>
      <c r="AC96" s="1">
        <v>45292</v>
      </c>
      <c r="AD96">
        <v>1</v>
      </c>
      <c r="AE96" s="2">
        <v>45556.000694444447</v>
      </c>
      <c r="AF96" s="2">
        <v>45556.000694444447</v>
      </c>
      <c r="AG96" t="s">
        <v>31</v>
      </c>
    </row>
    <row r="97" spans="2:33" x14ac:dyDescent="0.25">
      <c r="B97" t="s">
        <v>31</v>
      </c>
      <c r="C97">
        <v>39</v>
      </c>
      <c r="D97">
        <v>2</v>
      </c>
      <c r="E97">
        <f>IF(VLOOKUP(F97,ruangan!$D$2:$E$195,2,FALSE)="","",VLOOKUP(F97,ruangan!$D$2:$E$195,2,FALSE))</f>
        <v>39</v>
      </c>
      <c r="F97" s="6" t="s">
        <v>47</v>
      </c>
      <c r="G97" s="6" t="s">
        <v>47</v>
      </c>
      <c r="H97">
        <v>1</v>
      </c>
      <c r="I97" t="s">
        <v>31</v>
      </c>
      <c r="J97" t="s">
        <v>31</v>
      </c>
      <c r="K97" t="s">
        <v>31</v>
      </c>
      <c r="L97" s="5" t="s">
        <v>5746</v>
      </c>
      <c r="M97" t="s">
        <v>924</v>
      </c>
      <c r="N97" t="s">
        <v>206</v>
      </c>
      <c r="O97" t="s">
        <v>31</v>
      </c>
      <c r="P97" t="s">
        <v>31</v>
      </c>
      <c r="Q97" t="s">
        <v>31</v>
      </c>
      <c r="R97" s="5" t="s">
        <v>5746</v>
      </c>
      <c r="S97">
        <v>1</v>
      </c>
      <c r="T97">
        <v>0</v>
      </c>
      <c r="U97">
        <v>1</v>
      </c>
      <c r="V97" t="s">
        <v>31</v>
      </c>
      <c r="W97" t="s">
        <v>31</v>
      </c>
      <c r="X97" t="s">
        <v>31</v>
      </c>
      <c r="Y97" t="s">
        <v>31</v>
      </c>
      <c r="Z97" t="s">
        <v>31</v>
      </c>
      <c r="AA97" t="s">
        <v>31</v>
      </c>
      <c r="AB97" t="s">
        <v>31</v>
      </c>
      <c r="AC97" s="1">
        <v>45292</v>
      </c>
      <c r="AD97">
        <v>1</v>
      </c>
      <c r="AE97" s="2">
        <v>45556.000694444447</v>
      </c>
      <c r="AF97" s="2">
        <v>45556.000694444447</v>
      </c>
      <c r="AG97" t="s">
        <v>31</v>
      </c>
    </row>
    <row r="98" spans="2:33" x14ac:dyDescent="0.25">
      <c r="B98" t="s">
        <v>31</v>
      </c>
      <c r="C98">
        <v>40</v>
      </c>
      <c r="D98">
        <v>2</v>
      </c>
      <c r="E98">
        <f>IF(VLOOKUP(F98,ruangan!$D$2:$E$195,2,FALSE)="","",VLOOKUP(F98,ruangan!$D$2:$E$195,2,FALSE))</f>
        <v>39</v>
      </c>
      <c r="F98" s="6" t="s">
        <v>47</v>
      </c>
      <c r="G98" s="6" t="s">
        <v>47</v>
      </c>
      <c r="H98">
        <v>1</v>
      </c>
      <c r="I98" t="s">
        <v>31</v>
      </c>
      <c r="J98" t="s">
        <v>31</v>
      </c>
      <c r="K98" t="s">
        <v>31</v>
      </c>
      <c r="L98" s="5" t="s">
        <v>5745</v>
      </c>
      <c r="M98" t="s">
        <v>925</v>
      </c>
      <c r="N98" t="s">
        <v>116</v>
      </c>
      <c r="O98" t="s">
        <v>31</v>
      </c>
      <c r="P98" t="s">
        <v>31</v>
      </c>
      <c r="Q98" t="s">
        <v>31</v>
      </c>
      <c r="R98" s="5" t="s">
        <v>5745</v>
      </c>
      <c r="S98">
        <v>1</v>
      </c>
      <c r="T98">
        <v>0</v>
      </c>
      <c r="U98">
        <v>1</v>
      </c>
      <c r="V98" t="s">
        <v>31</v>
      </c>
      <c r="W98" t="s">
        <v>31</v>
      </c>
      <c r="X98" t="s">
        <v>31</v>
      </c>
      <c r="Y98" t="s">
        <v>31</v>
      </c>
      <c r="Z98" t="s">
        <v>31</v>
      </c>
      <c r="AA98" t="s">
        <v>31</v>
      </c>
      <c r="AB98" t="s">
        <v>31</v>
      </c>
      <c r="AC98" s="1">
        <v>45292</v>
      </c>
      <c r="AD98">
        <v>1</v>
      </c>
      <c r="AE98" s="2">
        <v>45556.000694444447</v>
      </c>
      <c r="AF98" s="2">
        <v>45556.000694444447</v>
      </c>
      <c r="AG98" t="s">
        <v>31</v>
      </c>
    </row>
    <row r="99" spans="2:33" x14ac:dyDescent="0.25">
      <c r="B99" t="s">
        <v>31</v>
      </c>
      <c r="C99">
        <v>41</v>
      </c>
      <c r="D99">
        <v>2</v>
      </c>
      <c r="E99">
        <f>IF(VLOOKUP(F99,ruangan!$D$2:$E$195,2,FALSE)="","",VLOOKUP(F99,ruangan!$D$2:$E$195,2,FALSE))</f>
        <v>39</v>
      </c>
      <c r="F99" s="6" t="s">
        <v>47</v>
      </c>
      <c r="G99" s="6" t="s">
        <v>47</v>
      </c>
      <c r="H99">
        <v>1</v>
      </c>
      <c r="I99" t="s">
        <v>31</v>
      </c>
      <c r="J99" t="s">
        <v>31</v>
      </c>
      <c r="K99" t="s">
        <v>31</v>
      </c>
      <c r="L99" s="5" t="s">
        <v>5745</v>
      </c>
      <c r="M99" t="s">
        <v>926</v>
      </c>
      <c r="N99" t="s">
        <v>116</v>
      </c>
      <c r="O99" t="s">
        <v>31</v>
      </c>
      <c r="P99" t="s">
        <v>31</v>
      </c>
      <c r="Q99" t="s">
        <v>31</v>
      </c>
      <c r="R99" s="5" t="s">
        <v>5745</v>
      </c>
      <c r="S99">
        <v>1</v>
      </c>
      <c r="T99">
        <v>0</v>
      </c>
      <c r="U99">
        <v>1</v>
      </c>
      <c r="V99" t="s">
        <v>31</v>
      </c>
      <c r="W99" t="s">
        <v>31</v>
      </c>
      <c r="X99" t="s">
        <v>31</v>
      </c>
      <c r="Y99" t="s">
        <v>31</v>
      </c>
      <c r="Z99" t="s">
        <v>31</v>
      </c>
      <c r="AA99" t="s">
        <v>31</v>
      </c>
      <c r="AB99" t="s">
        <v>31</v>
      </c>
      <c r="AC99" s="1">
        <v>45292</v>
      </c>
      <c r="AD99">
        <v>1</v>
      </c>
      <c r="AE99" s="2">
        <v>45556.000694444447</v>
      </c>
      <c r="AF99" s="2">
        <v>45556.000694444447</v>
      </c>
      <c r="AG99" t="s">
        <v>31</v>
      </c>
    </row>
    <row r="100" spans="2:33" x14ac:dyDescent="0.25">
      <c r="B100" t="s">
        <v>31</v>
      </c>
      <c r="C100">
        <v>42</v>
      </c>
      <c r="D100">
        <v>2</v>
      </c>
      <c r="E100">
        <f>IF(VLOOKUP(F100,ruangan!$D$2:$E$195,2,FALSE)="","",VLOOKUP(F100,ruangan!$D$2:$E$195,2,FALSE))</f>
        <v>39</v>
      </c>
      <c r="F100" s="6" t="s">
        <v>47</v>
      </c>
      <c r="G100" s="6" t="s">
        <v>47</v>
      </c>
      <c r="H100">
        <v>1</v>
      </c>
      <c r="I100" t="s">
        <v>31</v>
      </c>
      <c r="J100" t="s">
        <v>31</v>
      </c>
      <c r="K100" t="s">
        <v>31</v>
      </c>
      <c r="L100" s="5" t="s">
        <v>5746</v>
      </c>
      <c r="M100" t="s">
        <v>927</v>
      </c>
      <c r="N100" t="s">
        <v>207</v>
      </c>
      <c r="O100" t="s">
        <v>126</v>
      </c>
      <c r="P100" t="s">
        <v>208</v>
      </c>
      <c r="Q100" t="s">
        <v>31</v>
      </c>
      <c r="R100" s="5" t="s">
        <v>5746</v>
      </c>
      <c r="S100">
        <v>1</v>
      </c>
      <c r="T100">
        <v>0</v>
      </c>
      <c r="U100">
        <v>1</v>
      </c>
      <c r="V100" t="s">
        <v>31</v>
      </c>
      <c r="W100" t="s">
        <v>31</v>
      </c>
      <c r="X100" t="s">
        <v>31</v>
      </c>
      <c r="Y100" t="s">
        <v>31</v>
      </c>
      <c r="Z100" t="s">
        <v>31</v>
      </c>
      <c r="AA100" t="s">
        <v>31</v>
      </c>
      <c r="AB100" t="s">
        <v>31</v>
      </c>
      <c r="AC100" s="1">
        <v>45292</v>
      </c>
      <c r="AD100">
        <v>1</v>
      </c>
      <c r="AE100" s="2">
        <v>45556.000694444447</v>
      </c>
      <c r="AF100" s="2">
        <v>45556.000694444447</v>
      </c>
      <c r="AG100" t="s">
        <v>31</v>
      </c>
    </row>
    <row r="101" spans="2:33" x14ac:dyDescent="0.25">
      <c r="B101" t="s">
        <v>31</v>
      </c>
      <c r="C101">
        <v>43</v>
      </c>
      <c r="D101">
        <v>2</v>
      </c>
      <c r="E101">
        <f>IF(VLOOKUP(F101,ruangan!$D$2:$E$195,2,FALSE)="","",VLOOKUP(F101,ruangan!$D$2:$E$195,2,FALSE))</f>
        <v>39</v>
      </c>
      <c r="F101" s="6" t="s">
        <v>47</v>
      </c>
      <c r="G101" s="6" t="s">
        <v>47</v>
      </c>
      <c r="H101">
        <v>1</v>
      </c>
      <c r="I101" t="s">
        <v>31</v>
      </c>
      <c r="J101" t="s">
        <v>31</v>
      </c>
      <c r="K101" t="s">
        <v>31</v>
      </c>
      <c r="L101" s="5" t="s">
        <v>5746</v>
      </c>
      <c r="M101" t="s">
        <v>928</v>
      </c>
      <c r="N101" t="s">
        <v>209</v>
      </c>
      <c r="O101" t="s">
        <v>130</v>
      </c>
      <c r="P101" t="s">
        <v>210</v>
      </c>
      <c r="Q101" t="s">
        <v>31</v>
      </c>
      <c r="R101" s="5" t="s">
        <v>5746</v>
      </c>
      <c r="S101">
        <v>1</v>
      </c>
      <c r="T101">
        <v>0</v>
      </c>
      <c r="U101">
        <v>1</v>
      </c>
      <c r="V101" t="s">
        <v>31</v>
      </c>
      <c r="W101" t="s">
        <v>31</v>
      </c>
      <c r="X101" t="s">
        <v>31</v>
      </c>
      <c r="Y101" t="s">
        <v>31</v>
      </c>
      <c r="Z101" t="s">
        <v>31</v>
      </c>
      <c r="AA101" t="s">
        <v>31</v>
      </c>
      <c r="AB101" t="s">
        <v>31</v>
      </c>
      <c r="AC101" s="1">
        <v>45292</v>
      </c>
      <c r="AD101">
        <v>1</v>
      </c>
      <c r="AE101" s="2">
        <v>45556.000694444447</v>
      </c>
      <c r="AF101" s="2">
        <v>45556.000694444447</v>
      </c>
      <c r="AG101" t="s">
        <v>31</v>
      </c>
    </row>
    <row r="102" spans="2:33" x14ac:dyDescent="0.25">
      <c r="B102" t="s">
        <v>31</v>
      </c>
      <c r="C102">
        <v>44</v>
      </c>
      <c r="D102">
        <v>2</v>
      </c>
      <c r="E102">
        <f>IF(VLOOKUP(F102,ruangan!$D$2:$E$195,2,FALSE)="","",VLOOKUP(F102,ruangan!$D$2:$E$195,2,FALSE))</f>
        <v>39</v>
      </c>
      <c r="F102" s="6" t="s">
        <v>47</v>
      </c>
      <c r="G102" s="6" t="s">
        <v>47</v>
      </c>
      <c r="H102">
        <v>1</v>
      </c>
      <c r="I102" t="s">
        <v>31</v>
      </c>
      <c r="J102" t="s">
        <v>31</v>
      </c>
      <c r="K102" t="s">
        <v>31</v>
      </c>
      <c r="L102" s="5" t="s">
        <v>5747</v>
      </c>
      <c r="M102" t="s">
        <v>929</v>
      </c>
      <c r="N102" t="s">
        <v>211</v>
      </c>
      <c r="O102" t="s">
        <v>212</v>
      </c>
      <c r="P102" t="s">
        <v>213</v>
      </c>
      <c r="Q102" t="s">
        <v>31</v>
      </c>
      <c r="R102" s="5" t="s">
        <v>5747</v>
      </c>
      <c r="S102">
        <v>1</v>
      </c>
      <c r="T102">
        <v>0</v>
      </c>
      <c r="U102">
        <v>1</v>
      </c>
      <c r="V102" t="s">
        <v>31</v>
      </c>
      <c r="W102" t="s">
        <v>31</v>
      </c>
      <c r="X102" t="s">
        <v>31</v>
      </c>
      <c r="Y102" t="s">
        <v>31</v>
      </c>
      <c r="Z102" t="s">
        <v>31</v>
      </c>
      <c r="AA102" t="s">
        <v>31</v>
      </c>
      <c r="AB102" t="s">
        <v>31</v>
      </c>
      <c r="AC102" s="1">
        <v>45292</v>
      </c>
      <c r="AD102">
        <v>1</v>
      </c>
      <c r="AE102" s="2">
        <v>45556.000694444447</v>
      </c>
      <c r="AF102" s="2">
        <v>45556.000694444447</v>
      </c>
      <c r="AG102" t="s">
        <v>31</v>
      </c>
    </row>
    <row r="103" spans="2:33" x14ac:dyDescent="0.25">
      <c r="B103" t="s">
        <v>31</v>
      </c>
      <c r="C103">
        <v>45</v>
      </c>
      <c r="D103">
        <v>2</v>
      </c>
      <c r="E103">
        <f>IF(VLOOKUP(F103,ruangan!$D$2:$E$195,2,FALSE)="","",VLOOKUP(F103,ruangan!$D$2:$E$195,2,FALSE))</f>
        <v>39</v>
      </c>
      <c r="F103" s="6" t="s">
        <v>47</v>
      </c>
      <c r="G103" s="6" t="s">
        <v>47</v>
      </c>
      <c r="H103">
        <v>1</v>
      </c>
      <c r="I103" t="s">
        <v>31</v>
      </c>
      <c r="J103" t="s">
        <v>31</v>
      </c>
      <c r="K103" t="s">
        <v>31</v>
      </c>
      <c r="L103" s="5" t="s">
        <v>5747</v>
      </c>
      <c r="M103" t="s">
        <v>930</v>
      </c>
      <c r="N103" t="s">
        <v>214</v>
      </c>
      <c r="O103" t="s">
        <v>183</v>
      </c>
      <c r="P103" t="s">
        <v>31</v>
      </c>
      <c r="Q103" t="s">
        <v>31</v>
      </c>
      <c r="R103" s="5" t="s">
        <v>5747</v>
      </c>
      <c r="S103">
        <v>1</v>
      </c>
      <c r="T103">
        <v>0</v>
      </c>
      <c r="U103">
        <v>1</v>
      </c>
      <c r="V103" t="s">
        <v>31</v>
      </c>
      <c r="W103" t="s">
        <v>31</v>
      </c>
      <c r="X103" t="s">
        <v>31</v>
      </c>
      <c r="Y103" t="s">
        <v>31</v>
      </c>
      <c r="Z103" t="s">
        <v>31</v>
      </c>
      <c r="AA103" t="s">
        <v>31</v>
      </c>
      <c r="AB103" t="s">
        <v>31</v>
      </c>
      <c r="AC103" s="1">
        <v>45292</v>
      </c>
      <c r="AD103">
        <v>1</v>
      </c>
      <c r="AE103" s="2">
        <v>45556.000694444447</v>
      </c>
      <c r="AF103" s="2">
        <v>45556.000694444447</v>
      </c>
      <c r="AG103" t="s">
        <v>31</v>
      </c>
    </row>
    <row r="104" spans="2:33" x14ac:dyDescent="0.25">
      <c r="B104" t="s">
        <v>31</v>
      </c>
      <c r="C104">
        <v>46</v>
      </c>
      <c r="D104">
        <v>2</v>
      </c>
      <c r="E104">
        <f>IF(VLOOKUP(F104,ruangan!$D$2:$E$195,2,FALSE)="","",VLOOKUP(F104,ruangan!$D$2:$E$195,2,FALSE))</f>
        <v>39</v>
      </c>
      <c r="F104" s="6" t="s">
        <v>47</v>
      </c>
      <c r="G104" s="6" t="s">
        <v>47</v>
      </c>
      <c r="H104">
        <v>1</v>
      </c>
      <c r="I104" t="s">
        <v>31</v>
      </c>
      <c r="J104" t="s">
        <v>31</v>
      </c>
      <c r="K104" t="s">
        <v>31</v>
      </c>
      <c r="L104" s="5" t="s">
        <v>5747</v>
      </c>
      <c r="M104" t="s">
        <v>931</v>
      </c>
      <c r="N104" t="s">
        <v>66</v>
      </c>
      <c r="O104" t="s">
        <v>141</v>
      </c>
      <c r="P104" t="s">
        <v>142</v>
      </c>
      <c r="Q104" s="4" t="s">
        <v>215</v>
      </c>
      <c r="R104" s="5" t="s">
        <v>5747</v>
      </c>
      <c r="S104">
        <v>1</v>
      </c>
      <c r="T104">
        <v>0</v>
      </c>
      <c r="U104">
        <v>1</v>
      </c>
      <c r="V104" t="s">
        <v>31</v>
      </c>
      <c r="W104" t="s">
        <v>31</v>
      </c>
      <c r="X104" t="s">
        <v>31</v>
      </c>
      <c r="Y104" t="s">
        <v>31</v>
      </c>
      <c r="Z104" t="s">
        <v>31</v>
      </c>
      <c r="AA104" t="s">
        <v>31</v>
      </c>
      <c r="AB104" t="s">
        <v>31</v>
      </c>
      <c r="AC104" s="1">
        <v>45292</v>
      </c>
      <c r="AD104">
        <v>1</v>
      </c>
      <c r="AE104" s="2">
        <v>45556.000694444447</v>
      </c>
      <c r="AF104" s="2">
        <v>45556.000694444447</v>
      </c>
      <c r="AG104" t="s">
        <v>31</v>
      </c>
    </row>
    <row r="105" spans="2:33" x14ac:dyDescent="0.25">
      <c r="B105" t="s">
        <v>31</v>
      </c>
      <c r="C105">
        <v>47</v>
      </c>
      <c r="D105">
        <v>2</v>
      </c>
      <c r="E105">
        <f>IF(VLOOKUP(F105,ruangan!$D$2:$E$195,2,FALSE)="","",VLOOKUP(F105,ruangan!$D$2:$E$195,2,FALSE))</f>
        <v>39</v>
      </c>
      <c r="F105" s="6" t="s">
        <v>47</v>
      </c>
      <c r="G105" s="6" t="s">
        <v>47</v>
      </c>
      <c r="H105">
        <v>1</v>
      </c>
      <c r="I105" t="s">
        <v>31</v>
      </c>
      <c r="J105" t="s">
        <v>31</v>
      </c>
      <c r="K105" t="s">
        <v>31</v>
      </c>
      <c r="L105" s="5" t="s">
        <v>5747</v>
      </c>
      <c r="M105" t="s">
        <v>932</v>
      </c>
      <c r="N105" t="s">
        <v>176</v>
      </c>
      <c r="O105" t="s">
        <v>130</v>
      </c>
      <c r="P105" t="s">
        <v>216</v>
      </c>
      <c r="Q105" t="s">
        <v>31</v>
      </c>
      <c r="R105" s="5" t="s">
        <v>5747</v>
      </c>
      <c r="S105">
        <v>1</v>
      </c>
      <c r="T105">
        <v>0</v>
      </c>
      <c r="U105">
        <v>1</v>
      </c>
      <c r="V105" t="s">
        <v>31</v>
      </c>
      <c r="W105" t="s">
        <v>31</v>
      </c>
      <c r="X105" t="s">
        <v>31</v>
      </c>
      <c r="Y105" t="s">
        <v>31</v>
      </c>
      <c r="Z105" t="s">
        <v>31</v>
      </c>
      <c r="AA105" t="s">
        <v>31</v>
      </c>
      <c r="AB105" t="s">
        <v>31</v>
      </c>
      <c r="AC105" s="1">
        <v>45292</v>
      </c>
      <c r="AD105">
        <v>1</v>
      </c>
      <c r="AE105" s="2">
        <v>45556.000694444447</v>
      </c>
      <c r="AF105" s="2">
        <v>45556.000694444447</v>
      </c>
      <c r="AG105" t="s">
        <v>31</v>
      </c>
    </row>
    <row r="106" spans="2:33" x14ac:dyDescent="0.25">
      <c r="B106" t="s">
        <v>31</v>
      </c>
      <c r="C106">
        <v>48</v>
      </c>
      <c r="D106">
        <v>2</v>
      </c>
      <c r="E106">
        <f>IF(VLOOKUP(F106,ruangan!$D$2:$E$195,2,FALSE)="","",VLOOKUP(F106,ruangan!$D$2:$E$195,2,FALSE))</f>
        <v>40</v>
      </c>
      <c r="F106" s="6" t="s">
        <v>218</v>
      </c>
      <c r="G106" s="6" t="s">
        <v>47</v>
      </c>
      <c r="H106">
        <v>1</v>
      </c>
      <c r="I106" t="s">
        <v>31</v>
      </c>
      <c r="J106" t="s">
        <v>31</v>
      </c>
      <c r="K106" t="s">
        <v>31</v>
      </c>
      <c r="L106" s="5" t="s">
        <v>5747</v>
      </c>
      <c r="M106" t="s">
        <v>933</v>
      </c>
      <c r="N106" t="s">
        <v>217</v>
      </c>
      <c r="O106" t="s">
        <v>61</v>
      </c>
      <c r="P106" t="s">
        <v>31</v>
      </c>
      <c r="Q106" t="s">
        <v>31</v>
      </c>
      <c r="R106" s="5" t="s">
        <v>5747</v>
      </c>
      <c r="S106">
        <v>1</v>
      </c>
      <c r="T106">
        <v>0</v>
      </c>
      <c r="U106">
        <v>1</v>
      </c>
      <c r="V106" t="s">
        <v>31</v>
      </c>
      <c r="W106" t="s">
        <v>31</v>
      </c>
      <c r="X106" t="s">
        <v>31</v>
      </c>
      <c r="Y106" t="s">
        <v>31</v>
      </c>
      <c r="Z106" t="s">
        <v>31</v>
      </c>
      <c r="AA106" t="s">
        <v>31</v>
      </c>
      <c r="AB106" t="s">
        <v>31</v>
      </c>
      <c r="AC106" s="1">
        <v>45292</v>
      </c>
      <c r="AD106">
        <v>1</v>
      </c>
      <c r="AE106" s="2">
        <v>45556.000694444447</v>
      </c>
      <c r="AF106" s="2">
        <v>45556.000694444447</v>
      </c>
      <c r="AG106" t="s">
        <v>31</v>
      </c>
    </row>
    <row r="107" spans="2:33" x14ac:dyDescent="0.25">
      <c r="B107" t="s">
        <v>31</v>
      </c>
      <c r="C107">
        <v>1</v>
      </c>
      <c r="D107">
        <v>2</v>
      </c>
      <c r="E107">
        <f>IF(VLOOKUP(F107,ruangan!$D$2:$E$195,2,FALSE)="","",VLOOKUP(F107,ruangan!$D$2:$E$195,2,FALSE))</f>
        <v>73</v>
      </c>
      <c r="F107" s="6" t="s">
        <v>295</v>
      </c>
      <c r="G107" s="6" t="s">
        <v>49</v>
      </c>
      <c r="H107">
        <v>1</v>
      </c>
      <c r="I107" t="s">
        <v>31</v>
      </c>
      <c r="J107" t="s">
        <v>31</v>
      </c>
      <c r="K107" t="s">
        <v>31</v>
      </c>
      <c r="L107" s="5" t="s">
        <v>5743</v>
      </c>
      <c r="M107" t="s">
        <v>934</v>
      </c>
      <c r="N107" t="s">
        <v>66</v>
      </c>
      <c r="O107" t="s">
        <v>70</v>
      </c>
      <c r="P107" t="s">
        <v>219</v>
      </c>
      <c r="Q107" s="4" t="s">
        <v>220</v>
      </c>
      <c r="R107" s="5" t="s">
        <v>5743</v>
      </c>
      <c r="S107">
        <v>1</v>
      </c>
      <c r="T107">
        <v>0</v>
      </c>
      <c r="U107">
        <v>1</v>
      </c>
      <c r="V107" t="s">
        <v>31</v>
      </c>
      <c r="W107" t="s">
        <v>31</v>
      </c>
      <c r="X107" t="s">
        <v>31</v>
      </c>
      <c r="Y107" t="s">
        <v>31</v>
      </c>
      <c r="Z107" t="s">
        <v>31</v>
      </c>
      <c r="AA107" t="s">
        <v>31</v>
      </c>
      <c r="AB107" t="s">
        <v>31</v>
      </c>
      <c r="AC107" s="1">
        <v>45292</v>
      </c>
      <c r="AD107">
        <v>1</v>
      </c>
      <c r="AE107" s="2">
        <v>45556.000694444447</v>
      </c>
      <c r="AF107" s="2">
        <v>45556.000694444447</v>
      </c>
      <c r="AG107" t="s">
        <v>31</v>
      </c>
    </row>
    <row r="108" spans="2:33" x14ac:dyDescent="0.25">
      <c r="B108" t="s">
        <v>31</v>
      </c>
      <c r="C108">
        <v>2</v>
      </c>
      <c r="D108">
        <v>2</v>
      </c>
      <c r="E108">
        <f>IF(VLOOKUP(F108,ruangan!$D$2:$E$195,2,FALSE)="","",VLOOKUP(F108,ruangan!$D$2:$E$195,2,FALSE))</f>
        <v>92</v>
      </c>
      <c r="F108" s="6" t="s">
        <v>223</v>
      </c>
      <c r="G108" s="6" t="s">
        <v>49</v>
      </c>
      <c r="H108">
        <v>1</v>
      </c>
      <c r="I108" t="s">
        <v>31</v>
      </c>
      <c r="J108" t="s">
        <v>31</v>
      </c>
      <c r="K108" t="s">
        <v>31</v>
      </c>
      <c r="L108" s="5" t="s">
        <v>5742</v>
      </c>
      <c r="M108" t="s">
        <v>935</v>
      </c>
      <c r="N108" t="s">
        <v>64</v>
      </c>
      <c r="O108" t="s">
        <v>74</v>
      </c>
      <c r="P108" t="s">
        <v>222</v>
      </c>
      <c r="Q108" t="s">
        <v>31</v>
      </c>
      <c r="R108" s="5" t="s">
        <v>5742</v>
      </c>
      <c r="S108">
        <v>1</v>
      </c>
      <c r="T108">
        <v>0</v>
      </c>
      <c r="U108">
        <v>1</v>
      </c>
      <c r="V108" t="s">
        <v>31</v>
      </c>
      <c r="W108" t="s">
        <v>31</v>
      </c>
      <c r="X108" t="s">
        <v>31</v>
      </c>
      <c r="Y108" t="s">
        <v>31</v>
      </c>
      <c r="Z108" t="s">
        <v>31</v>
      </c>
      <c r="AA108" t="s">
        <v>31</v>
      </c>
      <c r="AB108" t="s">
        <v>31</v>
      </c>
      <c r="AC108" s="1">
        <v>45292</v>
      </c>
      <c r="AD108">
        <v>1</v>
      </c>
      <c r="AE108" s="2">
        <v>45556.000694444447</v>
      </c>
      <c r="AF108" s="2">
        <v>45556.000694444447</v>
      </c>
      <c r="AG108" t="s">
        <v>31</v>
      </c>
    </row>
    <row r="109" spans="2:33" x14ac:dyDescent="0.25">
      <c r="B109" t="s">
        <v>31</v>
      </c>
      <c r="C109">
        <v>3</v>
      </c>
      <c r="D109">
        <v>2</v>
      </c>
      <c r="E109">
        <f>IF(VLOOKUP(F109,ruangan!$D$2:$E$195,2,FALSE)="","",VLOOKUP(F109,ruangan!$D$2:$E$195,2,FALSE))</f>
        <v>92</v>
      </c>
      <c r="F109" s="6" t="s">
        <v>223</v>
      </c>
      <c r="G109" s="6" t="s">
        <v>49</v>
      </c>
      <c r="H109">
        <v>1</v>
      </c>
      <c r="I109" t="s">
        <v>31</v>
      </c>
      <c r="J109" t="s">
        <v>31</v>
      </c>
      <c r="K109" t="s">
        <v>31</v>
      </c>
      <c r="L109" s="5" t="s">
        <v>5744</v>
      </c>
      <c r="M109" t="s">
        <v>936</v>
      </c>
      <c r="N109" t="s">
        <v>98</v>
      </c>
      <c r="O109" t="s">
        <v>224</v>
      </c>
      <c r="P109" t="s">
        <v>99</v>
      </c>
      <c r="Q109" t="s">
        <v>31</v>
      </c>
      <c r="R109" s="5" t="s">
        <v>5744</v>
      </c>
      <c r="S109">
        <v>1</v>
      </c>
      <c r="T109">
        <v>0</v>
      </c>
      <c r="U109">
        <v>1</v>
      </c>
      <c r="V109" t="s">
        <v>31</v>
      </c>
      <c r="W109" t="s">
        <v>31</v>
      </c>
      <c r="X109" t="s">
        <v>31</v>
      </c>
      <c r="Y109" t="s">
        <v>31</v>
      </c>
      <c r="Z109" t="s">
        <v>31</v>
      </c>
      <c r="AA109" t="s">
        <v>31</v>
      </c>
      <c r="AB109" t="s">
        <v>31</v>
      </c>
      <c r="AC109" s="1">
        <v>45292</v>
      </c>
      <c r="AD109">
        <v>1</v>
      </c>
      <c r="AE109" s="2">
        <v>45556.000694444447</v>
      </c>
      <c r="AF109" s="2">
        <v>45556.000694444447</v>
      </c>
      <c r="AG109" t="s">
        <v>31</v>
      </c>
    </row>
    <row r="110" spans="2:33" x14ac:dyDescent="0.25">
      <c r="B110" t="s">
        <v>31</v>
      </c>
      <c r="C110">
        <v>4</v>
      </c>
      <c r="D110">
        <v>2</v>
      </c>
      <c r="E110">
        <f>IF(VLOOKUP(F110,ruangan!$D$2:$E$195,2,FALSE)="","",VLOOKUP(F110,ruangan!$D$2:$E$195,2,FALSE))</f>
        <v>92</v>
      </c>
      <c r="F110" s="6" t="s">
        <v>223</v>
      </c>
      <c r="G110" s="6" t="s">
        <v>49</v>
      </c>
      <c r="H110">
        <v>1</v>
      </c>
      <c r="I110" t="s">
        <v>31</v>
      </c>
      <c r="J110" t="s">
        <v>31</v>
      </c>
      <c r="K110" t="s">
        <v>31</v>
      </c>
      <c r="L110" s="5" t="s">
        <v>5744</v>
      </c>
      <c r="M110" t="s">
        <v>937</v>
      </c>
      <c r="N110" t="s">
        <v>225</v>
      </c>
      <c r="O110" t="s">
        <v>226</v>
      </c>
      <c r="P110" t="s">
        <v>31</v>
      </c>
      <c r="Q110" t="s">
        <v>31</v>
      </c>
      <c r="R110" s="5" t="s">
        <v>5744</v>
      </c>
      <c r="S110">
        <v>1</v>
      </c>
      <c r="T110">
        <v>0</v>
      </c>
      <c r="U110">
        <v>1</v>
      </c>
      <c r="V110" t="s">
        <v>31</v>
      </c>
      <c r="W110" t="s">
        <v>31</v>
      </c>
      <c r="X110" t="s">
        <v>31</v>
      </c>
      <c r="Y110" t="s">
        <v>31</v>
      </c>
      <c r="Z110" t="s">
        <v>31</v>
      </c>
      <c r="AA110" t="s">
        <v>31</v>
      </c>
      <c r="AB110" t="s">
        <v>31</v>
      </c>
      <c r="AC110" s="1">
        <v>45292</v>
      </c>
      <c r="AD110">
        <v>1</v>
      </c>
      <c r="AE110" s="2">
        <v>45556.000694444447</v>
      </c>
      <c r="AF110" s="2">
        <v>45556.000694444447</v>
      </c>
      <c r="AG110" t="s">
        <v>31</v>
      </c>
    </row>
    <row r="111" spans="2:33" x14ac:dyDescent="0.25">
      <c r="B111" t="s">
        <v>31</v>
      </c>
      <c r="C111">
        <v>5</v>
      </c>
      <c r="D111">
        <v>2</v>
      </c>
      <c r="E111">
        <f>IF(VLOOKUP(F111,ruangan!$D$2:$E$195,2,FALSE)="","",VLOOKUP(F111,ruangan!$D$2:$E$195,2,FALSE))</f>
        <v>92</v>
      </c>
      <c r="F111" s="6" t="s">
        <v>223</v>
      </c>
      <c r="G111" s="6" t="s">
        <v>49</v>
      </c>
      <c r="H111">
        <v>1</v>
      </c>
      <c r="I111" t="s">
        <v>31</v>
      </c>
      <c r="J111" t="s">
        <v>31</v>
      </c>
      <c r="K111" t="s">
        <v>31</v>
      </c>
      <c r="L111" s="5" t="s">
        <v>5743</v>
      </c>
      <c r="M111" t="s">
        <v>938</v>
      </c>
      <c r="N111" t="s">
        <v>227</v>
      </c>
      <c r="O111" t="s">
        <v>77</v>
      </c>
      <c r="P111" t="s">
        <v>31</v>
      </c>
      <c r="Q111" t="s">
        <v>31</v>
      </c>
      <c r="R111" s="5" t="s">
        <v>5743</v>
      </c>
      <c r="S111">
        <v>1</v>
      </c>
      <c r="T111">
        <v>0</v>
      </c>
      <c r="U111">
        <v>1</v>
      </c>
      <c r="V111" t="s">
        <v>31</v>
      </c>
      <c r="W111" t="s">
        <v>31</v>
      </c>
      <c r="X111" t="s">
        <v>31</v>
      </c>
      <c r="Y111" t="s">
        <v>31</v>
      </c>
      <c r="Z111" t="s">
        <v>31</v>
      </c>
      <c r="AA111" t="s">
        <v>31</v>
      </c>
      <c r="AB111" t="s">
        <v>31</v>
      </c>
      <c r="AC111" s="1">
        <v>45292</v>
      </c>
      <c r="AD111">
        <v>1</v>
      </c>
      <c r="AE111" s="2">
        <v>45556.000694444447</v>
      </c>
      <c r="AF111" s="2">
        <v>45556.000694444447</v>
      </c>
      <c r="AG111" t="s">
        <v>31</v>
      </c>
    </row>
    <row r="112" spans="2:33" x14ac:dyDescent="0.25">
      <c r="B112" t="s">
        <v>31</v>
      </c>
      <c r="C112">
        <v>6</v>
      </c>
      <c r="D112">
        <v>2</v>
      </c>
      <c r="E112">
        <f>IF(VLOOKUP(F112,ruangan!$D$2:$E$195,2,FALSE)="","",VLOOKUP(F112,ruangan!$D$2:$E$195,2,FALSE))</f>
        <v>92</v>
      </c>
      <c r="F112" s="6" t="s">
        <v>223</v>
      </c>
      <c r="G112" s="6" t="s">
        <v>49</v>
      </c>
      <c r="H112">
        <v>1</v>
      </c>
      <c r="I112" t="s">
        <v>31</v>
      </c>
      <c r="J112" t="s">
        <v>31</v>
      </c>
      <c r="K112" t="s">
        <v>31</v>
      </c>
      <c r="L112" s="5" t="s">
        <v>5743</v>
      </c>
      <c r="M112" t="s">
        <v>939</v>
      </c>
      <c r="N112" t="s">
        <v>227</v>
      </c>
      <c r="O112" t="s">
        <v>77</v>
      </c>
      <c r="P112" t="s">
        <v>31</v>
      </c>
      <c r="Q112" t="s">
        <v>31</v>
      </c>
      <c r="R112" s="5" t="s">
        <v>5743</v>
      </c>
      <c r="S112">
        <v>1</v>
      </c>
      <c r="T112">
        <v>0</v>
      </c>
      <c r="U112">
        <v>1</v>
      </c>
      <c r="V112" t="s">
        <v>31</v>
      </c>
      <c r="W112" t="s">
        <v>31</v>
      </c>
      <c r="X112" t="s">
        <v>31</v>
      </c>
      <c r="Y112" t="s">
        <v>31</v>
      </c>
      <c r="Z112" t="s">
        <v>31</v>
      </c>
      <c r="AA112" t="s">
        <v>31</v>
      </c>
      <c r="AB112" t="s">
        <v>31</v>
      </c>
      <c r="AC112" s="1">
        <v>45292</v>
      </c>
      <c r="AD112">
        <v>1</v>
      </c>
      <c r="AE112" s="2">
        <v>45556.000694444447</v>
      </c>
      <c r="AF112" s="2">
        <v>45556.000694444447</v>
      </c>
      <c r="AG112" t="s">
        <v>31</v>
      </c>
    </row>
    <row r="113" spans="2:33" x14ac:dyDescent="0.25">
      <c r="B113" t="s">
        <v>31</v>
      </c>
      <c r="C113">
        <v>7</v>
      </c>
      <c r="D113">
        <v>2</v>
      </c>
      <c r="E113">
        <f>IF(VLOOKUP(F113,ruangan!$D$2:$E$195,2,FALSE)="","",VLOOKUP(F113,ruangan!$D$2:$E$195,2,FALSE))</f>
        <v>92</v>
      </c>
      <c r="F113" s="6" t="s">
        <v>223</v>
      </c>
      <c r="G113" s="6" t="s">
        <v>49</v>
      </c>
      <c r="H113">
        <v>1</v>
      </c>
      <c r="I113" t="s">
        <v>31</v>
      </c>
      <c r="J113" t="s">
        <v>31</v>
      </c>
      <c r="K113" t="s">
        <v>31</v>
      </c>
      <c r="L113" s="5" t="s">
        <v>5743</v>
      </c>
      <c r="M113" t="s">
        <v>940</v>
      </c>
      <c r="N113" t="s">
        <v>153</v>
      </c>
      <c r="O113" t="s">
        <v>74</v>
      </c>
      <c r="P113" t="s">
        <v>31</v>
      </c>
      <c r="Q113" t="s">
        <v>31</v>
      </c>
      <c r="R113" s="5" t="s">
        <v>5743</v>
      </c>
      <c r="S113">
        <v>1</v>
      </c>
      <c r="T113">
        <v>0</v>
      </c>
      <c r="U113">
        <v>1</v>
      </c>
      <c r="V113" t="s">
        <v>31</v>
      </c>
      <c r="W113" t="s">
        <v>31</v>
      </c>
      <c r="X113" t="s">
        <v>31</v>
      </c>
      <c r="Y113" t="s">
        <v>31</v>
      </c>
      <c r="Z113" t="s">
        <v>31</v>
      </c>
      <c r="AA113" t="s">
        <v>31</v>
      </c>
      <c r="AB113" t="s">
        <v>31</v>
      </c>
      <c r="AC113" s="1">
        <v>45292</v>
      </c>
      <c r="AD113">
        <v>1</v>
      </c>
      <c r="AE113" s="2">
        <v>45556.000694444447</v>
      </c>
      <c r="AF113" s="2">
        <v>45556.000694444447</v>
      </c>
      <c r="AG113" t="s">
        <v>31</v>
      </c>
    </row>
    <row r="114" spans="2:33" x14ac:dyDescent="0.25">
      <c r="B114" t="s">
        <v>31</v>
      </c>
      <c r="C114">
        <v>37</v>
      </c>
      <c r="D114">
        <v>2</v>
      </c>
      <c r="E114">
        <f>IF(VLOOKUP(F114,ruangan!$D$2:$E$195,2,FALSE)="","",VLOOKUP(F114,ruangan!$D$2:$E$195,2,FALSE))</f>
        <v>92</v>
      </c>
      <c r="F114" s="6" t="s">
        <v>223</v>
      </c>
      <c r="G114" s="6" t="s">
        <v>49</v>
      </c>
      <c r="H114">
        <v>1</v>
      </c>
      <c r="I114" t="s">
        <v>31</v>
      </c>
      <c r="J114" t="s">
        <v>31</v>
      </c>
      <c r="K114" t="s">
        <v>31</v>
      </c>
      <c r="L114" s="5" t="s">
        <v>5744</v>
      </c>
      <c r="M114" t="s">
        <v>941</v>
      </c>
      <c r="N114" t="s">
        <v>228</v>
      </c>
      <c r="O114" t="s">
        <v>185</v>
      </c>
      <c r="P114" t="s">
        <v>31</v>
      </c>
      <c r="Q114" t="s">
        <v>31</v>
      </c>
      <c r="R114" s="5" t="s">
        <v>5744</v>
      </c>
      <c r="S114">
        <v>1</v>
      </c>
      <c r="T114">
        <v>0</v>
      </c>
      <c r="U114">
        <v>1</v>
      </c>
      <c r="V114" t="s">
        <v>31</v>
      </c>
      <c r="W114" t="s">
        <v>31</v>
      </c>
      <c r="X114" t="s">
        <v>31</v>
      </c>
      <c r="Y114" t="s">
        <v>31</v>
      </c>
      <c r="Z114" t="s">
        <v>31</v>
      </c>
      <c r="AA114" t="s">
        <v>31</v>
      </c>
      <c r="AB114" t="s">
        <v>31</v>
      </c>
      <c r="AC114" s="1">
        <v>45292</v>
      </c>
      <c r="AD114">
        <v>1</v>
      </c>
      <c r="AE114" s="2">
        <v>45556.000694444447</v>
      </c>
      <c r="AF114" s="2">
        <v>45556.000694444447</v>
      </c>
      <c r="AG114" t="s">
        <v>31</v>
      </c>
    </row>
    <row r="115" spans="2:33" x14ac:dyDescent="0.25">
      <c r="B115" t="s">
        <v>31</v>
      </c>
      <c r="C115">
        <v>8</v>
      </c>
      <c r="D115">
        <v>2</v>
      </c>
      <c r="E115">
        <f>IF(VLOOKUP(F115,ruangan!$D$2:$E$195,2,FALSE)="","",VLOOKUP(F115,ruangan!$D$2:$E$195,2,FALSE))</f>
        <v>87</v>
      </c>
      <c r="F115" s="6" t="s">
        <v>230</v>
      </c>
      <c r="G115" s="6" t="s">
        <v>49</v>
      </c>
      <c r="H115">
        <v>1</v>
      </c>
      <c r="I115" t="s">
        <v>31</v>
      </c>
      <c r="J115" t="s">
        <v>31</v>
      </c>
      <c r="K115" t="s">
        <v>31</v>
      </c>
      <c r="L115" s="5" t="s">
        <v>5742</v>
      </c>
      <c r="M115" t="s">
        <v>942</v>
      </c>
      <c r="N115" t="s">
        <v>153</v>
      </c>
      <c r="O115" t="s">
        <v>74</v>
      </c>
      <c r="P115" t="s">
        <v>229</v>
      </c>
      <c r="Q115" t="s">
        <v>31</v>
      </c>
      <c r="R115" s="5" t="s">
        <v>5742</v>
      </c>
      <c r="S115">
        <v>1</v>
      </c>
      <c r="T115">
        <v>0</v>
      </c>
      <c r="U115">
        <v>1</v>
      </c>
      <c r="V115" t="s">
        <v>31</v>
      </c>
      <c r="W115" t="s">
        <v>31</v>
      </c>
      <c r="X115" t="s">
        <v>31</v>
      </c>
      <c r="Y115" t="s">
        <v>31</v>
      </c>
      <c r="Z115" t="s">
        <v>31</v>
      </c>
      <c r="AA115" t="s">
        <v>31</v>
      </c>
      <c r="AB115" t="s">
        <v>31</v>
      </c>
      <c r="AC115" s="1">
        <v>45292</v>
      </c>
      <c r="AD115">
        <v>1</v>
      </c>
      <c r="AE115" s="2">
        <v>45556.000694444447</v>
      </c>
      <c r="AF115" s="2">
        <v>45556.000694444447</v>
      </c>
      <c r="AG115" t="s">
        <v>31</v>
      </c>
    </row>
    <row r="116" spans="2:33" x14ac:dyDescent="0.25">
      <c r="B116" t="s">
        <v>31</v>
      </c>
      <c r="C116">
        <v>9</v>
      </c>
      <c r="D116">
        <v>2</v>
      </c>
      <c r="E116">
        <f>IF(VLOOKUP(F116,ruangan!$D$2:$E$195,2,FALSE)="","",VLOOKUP(F116,ruangan!$D$2:$E$195,2,FALSE))</f>
        <v>90</v>
      </c>
      <c r="F116" s="6" t="s">
        <v>231</v>
      </c>
      <c r="G116" s="6" t="s">
        <v>49</v>
      </c>
      <c r="H116">
        <v>1</v>
      </c>
      <c r="I116" t="s">
        <v>31</v>
      </c>
      <c r="J116" t="s">
        <v>31</v>
      </c>
      <c r="K116" t="s">
        <v>31</v>
      </c>
      <c r="L116" s="5" t="s">
        <v>5742</v>
      </c>
      <c r="M116" t="s">
        <v>943</v>
      </c>
      <c r="N116" t="s">
        <v>225</v>
      </c>
      <c r="O116" t="s">
        <v>77</v>
      </c>
      <c r="P116" t="s">
        <v>31</v>
      </c>
      <c r="Q116" t="s">
        <v>31</v>
      </c>
      <c r="R116" s="5" t="s">
        <v>5742</v>
      </c>
      <c r="S116">
        <v>1</v>
      </c>
      <c r="T116">
        <v>0</v>
      </c>
      <c r="U116">
        <v>1</v>
      </c>
      <c r="V116" t="s">
        <v>31</v>
      </c>
      <c r="W116" t="s">
        <v>31</v>
      </c>
      <c r="X116" t="s">
        <v>31</v>
      </c>
      <c r="Y116" t="s">
        <v>31</v>
      </c>
      <c r="Z116" t="s">
        <v>31</v>
      </c>
      <c r="AA116" t="s">
        <v>31</v>
      </c>
      <c r="AB116" t="s">
        <v>31</v>
      </c>
      <c r="AC116" s="1">
        <v>45292</v>
      </c>
      <c r="AD116">
        <v>1</v>
      </c>
      <c r="AE116" s="2">
        <v>45556.000694444447</v>
      </c>
      <c r="AF116" s="2">
        <v>45556.000694444447</v>
      </c>
      <c r="AG116" t="s">
        <v>31</v>
      </c>
    </row>
    <row r="117" spans="2:33" x14ac:dyDescent="0.25">
      <c r="B117" t="s">
        <v>31</v>
      </c>
      <c r="C117">
        <v>10</v>
      </c>
      <c r="D117">
        <v>2</v>
      </c>
      <c r="E117">
        <f>IF(VLOOKUP(F117,ruangan!$D$2:$E$195,2,FALSE)="","",VLOOKUP(F117,ruangan!$D$2:$E$195,2,FALSE))</f>
        <v>90</v>
      </c>
      <c r="F117" s="6" t="s">
        <v>231</v>
      </c>
      <c r="G117" s="6" t="s">
        <v>49</v>
      </c>
      <c r="H117">
        <v>1</v>
      </c>
      <c r="I117" t="s">
        <v>31</v>
      </c>
      <c r="J117" t="s">
        <v>31</v>
      </c>
      <c r="K117" t="s">
        <v>31</v>
      </c>
      <c r="L117" s="5" t="s">
        <v>5744</v>
      </c>
      <c r="M117" t="s">
        <v>944</v>
      </c>
      <c r="N117" t="s">
        <v>153</v>
      </c>
      <c r="O117" t="s">
        <v>232</v>
      </c>
      <c r="P117" t="s">
        <v>31</v>
      </c>
      <c r="Q117" t="s">
        <v>31</v>
      </c>
      <c r="R117" s="5" t="s">
        <v>5744</v>
      </c>
      <c r="S117">
        <v>1</v>
      </c>
      <c r="T117">
        <v>0</v>
      </c>
      <c r="U117">
        <v>1</v>
      </c>
      <c r="V117" t="s">
        <v>31</v>
      </c>
      <c r="W117" t="s">
        <v>31</v>
      </c>
      <c r="X117" t="s">
        <v>31</v>
      </c>
      <c r="Y117" t="s">
        <v>31</v>
      </c>
      <c r="Z117" t="s">
        <v>31</v>
      </c>
      <c r="AA117" t="s">
        <v>31</v>
      </c>
      <c r="AB117" t="s">
        <v>31</v>
      </c>
      <c r="AC117" s="1">
        <v>45292</v>
      </c>
      <c r="AD117">
        <v>1</v>
      </c>
      <c r="AE117" s="2">
        <v>45556.000694444447</v>
      </c>
      <c r="AF117" s="2">
        <v>45556.000694444447</v>
      </c>
      <c r="AG117" t="s">
        <v>31</v>
      </c>
    </row>
    <row r="118" spans="2:33" x14ac:dyDescent="0.25">
      <c r="B118" t="s">
        <v>31</v>
      </c>
      <c r="C118">
        <v>11</v>
      </c>
      <c r="D118">
        <v>2</v>
      </c>
      <c r="E118">
        <f>IF(VLOOKUP(F118,ruangan!$D$2:$E$195,2,FALSE)="","",VLOOKUP(F118,ruangan!$D$2:$E$195,2,FALSE))</f>
        <v>84</v>
      </c>
      <c r="F118" s="6" t="s">
        <v>236</v>
      </c>
      <c r="G118" s="6" t="s">
        <v>49</v>
      </c>
      <c r="H118">
        <v>1</v>
      </c>
      <c r="I118" t="s">
        <v>31</v>
      </c>
      <c r="J118" t="s">
        <v>31</v>
      </c>
      <c r="K118" t="s">
        <v>31</v>
      </c>
      <c r="L118" s="5" t="s">
        <v>5744</v>
      </c>
      <c r="M118" t="s">
        <v>945</v>
      </c>
      <c r="N118" t="s">
        <v>233</v>
      </c>
      <c r="O118" t="s">
        <v>234</v>
      </c>
      <c r="P118" t="s">
        <v>235</v>
      </c>
      <c r="Q118" t="s">
        <v>31</v>
      </c>
      <c r="R118" s="5" t="s">
        <v>5744</v>
      </c>
      <c r="S118">
        <v>1</v>
      </c>
      <c r="T118">
        <v>0</v>
      </c>
      <c r="U118">
        <v>1</v>
      </c>
      <c r="V118" t="s">
        <v>31</v>
      </c>
      <c r="W118" t="s">
        <v>31</v>
      </c>
      <c r="X118" t="s">
        <v>31</v>
      </c>
      <c r="Y118" t="s">
        <v>31</v>
      </c>
      <c r="Z118" t="s">
        <v>31</v>
      </c>
      <c r="AA118" t="s">
        <v>31</v>
      </c>
      <c r="AB118" t="s">
        <v>31</v>
      </c>
      <c r="AC118" s="1">
        <v>45292</v>
      </c>
      <c r="AD118">
        <v>1</v>
      </c>
      <c r="AE118" s="2">
        <v>45556.000694444447</v>
      </c>
      <c r="AF118" s="2">
        <v>45556.000694444447</v>
      </c>
      <c r="AG118" t="s">
        <v>31</v>
      </c>
    </row>
    <row r="119" spans="2:33" x14ac:dyDescent="0.25">
      <c r="B119" t="s">
        <v>31</v>
      </c>
      <c r="C119">
        <v>12</v>
      </c>
      <c r="D119">
        <v>2</v>
      </c>
      <c r="E119">
        <f>IF(VLOOKUP(F119,ruangan!$D$2:$E$195,2,FALSE)="","",VLOOKUP(F119,ruangan!$D$2:$E$195,2,FALSE))</f>
        <v>84</v>
      </c>
      <c r="F119" s="6" t="s">
        <v>236</v>
      </c>
      <c r="G119" s="6" t="s">
        <v>49</v>
      </c>
      <c r="H119">
        <v>1</v>
      </c>
      <c r="I119" t="s">
        <v>31</v>
      </c>
      <c r="J119" t="s">
        <v>31</v>
      </c>
      <c r="K119" t="s">
        <v>31</v>
      </c>
      <c r="L119" s="5" t="s">
        <v>5744</v>
      </c>
      <c r="M119" t="s">
        <v>946</v>
      </c>
      <c r="N119" t="s">
        <v>237</v>
      </c>
      <c r="O119" t="s">
        <v>238</v>
      </c>
      <c r="P119" t="s">
        <v>239</v>
      </c>
      <c r="Q119" s="4" t="s">
        <v>240</v>
      </c>
      <c r="R119" s="5" t="s">
        <v>5744</v>
      </c>
      <c r="S119">
        <v>1</v>
      </c>
      <c r="T119">
        <v>0</v>
      </c>
      <c r="U119">
        <v>1</v>
      </c>
      <c r="V119" t="s">
        <v>31</v>
      </c>
      <c r="W119" t="s">
        <v>31</v>
      </c>
      <c r="X119" t="s">
        <v>31</v>
      </c>
      <c r="Y119" t="s">
        <v>31</v>
      </c>
      <c r="Z119" t="s">
        <v>31</v>
      </c>
      <c r="AA119" t="s">
        <v>31</v>
      </c>
      <c r="AB119" t="s">
        <v>31</v>
      </c>
      <c r="AC119" s="1">
        <v>45292</v>
      </c>
      <c r="AD119">
        <v>1</v>
      </c>
      <c r="AE119" s="2">
        <v>45556.000694444447</v>
      </c>
      <c r="AF119" s="2">
        <v>45556.000694444447</v>
      </c>
      <c r="AG119" t="s">
        <v>31</v>
      </c>
    </row>
    <row r="120" spans="2:33" x14ac:dyDescent="0.25">
      <c r="B120" t="s">
        <v>31</v>
      </c>
      <c r="C120">
        <v>13</v>
      </c>
      <c r="D120">
        <v>2</v>
      </c>
      <c r="E120">
        <f>IF(VLOOKUP(F120,ruangan!$D$2:$E$195,2,FALSE)="","",VLOOKUP(F120,ruangan!$D$2:$E$195,2,FALSE))</f>
        <v>94</v>
      </c>
      <c r="F120" s="6" t="s">
        <v>244</v>
      </c>
      <c r="G120" s="6" t="s">
        <v>49</v>
      </c>
      <c r="H120">
        <v>1</v>
      </c>
      <c r="I120" t="s">
        <v>31</v>
      </c>
      <c r="J120" t="s">
        <v>31</v>
      </c>
      <c r="K120" t="s">
        <v>31</v>
      </c>
      <c r="L120" s="5" t="s">
        <v>5744</v>
      </c>
      <c r="M120" t="s">
        <v>5754</v>
      </c>
      <c r="N120" t="s">
        <v>241</v>
      </c>
      <c r="O120" t="s">
        <v>242</v>
      </c>
      <c r="P120">
        <v>80</v>
      </c>
      <c r="Q120" s="4" t="s">
        <v>243</v>
      </c>
      <c r="R120" s="5" t="s">
        <v>5744</v>
      </c>
      <c r="S120">
        <v>1</v>
      </c>
      <c r="T120">
        <v>0</v>
      </c>
      <c r="U120">
        <v>1</v>
      </c>
      <c r="V120" t="s">
        <v>31</v>
      </c>
      <c r="W120" t="s">
        <v>31</v>
      </c>
      <c r="X120" t="s">
        <v>31</v>
      </c>
      <c r="Y120" t="s">
        <v>31</v>
      </c>
      <c r="Z120" t="s">
        <v>31</v>
      </c>
      <c r="AA120" t="s">
        <v>31</v>
      </c>
      <c r="AB120" t="s">
        <v>31</v>
      </c>
      <c r="AC120" s="1">
        <v>45292</v>
      </c>
      <c r="AD120">
        <v>1</v>
      </c>
      <c r="AE120" s="2">
        <v>45556.000694444447</v>
      </c>
      <c r="AF120" s="2">
        <v>45556.000694444447</v>
      </c>
      <c r="AG120" t="s">
        <v>31</v>
      </c>
    </row>
    <row r="121" spans="2:33" x14ac:dyDescent="0.25">
      <c r="B121" t="s">
        <v>31</v>
      </c>
      <c r="C121">
        <v>14</v>
      </c>
      <c r="D121">
        <v>2</v>
      </c>
      <c r="E121">
        <f>IF(VLOOKUP(F121,ruangan!$D$2:$E$195,2,FALSE)="","",VLOOKUP(F121,ruangan!$D$2:$E$195,2,FALSE))</f>
        <v>94</v>
      </c>
      <c r="F121" s="6" t="s">
        <v>244</v>
      </c>
      <c r="G121" s="6" t="s">
        <v>49</v>
      </c>
      <c r="H121">
        <v>1</v>
      </c>
      <c r="I121" t="s">
        <v>31</v>
      </c>
      <c r="J121" t="s">
        <v>31</v>
      </c>
      <c r="K121" t="s">
        <v>31</v>
      </c>
      <c r="L121" s="5" t="s">
        <v>5744</v>
      </c>
      <c r="M121" t="s">
        <v>947</v>
      </c>
      <c r="N121" t="s">
        <v>245</v>
      </c>
      <c r="O121" t="s">
        <v>246</v>
      </c>
      <c r="P121" t="s">
        <v>31</v>
      </c>
      <c r="Q121" t="s">
        <v>31</v>
      </c>
      <c r="R121" s="5" t="s">
        <v>5744</v>
      </c>
      <c r="S121">
        <v>1</v>
      </c>
      <c r="T121">
        <v>0</v>
      </c>
      <c r="U121">
        <v>1</v>
      </c>
      <c r="V121" t="s">
        <v>31</v>
      </c>
      <c r="W121" t="s">
        <v>31</v>
      </c>
      <c r="X121" t="s">
        <v>31</v>
      </c>
      <c r="Y121" t="s">
        <v>31</v>
      </c>
      <c r="Z121" t="s">
        <v>31</v>
      </c>
      <c r="AA121" t="s">
        <v>31</v>
      </c>
      <c r="AB121" t="s">
        <v>31</v>
      </c>
      <c r="AC121" s="1">
        <v>45292</v>
      </c>
      <c r="AD121">
        <v>1</v>
      </c>
      <c r="AE121" s="2">
        <v>45556.000694444447</v>
      </c>
      <c r="AF121" s="2">
        <v>45556.000694444447</v>
      </c>
      <c r="AG121" t="s">
        <v>31</v>
      </c>
    </row>
    <row r="122" spans="2:33" x14ac:dyDescent="0.25">
      <c r="B122" t="s">
        <v>31</v>
      </c>
      <c r="C122">
        <v>15</v>
      </c>
      <c r="D122">
        <v>2</v>
      </c>
      <c r="E122">
        <f>IF(VLOOKUP(F122,ruangan!$D$2:$E$195,2,FALSE)="","",VLOOKUP(F122,ruangan!$D$2:$E$195,2,FALSE))</f>
        <v>78</v>
      </c>
      <c r="F122" s="6" t="s">
        <v>249</v>
      </c>
      <c r="G122" s="6" t="s">
        <v>49</v>
      </c>
      <c r="H122">
        <v>1</v>
      </c>
      <c r="I122" t="s">
        <v>31</v>
      </c>
      <c r="J122" t="s">
        <v>31</v>
      </c>
      <c r="K122" t="s">
        <v>31</v>
      </c>
      <c r="L122" s="5" t="s">
        <v>5745</v>
      </c>
      <c r="M122" t="s">
        <v>948</v>
      </c>
      <c r="N122" t="s">
        <v>247</v>
      </c>
      <c r="O122" t="s">
        <v>248</v>
      </c>
      <c r="P122" t="s">
        <v>31</v>
      </c>
      <c r="Q122" t="s">
        <v>31</v>
      </c>
      <c r="R122" s="5" t="s">
        <v>5745</v>
      </c>
      <c r="S122">
        <v>1</v>
      </c>
      <c r="T122">
        <v>0</v>
      </c>
      <c r="U122">
        <v>1</v>
      </c>
      <c r="V122" t="s">
        <v>31</v>
      </c>
      <c r="W122" t="s">
        <v>31</v>
      </c>
      <c r="X122" t="s">
        <v>31</v>
      </c>
      <c r="Y122" t="s">
        <v>31</v>
      </c>
      <c r="Z122" t="s">
        <v>31</v>
      </c>
      <c r="AA122" t="s">
        <v>31</v>
      </c>
      <c r="AB122" t="s">
        <v>31</v>
      </c>
      <c r="AC122" s="1">
        <v>45292</v>
      </c>
      <c r="AD122">
        <v>1</v>
      </c>
      <c r="AE122" s="2">
        <v>45556.000694444447</v>
      </c>
      <c r="AF122" s="2">
        <v>45556.000694444447</v>
      </c>
      <c r="AG122" t="s">
        <v>31</v>
      </c>
    </row>
    <row r="123" spans="2:33" x14ac:dyDescent="0.25">
      <c r="B123" t="s">
        <v>31</v>
      </c>
      <c r="C123">
        <v>16</v>
      </c>
      <c r="D123">
        <v>2</v>
      </c>
      <c r="E123">
        <f>IF(VLOOKUP(F123,ruangan!$D$2:$E$195,2,FALSE)="","",VLOOKUP(F123,ruangan!$D$2:$E$195,2,FALSE))</f>
        <v>78</v>
      </c>
      <c r="F123" s="6" t="s">
        <v>249</v>
      </c>
      <c r="G123" s="6" t="s">
        <v>49</v>
      </c>
      <c r="H123">
        <v>1</v>
      </c>
      <c r="I123" t="s">
        <v>31</v>
      </c>
      <c r="J123" t="s">
        <v>31</v>
      </c>
      <c r="K123" t="s">
        <v>31</v>
      </c>
      <c r="L123" s="5" t="s">
        <v>5745</v>
      </c>
      <c r="M123" t="s">
        <v>949</v>
      </c>
      <c r="N123" t="s">
        <v>250</v>
      </c>
      <c r="O123" t="s">
        <v>251</v>
      </c>
      <c r="P123" t="s">
        <v>31</v>
      </c>
      <c r="Q123" t="s">
        <v>31</v>
      </c>
      <c r="R123" s="5" t="s">
        <v>5745</v>
      </c>
      <c r="S123">
        <v>1</v>
      </c>
      <c r="T123">
        <v>0</v>
      </c>
      <c r="U123">
        <v>1</v>
      </c>
      <c r="V123" t="s">
        <v>31</v>
      </c>
      <c r="W123" t="s">
        <v>31</v>
      </c>
      <c r="X123" t="s">
        <v>31</v>
      </c>
      <c r="Y123" t="s">
        <v>31</v>
      </c>
      <c r="Z123" t="s">
        <v>31</v>
      </c>
      <c r="AA123" t="s">
        <v>31</v>
      </c>
      <c r="AB123" t="s">
        <v>31</v>
      </c>
      <c r="AC123" s="1">
        <v>45292</v>
      </c>
      <c r="AD123">
        <v>1</v>
      </c>
      <c r="AE123" s="2">
        <v>45556.000694444447</v>
      </c>
      <c r="AF123" s="2">
        <v>45556.000694444447</v>
      </c>
      <c r="AG123" t="s">
        <v>31</v>
      </c>
    </row>
    <row r="124" spans="2:33" x14ac:dyDescent="0.25">
      <c r="B124" t="s">
        <v>31</v>
      </c>
      <c r="C124">
        <v>17</v>
      </c>
      <c r="D124">
        <v>2</v>
      </c>
      <c r="E124">
        <f>IF(VLOOKUP(F124,ruangan!$D$2:$E$195,2,FALSE)="","",VLOOKUP(F124,ruangan!$D$2:$E$195,2,FALSE))</f>
        <v>78</v>
      </c>
      <c r="F124" s="6" t="s">
        <v>249</v>
      </c>
      <c r="G124" s="6" t="s">
        <v>49</v>
      </c>
      <c r="H124">
        <v>1</v>
      </c>
      <c r="I124" t="s">
        <v>31</v>
      </c>
      <c r="J124" t="s">
        <v>31</v>
      </c>
      <c r="K124" t="s">
        <v>31</v>
      </c>
      <c r="L124" s="5" t="s">
        <v>5745</v>
      </c>
      <c r="M124" t="s">
        <v>950</v>
      </c>
      <c r="N124" t="s">
        <v>252</v>
      </c>
      <c r="O124" t="s">
        <v>253</v>
      </c>
      <c r="P124" t="s">
        <v>254</v>
      </c>
      <c r="Q124" s="4" t="s">
        <v>255</v>
      </c>
      <c r="R124" s="5" t="s">
        <v>5745</v>
      </c>
      <c r="S124">
        <v>1</v>
      </c>
      <c r="T124">
        <v>0</v>
      </c>
      <c r="U124">
        <v>1</v>
      </c>
      <c r="V124" t="s">
        <v>31</v>
      </c>
      <c r="W124" t="s">
        <v>31</v>
      </c>
      <c r="X124" t="s">
        <v>31</v>
      </c>
      <c r="Y124" t="s">
        <v>31</v>
      </c>
      <c r="Z124" t="s">
        <v>31</v>
      </c>
      <c r="AA124" t="s">
        <v>31</v>
      </c>
      <c r="AB124" t="s">
        <v>31</v>
      </c>
      <c r="AC124" s="1">
        <v>45292</v>
      </c>
      <c r="AD124">
        <v>1</v>
      </c>
      <c r="AE124" s="2">
        <v>45556.000694444447</v>
      </c>
      <c r="AF124" s="2">
        <v>45556.000694444447</v>
      </c>
      <c r="AG124" t="s">
        <v>31</v>
      </c>
    </row>
    <row r="125" spans="2:33" x14ac:dyDescent="0.25">
      <c r="B125" t="s">
        <v>31</v>
      </c>
      <c r="C125">
        <v>18</v>
      </c>
      <c r="D125">
        <v>2</v>
      </c>
      <c r="E125">
        <f>IF(VLOOKUP(F125,ruangan!$D$2:$E$195,2,FALSE)="","",VLOOKUP(F125,ruangan!$D$2:$E$195,2,FALSE))</f>
        <v>78</v>
      </c>
      <c r="F125" s="6" t="s">
        <v>249</v>
      </c>
      <c r="G125" s="6" t="s">
        <v>49</v>
      </c>
      <c r="H125">
        <v>1</v>
      </c>
      <c r="I125" t="s">
        <v>31</v>
      </c>
      <c r="J125" t="s">
        <v>31</v>
      </c>
      <c r="K125" t="s">
        <v>31</v>
      </c>
      <c r="L125" s="5" t="s">
        <v>5745</v>
      </c>
      <c r="M125" t="s">
        <v>951</v>
      </c>
      <c r="N125" t="s">
        <v>256</v>
      </c>
      <c r="O125" t="s">
        <v>257</v>
      </c>
      <c r="P125" t="s">
        <v>258</v>
      </c>
      <c r="Q125" s="4" t="s">
        <v>259</v>
      </c>
      <c r="R125" s="5" t="s">
        <v>5745</v>
      </c>
      <c r="S125">
        <v>1</v>
      </c>
      <c r="T125">
        <v>0</v>
      </c>
      <c r="U125">
        <v>1</v>
      </c>
      <c r="V125" t="s">
        <v>31</v>
      </c>
      <c r="W125" t="s">
        <v>31</v>
      </c>
      <c r="X125" t="s">
        <v>31</v>
      </c>
      <c r="Y125" t="s">
        <v>31</v>
      </c>
      <c r="Z125" t="s">
        <v>31</v>
      </c>
      <c r="AA125" t="s">
        <v>31</v>
      </c>
      <c r="AB125" t="s">
        <v>31</v>
      </c>
      <c r="AC125" s="1">
        <v>45292</v>
      </c>
      <c r="AD125">
        <v>1</v>
      </c>
      <c r="AE125" s="2">
        <v>45556.000694444447</v>
      </c>
      <c r="AF125" s="2">
        <v>45556.000694444447</v>
      </c>
      <c r="AG125" t="s">
        <v>31</v>
      </c>
    </row>
    <row r="126" spans="2:33" x14ac:dyDescent="0.25">
      <c r="B126" t="s">
        <v>31</v>
      </c>
      <c r="C126">
        <v>19</v>
      </c>
      <c r="D126">
        <v>2</v>
      </c>
      <c r="E126">
        <f>IF(VLOOKUP(F126,ruangan!$D$2:$E$195,2,FALSE)="","",VLOOKUP(F126,ruangan!$D$2:$E$195,2,FALSE))</f>
        <v>78</v>
      </c>
      <c r="F126" s="6" t="s">
        <v>249</v>
      </c>
      <c r="G126" s="6" t="s">
        <v>49</v>
      </c>
      <c r="H126">
        <v>1</v>
      </c>
      <c r="I126" t="s">
        <v>31</v>
      </c>
      <c r="J126" t="s">
        <v>31</v>
      </c>
      <c r="K126" t="s">
        <v>31</v>
      </c>
      <c r="L126" s="5" t="s">
        <v>5745</v>
      </c>
      <c r="M126" t="s">
        <v>952</v>
      </c>
      <c r="N126" t="s">
        <v>260</v>
      </c>
      <c r="O126" t="s">
        <v>261</v>
      </c>
      <c r="P126" t="s">
        <v>262</v>
      </c>
      <c r="Q126" s="4">
        <v>5400679</v>
      </c>
      <c r="R126" s="5" t="s">
        <v>5745</v>
      </c>
      <c r="S126">
        <v>1</v>
      </c>
      <c r="T126">
        <v>0</v>
      </c>
      <c r="U126">
        <v>1</v>
      </c>
      <c r="V126" t="s">
        <v>31</v>
      </c>
      <c r="W126" t="s">
        <v>31</v>
      </c>
      <c r="X126" t="s">
        <v>31</v>
      </c>
      <c r="Y126" t="s">
        <v>31</v>
      </c>
      <c r="Z126" t="s">
        <v>31</v>
      </c>
      <c r="AA126" t="s">
        <v>31</v>
      </c>
      <c r="AB126" t="s">
        <v>31</v>
      </c>
      <c r="AC126" s="1">
        <v>45292</v>
      </c>
      <c r="AD126">
        <v>1</v>
      </c>
      <c r="AE126" s="2">
        <v>45556.000694444447</v>
      </c>
      <c r="AF126" s="2">
        <v>45556.000694444447</v>
      </c>
      <c r="AG126" t="s">
        <v>31</v>
      </c>
    </row>
    <row r="127" spans="2:33" x14ac:dyDescent="0.25">
      <c r="B127" t="s">
        <v>31</v>
      </c>
      <c r="C127">
        <v>20</v>
      </c>
      <c r="D127">
        <v>2</v>
      </c>
      <c r="E127">
        <f>IF(VLOOKUP(F127,ruangan!$D$2:$E$195,2,FALSE)="","",VLOOKUP(F127,ruangan!$D$2:$E$195,2,FALSE))</f>
        <v>78</v>
      </c>
      <c r="F127" s="6" t="s">
        <v>249</v>
      </c>
      <c r="G127" s="6" t="s">
        <v>49</v>
      </c>
      <c r="H127">
        <v>1</v>
      </c>
      <c r="I127" t="s">
        <v>31</v>
      </c>
      <c r="J127" t="s">
        <v>31</v>
      </c>
      <c r="K127" t="s">
        <v>31</v>
      </c>
      <c r="L127" s="5" t="s">
        <v>5745</v>
      </c>
      <c r="M127" t="s">
        <v>953</v>
      </c>
      <c r="N127" t="s">
        <v>263</v>
      </c>
      <c r="O127" t="s">
        <v>264</v>
      </c>
      <c r="P127" t="s">
        <v>265</v>
      </c>
      <c r="Q127" t="s">
        <v>31</v>
      </c>
      <c r="R127" s="5" t="s">
        <v>5745</v>
      </c>
      <c r="S127">
        <v>1</v>
      </c>
      <c r="T127">
        <v>0</v>
      </c>
      <c r="U127">
        <v>1</v>
      </c>
      <c r="V127" t="s">
        <v>31</v>
      </c>
      <c r="W127" t="s">
        <v>31</v>
      </c>
      <c r="X127" t="s">
        <v>31</v>
      </c>
      <c r="Y127" t="s">
        <v>31</v>
      </c>
      <c r="Z127" t="s">
        <v>31</v>
      </c>
      <c r="AA127" t="s">
        <v>31</v>
      </c>
      <c r="AB127" t="s">
        <v>31</v>
      </c>
      <c r="AC127" s="1">
        <v>45292</v>
      </c>
      <c r="AD127">
        <v>1</v>
      </c>
      <c r="AE127" s="2">
        <v>45556.000694444447</v>
      </c>
      <c r="AF127" s="2">
        <v>45556.000694444447</v>
      </c>
      <c r="AG127" t="s">
        <v>31</v>
      </c>
    </row>
    <row r="128" spans="2:33" x14ac:dyDescent="0.25">
      <c r="B128" t="s">
        <v>31</v>
      </c>
      <c r="C128">
        <v>21</v>
      </c>
      <c r="D128">
        <v>2</v>
      </c>
      <c r="E128">
        <f>IF(VLOOKUP(F128,ruangan!$D$2:$E$195,2,FALSE)="","",VLOOKUP(F128,ruangan!$D$2:$E$195,2,FALSE))</f>
        <v>78</v>
      </c>
      <c r="F128" s="6" t="s">
        <v>249</v>
      </c>
      <c r="G128" s="6" t="s">
        <v>49</v>
      </c>
      <c r="H128">
        <v>1</v>
      </c>
      <c r="I128" t="s">
        <v>31</v>
      </c>
      <c r="J128" t="s">
        <v>31</v>
      </c>
      <c r="K128" t="s">
        <v>31</v>
      </c>
      <c r="L128" s="5" t="s">
        <v>5745</v>
      </c>
      <c r="M128" t="s">
        <v>954</v>
      </c>
      <c r="N128" t="s">
        <v>266</v>
      </c>
      <c r="O128" t="s">
        <v>267</v>
      </c>
      <c r="P128" t="s">
        <v>31</v>
      </c>
      <c r="Q128" t="s">
        <v>31</v>
      </c>
      <c r="R128" s="5" t="s">
        <v>5745</v>
      </c>
      <c r="S128">
        <v>1</v>
      </c>
      <c r="T128">
        <v>0</v>
      </c>
      <c r="U128">
        <v>1</v>
      </c>
      <c r="V128" t="s">
        <v>31</v>
      </c>
      <c r="W128" t="s">
        <v>31</v>
      </c>
      <c r="X128" t="s">
        <v>31</v>
      </c>
      <c r="Y128" t="s">
        <v>31</v>
      </c>
      <c r="Z128" t="s">
        <v>31</v>
      </c>
      <c r="AA128" t="s">
        <v>31</v>
      </c>
      <c r="AB128" t="s">
        <v>31</v>
      </c>
      <c r="AC128" s="1">
        <v>45292</v>
      </c>
      <c r="AD128">
        <v>1</v>
      </c>
      <c r="AE128" s="2">
        <v>45556.000694444447</v>
      </c>
      <c r="AF128" s="2">
        <v>45556.000694444447</v>
      </c>
      <c r="AG128" t="s">
        <v>31</v>
      </c>
    </row>
    <row r="129" spans="2:33" x14ac:dyDescent="0.25">
      <c r="B129" t="s">
        <v>31</v>
      </c>
      <c r="C129">
        <v>22</v>
      </c>
      <c r="D129">
        <v>2</v>
      </c>
      <c r="E129">
        <f>IF(VLOOKUP(F129,ruangan!$D$2:$E$195,2,FALSE)="","",VLOOKUP(F129,ruangan!$D$2:$E$195,2,FALSE))</f>
        <v>78</v>
      </c>
      <c r="F129" s="6" t="s">
        <v>249</v>
      </c>
      <c r="G129" s="6" t="s">
        <v>49</v>
      </c>
      <c r="H129">
        <v>1</v>
      </c>
      <c r="I129" t="s">
        <v>31</v>
      </c>
      <c r="J129" t="s">
        <v>31</v>
      </c>
      <c r="K129" t="s">
        <v>31</v>
      </c>
      <c r="L129" s="5" t="s">
        <v>5743</v>
      </c>
      <c r="M129" t="s">
        <v>955</v>
      </c>
      <c r="N129" t="s">
        <v>268</v>
      </c>
      <c r="O129" t="s">
        <v>269</v>
      </c>
      <c r="P129" t="s">
        <v>31</v>
      </c>
      <c r="Q129" s="4">
        <v>81011</v>
      </c>
      <c r="R129" s="5" t="s">
        <v>5743</v>
      </c>
      <c r="S129">
        <v>1</v>
      </c>
      <c r="T129">
        <v>0</v>
      </c>
      <c r="U129">
        <v>1</v>
      </c>
      <c r="V129" t="s">
        <v>31</v>
      </c>
      <c r="W129" t="s">
        <v>31</v>
      </c>
      <c r="X129" t="s">
        <v>31</v>
      </c>
      <c r="Y129" t="s">
        <v>31</v>
      </c>
      <c r="Z129" t="s">
        <v>31</v>
      </c>
      <c r="AA129" t="s">
        <v>31</v>
      </c>
      <c r="AB129" t="s">
        <v>31</v>
      </c>
      <c r="AC129" s="1">
        <v>45292</v>
      </c>
      <c r="AD129">
        <v>1</v>
      </c>
      <c r="AE129" s="2">
        <v>45556.000694444447</v>
      </c>
      <c r="AF129" s="2">
        <v>45556.000694444447</v>
      </c>
      <c r="AG129" t="s">
        <v>31</v>
      </c>
    </row>
    <row r="130" spans="2:33" x14ac:dyDescent="0.25">
      <c r="B130" t="s">
        <v>31</v>
      </c>
      <c r="C130">
        <v>23</v>
      </c>
      <c r="D130">
        <v>2</v>
      </c>
      <c r="E130">
        <f>IF(VLOOKUP(F130,ruangan!$D$2:$E$195,2,FALSE)="","",VLOOKUP(F130,ruangan!$D$2:$E$195,2,FALSE))</f>
        <v>78</v>
      </c>
      <c r="F130" s="6" t="s">
        <v>249</v>
      </c>
      <c r="G130" s="6" t="s">
        <v>49</v>
      </c>
      <c r="H130">
        <v>1</v>
      </c>
      <c r="I130" t="s">
        <v>31</v>
      </c>
      <c r="J130" t="s">
        <v>31</v>
      </c>
      <c r="K130" t="s">
        <v>31</v>
      </c>
      <c r="L130" s="5" t="s">
        <v>5745</v>
      </c>
      <c r="M130" t="s">
        <v>956</v>
      </c>
      <c r="N130" t="s">
        <v>270</v>
      </c>
      <c r="O130" t="s">
        <v>271</v>
      </c>
      <c r="P130" t="s">
        <v>31</v>
      </c>
      <c r="Q130" t="s">
        <v>31</v>
      </c>
      <c r="R130" s="5" t="s">
        <v>5745</v>
      </c>
      <c r="S130">
        <v>1</v>
      </c>
      <c r="T130">
        <v>0</v>
      </c>
      <c r="U130">
        <v>1</v>
      </c>
      <c r="V130" t="s">
        <v>31</v>
      </c>
      <c r="W130" t="s">
        <v>31</v>
      </c>
      <c r="X130" t="s">
        <v>31</v>
      </c>
      <c r="Y130" t="s">
        <v>31</v>
      </c>
      <c r="Z130" t="s">
        <v>31</v>
      </c>
      <c r="AA130" t="s">
        <v>31</v>
      </c>
      <c r="AB130" t="s">
        <v>31</v>
      </c>
      <c r="AC130" s="1">
        <v>45292</v>
      </c>
      <c r="AD130">
        <v>1</v>
      </c>
      <c r="AE130" s="2">
        <v>45556.000694444447</v>
      </c>
      <c r="AF130" s="2">
        <v>45556.000694444447</v>
      </c>
      <c r="AG130" t="s">
        <v>31</v>
      </c>
    </row>
    <row r="131" spans="2:33" x14ac:dyDescent="0.25">
      <c r="B131" t="s">
        <v>31</v>
      </c>
      <c r="C131">
        <v>24</v>
      </c>
      <c r="D131">
        <v>2</v>
      </c>
      <c r="E131">
        <f>IF(VLOOKUP(F131,ruangan!$D$2:$E$195,2,FALSE)="","",VLOOKUP(F131,ruangan!$D$2:$E$195,2,FALSE))</f>
        <v>82</v>
      </c>
      <c r="F131" s="6" t="s">
        <v>5551</v>
      </c>
      <c r="G131" s="6" t="s">
        <v>49</v>
      </c>
      <c r="H131">
        <v>1</v>
      </c>
      <c r="I131" t="s">
        <v>31</v>
      </c>
      <c r="J131" t="s">
        <v>31</v>
      </c>
      <c r="K131" t="s">
        <v>31</v>
      </c>
      <c r="L131" s="5" t="s">
        <v>5743</v>
      </c>
      <c r="M131" t="s">
        <v>957</v>
      </c>
      <c r="N131" t="s">
        <v>50</v>
      </c>
      <c r="O131" t="s">
        <v>272</v>
      </c>
      <c r="P131" t="s">
        <v>273</v>
      </c>
      <c r="Q131" s="4">
        <v>119111473</v>
      </c>
      <c r="R131" s="5" t="s">
        <v>5743</v>
      </c>
      <c r="S131">
        <v>1</v>
      </c>
      <c r="T131">
        <v>0</v>
      </c>
      <c r="U131">
        <v>1</v>
      </c>
      <c r="V131" t="s">
        <v>31</v>
      </c>
      <c r="W131" t="s">
        <v>31</v>
      </c>
      <c r="X131" t="s">
        <v>31</v>
      </c>
      <c r="Y131" t="s">
        <v>31</v>
      </c>
      <c r="Z131" t="s">
        <v>31</v>
      </c>
      <c r="AA131" t="s">
        <v>31</v>
      </c>
      <c r="AB131" t="s">
        <v>31</v>
      </c>
      <c r="AC131" s="1">
        <v>45292</v>
      </c>
      <c r="AD131">
        <v>1</v>
      </c>
      <c r="AE131" s="2">
        <v>45556.000694444447</v>
      </c>
      <c r="AF131" s="2">
        <v>45556.000694444447</v>
      </c>
      <c r="AG131" t="s">
        <v>31</v>
      </c>
    </row>
    <row r="132" spans="2:33" x14ac:dyDescent="0.25">
      <c r="B132" t="s">
        <v>31</v>
      </c>
      <c r="C132">
        <v>25</v>
      </c>
      <c r="D132">
        <v>2</v>
      </c>
      <c r="E132">
        <f>IF(VLOOKUP(F132,ruangan!$D$2:$E$195,2,FALSE)="","",VLOOKUP(F132,ruangan!$D$2:$E$195,2,FALSE))</f>
        <v>86</v>
      </c>
      <c r="F132" s="6" t="s">
        <v>275</v>
      </c>
      <c r="G132" s="6" t="s">
        <v>49</v>
      </c>
      <c r="H132">
        <v>1</v>
      </c>
      <c r="I132" t="s">
        <v>31</v>
      </c>
      <c r="J132" t="s">
        <v>31</v>
      </c>
      <c r="K132" t="s">
        <v>31</v>
      </c>
      <c r="L132" s="5" t="s">
        <v>5745</v>
      </c>
      <c r="M132" t="s">
        <v>958</v>
      </c>
      <c r="N132" t="s">
        <v>153</v>
      </c>
      <c r="O132" t="s">
        <v>74</v>
      </c>
      <c r="P132" t="s">
        <v>229</v>
      </c>
      <c r="Q132" t="s">
        <v>31</v>
      </c>
      <c r="R132" s="5" t="s">
        <v>5745</v>
      </c>
      <c r="S132">
        <v>1</v>
      </c>
      <c r="T132">
        <v>0</v>
      </c>
      <c r="U132">
        <v>1</v>
      </c>
      <c r="V132" t="s">
        <v>31</v>
      </c>
      <c r="W132" t="s">
        <v>31</v>
      </c>
      <c r="X132" t="s">
        <v>31</v>
      </c>
      <c r="Y132" t="s">
        <v>31</v>
      </c>
      <c r="Z132" t="s">
        <v>31</v>
      </c>
      <c r="AA132" t="s">
        <v>31</v>
      </c>
      <c r="AB132" t="s">
        <v>31</v>
      </c>
      <c r="AC132" s="1">
        <v>45292</v>
      </c>
      <c r="AD132">
        <v>1</v>
      </c>
      <c r="AE132" s="2">
        <v>45556.000694444447</v>
      </c>
      <c r="AF132" s="2">
        <v>45556.000694444447</v>
      </c>
      <c r="AG132" t="s">
        <v>31</v>
      </c>
    </row>
    <row r="133" spans="2:33" x14ac:dyDescent="0.25">
      <c r="B133" t="s">
        <v>31</v>
      </c>
      <c r="C133">
        <v>26</v>
      </c>
      <c r="D133">
        <v>2</v>
      </c>
      <c r="E133">
        <f>IF(VLOOKUP(F133,ruangan!$D$2:$E$195,2,FALSE)="","",VLOOKUP(F133,ruangan!$D$2:$E$195,2,FALSE))</f>
        <v>81</v>
      </c>
      <c r="F133" s="6" t="s">
        <v>5550</v>
      </c>
      <c r="G133" s="6" t="s">
        <v>49</v>
      </c>
      <c r="H133">
        <v>1</v>
      </c>
      <c r="I133" t="s">
        <v>31</v>
      </c>
      <c r="J133" t="s">
        <v>31</v>
      </c>
      <c r="K133" t="s">
        <v>31</v>
      </c>
      <c r="L133" s="5" t="s">
        <v>5742</v>
      </c>
      <c r="M133" t="s">
        <v>959</v>
      </c>
      <c r="N133" t="s">
        <v>276</v>
      </c>
      <c r="O133" t="s">
        <v>74</v>
      </c>
      <c r="P133" t="s">
        <v>31</v>
      </c>
      <c r="Q133" t="s">
        <v>31</v>
      </c>
      <c r="R133" s="5" t="s">
        <v>5742</v>
      </c>
      <c r="S133">
        <v>1</v>
      </c>
      <c r="T133">
        <v>0</v>
      </c>
      <c r="U133">
        <v>1</v>
      </c>
      <c r="V133" t="s">
        <v>31</v>
      </c>
      <c r="W133" t="s">
        <v>31</v>
      </c>
      <c r="X133" t="s">
        <v>31</v>
      </c>
      <c r="Y133" t="s">
        <v>31</v>
      </c>
      <c r="Z133" t="s">
        <v>31</v>
      </c>
      <c r="AA133" t="s">
        <v>31</v>
      </c>
      <c r="AB133" t="s">
        <v>31</v>
      </c>
      <c r="AC133" s="1">
        <v>45292</v>
      </c>
      <c r="AD133">
        <v>1</v>
      </c>
      <c r="AE133" s="2">
        <v>45556.000694444447</v>
      </c>
      <c r="AF133" s="2">
        <v>45556.000694444447</v>
      </c>
      <c r="AG133" t="s">
        <v>31</v>
      </c>
    </row>
    <row r="134" spans="2:33" x14ac:dyDescent="0.25">
      <c r="B134" t="s">
        <v>31</v>
      </c>
      <c r="C134">
        <v>27</v>
      </c>
      <c r="D134">
        <v>2</v>
      </c>
      <c r="E134">
        <f>IF(VLOOKUP(F134,ruangan!$D$2:$E$195,2,FALSE)="","",VLOOKUP(F134,ruangan!$D$2:$E$195,2,FALSE))</f>
        <v>81</v>
      </c>
      <c r="F134" s="6" t="s">
        <v>5550</v>
      </c>
      <c r="G134" s="6" t="s">
        <v>49</v>
      </c>
      <c r="H134">
        <v>1</v>
      </c>
      <c r="I134" t="s">
        <v>31</v>
      </c>
      <c r="J134" t="s">
        <v>31</v>
      </c>
      <c r="K134" t="s">
        <v>31</v>
      </c>
      <c r="L134" s="5" t="s">
        <v>5742</v>
      </c>
      <c r="M134" t="s">
        <v>960</v>
      </c>
      <c r="N134" t="s">
        <v>155</v>
      </c>
      <c r="O134" t="s">
        <v>278</v>
      </c>
      <c r="P134" t="s">
        <v>31</v>
      </c>
      <c r="Q134" t="s">
        <v>31</v>
      </c>
      <c r="R134" s="5" t="s">
        <v>5742</v>
      </c>
      <c r="S134">
        <v>1</v>
      </c>
      <c r="T134">
        <v>0</v>
      </c>
      <c r="U134">
        <v>1</v>
      </c>
      <c r="V134" t="s">
        <v>31</v>
      </c>
      <c r="W134" t="s">
        <v>31</v>
      </c>
      <c r="X134" t="s">
        <v>31</v>
      </c>
      <c r="Y134" t="s">
        <v>31</v>
      </c>
      <c r="Z134" t="s">
        <v>31</v>
      </c>
      <c r="AA134" t="s">
        <v>31</v>
      </c>
      <c r="AB134" t="s">
        <v>31</v>
      </c>
      <c r="AC134" s="1">
        <v>45292</v>
      </c>
      <c r="AD134">
        <v>1</v>
      </c>
      <c r="AE134" s="2">
        <v>45556.000694444447</v>
      </c>
      <c r="AF134" s="2">
        <v>45556.000694444447</v>
      </c>
      <c r="AG134" t="s">
        <v>31</v>
      </c>
    </row>
    <row r="135" spans="2:33" x14ac:dyDescent="0.25">
      <c r="B135" t="s">
        <v>31</v>
      </c>
      <c r="C135">
        <v>28</v>
      </c>
      <c r="D135">
        <v>2</v>
      </c>
      <c r="E135">
        <f>IF(VLOOKUP(F135,ruangan!$D$2:$E$195,2,FALSE)="","",VLOOKUP(F135,ruangan!$D$2:$E$195,2,FALSE))</f>
        <v>81</v>
      </c>
      <c r="F135" s="6" t="s">
        <v>5550</v>
      </c>
      <c r="G135" s="6" t="s">
        <v>49</v>
      </c>
      <c r="H135">
        <v>1</v>
      </c>
      <c r="I135" t="s">
        <v>31</v>
      </c>
      <c r="J135" t="s">
        <v>31</v>
      </c>
      <c r="K135" t="s">
        <v>31</v>
      </c>
      <c r="L135" s="5" t="s">
        <v>5744</v>
      </c>
      <c r="M135" t="s">
        <v>961</v>
      </c>
      <c r="N135" t="s">
        <v>153</v>
      </c>
      <c r="O135" t="s">
        <v>74</v>
      </c>
      <c r="P135" t="s">
        <v>31</v>
      </c>
      <c r="Q135" t="s">
        <v>31</v>
      </c>
      <c r="R135" s="5" t="s">
        <v>5744</v>
      </c>
      <c r="S135">
        <v>1</v>
      </c>
      <c r="T135">
        <v>0</v>
      </c>
      <c r="U135">
        <v>1</v>
      </c>
      <c r="V135" t="s">
        <v>31</v>
      </c>
      <c r="W135" t="s">
        <v>31</v>
      </c>
      <c r="X135" t="s">
        <v>31</v>
      </c>
      <c r="Y135" t="s">
        <v>31</v>
      </c>
      <c r="Z135" t="s">
        <v>31</v>
      </c>
      <c r="AA135" t="s">
        <v>31</v>
      </c>
      <c r="AB135" t="s">
        <v>31</v>
      </c>
      <c r="AC135" s="1">
        <v>45292</v>
      </c>
      <c r="AD135">
        <v>1</v>
      </c>
      <c r="AE135" s="2">
        <v>45556.000694444447</v>
      </c>
      <c r="AF135" s="2">
        <v>45556.000694444447</v>
      </c>
      <c r="AG135" t="s">
        <v>31</v>
      </c>
    </row>
    <row r="136" spans="2:33" x14ac:dyDescent="0.25">
      <c r="B136" t="s">
        <v>31</v>
      </c>
      <c r="C136">
        <v>29</v>
      </c>
      <c r="D136">
        <v>2</v>
      </c>
      <c r="E136">
        <f>IF(VLOOKUP(F136,ruangan!$D$2:$E$195,2,FALSE)="","",VLOOKUP(F136,ruangan!$D$2:$E$195,2,FALSE))</f>
        <v>81</v>
      </c>
      <c r="F136" s="6" t="s">
        <v>5550</v>
      </c>
      <c r="G136" s="6" t="s">
        <v>49</v>
      </c>
      <c r="H136">
        <v>1</v>
      </c>
      <c r="I136" t="s">
        <v>31</v>
      </c>
      <c r="J136" t="s">
        <v>31</v>
      </c>
      <c r="K136" t="s">
        <v>31</v>
      </c>
      <c r="L136" s="5" t="s">
        <v>5745</v>
      </c>
      <c r="M136" t="s">
        <v>962</v>
      </c>
      <c r="N136" t="s">
        <v>184</v>
      </c>
      <c r="O136" t="s">
        <v>104</v>
      </c>
      <c r="P136" t="s">
        <v>105</v>
      </c>
      <c r="Q136" t="s">
        <v>31</v>
      </c>
      <c r="R136" s="5" t="s">
        <v>5745</v>
      </c>
      <c r="S136">
        <v>1</v>
      </c>
      <c r="T136">
        <v>0</v>
      </c>
      <c r="U136">
        <v>1</v>
      </c>
      <c r="V136" t="s">
        <v>31</v>
      </c>
      <c r="W136" t="s">
        <v>31</v>
      </c>
      <c r="X136" t="s">
        <v>31</v>
      </c>
      <c r="Y136" t="s">
        <v>31</v>
      </c>
      <c r="Z136" t="s">
        <v>31</v>
      </c>
      <c r="AA136" t="s">
        <v>31</v>
      </c>
      <c r="AB136" t="s">
        <v>31</v>
      </c>
      <c r="AC136" s="1">
        <v>45292</v>
      </c>
      <c r="AD136">
        <v>1</v>
      </c>
      <c r="AE136" s="2">
        <v>45556.000694444447</v>
      </c>
      <c r="AF136" s="2">
        <v>45556.000694444447</v>
      </c>
      <c r="AG136" t="s">
        <v>31</v>
      </c>
    </row>
    <row r="137" spans="2:33" x14ac:dyDescent="0.25">
      <c r="B137" t="s">
        <v>31</v>
      </c>
      <c r="C137">
        <v>30</v>
      </c>
      <c r="D137">
        <v>2</v>
      </c>
      <c r="E137">
        <f>IF(VLOOKUP(F137,ruangan!$D$2:$E$195,2,FALSE)="","",VLOOKUP(F137,ruangan!$D$2:$E$195,2,FALSE))</f>
        <v>81</v>
      </c>
      <c r="F137" s="6" t="s">
        <v>5550</v>
      </c>
      <c r="G137" s="6" t="s">
        <v>49</v>
      </c>
      <c r="H137">
        <v>1</v>
      </c>
      <c r="I137" t="s">
        <v>31</v>
      </c>
      <c r="J137" t="s">
        <v>31</v>
      </c>
      <c r="K137" t="s">
        <v>31</v>
      </c>
      <c r="L137" s="5" t="s">
        <v>5745</v>
      </c>
      <c r="M137" t="s">
        <v>963</v>
      </c>
      <c r="N137" t="s">
        <v>176</v>
      </c>
      <c r="O137" t="s">
        <v>279</v>
      </c>
      <c r="P137" t="s">
        <v>280</v>
      </c>
      <c r="Q137" s="4" t="s">
        <v>281</v>
      </c>
      <c r="R137" s="5" t="s">
        <v>5745</v>
      </c>
      <c r="S137">
        <v>1</v>
      </c>
      <c r="T137">
        <v>0</v>
      </c>
      <c r="U137">
        <v>1</v>
      </c>
      <c r="V137" t="s">
        <v>31</v>
      </c>
      <c r="W137" t="s">
        <v>31</v>
      </c>
      <c r="X137" t="s">
        <v>31</v>
      </c>
      <c r="Y137" t="s">
        <v>31</v>
      </c>
      <c r="Z137" t="s">
        <v>31</v>
      </c>
      <c r="AA137" t="s">
        <v>31</v>
      </c>
      <c r="AB137" t="s">
        <v>31</v>
      </c>
      <c r="AC137" s="1">
        <v>45292</v>
      </c>
      <c r="AD137">
        <v>1</v>
      </c>
      <c r="AE137" s="2">
        <v>45556.000694444447</v>
      </c>
      <c r="AF137" s="2">
        <v>45556.000694444447</v>
      </c>
      <c r="AG137" t="s">
        <v>31</v>
      </c>
    </row>
    <row r="138" spans="2:33" x14ac:dyDescent="0.25">
      <c r="B138" t="s">
        <v>31</v>
      </c>
      <c r="C138">
        <v>31</v>
      </c>
      <c r="D138">
        <v>2</v>
      </c>
      <c r="E138">
        <f>IF(VLOOKUP(F138,ruangan!$D$2:$E$195,2,FALSE)="","",VLOOKUP(F138,ruangan!$D$2:$E$195,2,FALSE))</f>
        <v>98</v>
      </c>
      <c r="F138" s="6" t="s">
        <v>282</v>
      </c>
      <c r="G138" s="6" t="s">
        <v>49</v>
      </c>
      <c r="H138">
        <v>1</v>
      </c>
      <c r="I138" t="s">
        <v>31</v>
      </c>
      <c r="J138" t="s">
        <v>31</v>
      </c>
      <c r="K138" t="s">
        <v>31</v>
      </c>
      <c r="L138" s="5" t="s">
        <v>5743</v>
      </c>
      <c r="M138" t="s">
        <v>964</v>
      </c>
      <c r="N138" t="s">
        <v>153</v>
      </c>
      <c r="O138" t="s">
        <v>61</v>
      </c>
      <c r="P138" t="s">
        <v>31</v>
      </c>
      <c r="Q138" t="s">
        <v>31</v>
      </c>
      <c r="R138" s="5" t="s">
        <v>5743</v>
      </c>
      <c r="S138">
        <v>1</v>
      </c>
      <c r="T138">
        <v>0</v>
      </c>
      <c r="U138">
        <v>1</v>
      </c>
      <c r="V138" t="s">
        <v>31</v>
      </c>
      <c r="W138" t="s">
        <v>31</v>
      </c>
      <c r="X138" t="s">
        <v>31</v>
      </c>
      <c r="Y138" t="s">
        <v>31</v>
      </c>
      <c r="Z138" t="s">
        <v>31</v>
      </c>
      <c r="AA138" t="s">
        <v>31</v>
      </c>
      <c r="AB138" t="s">
        <v>31</v>
      </c>
      <c r="AC138" s="1">
        <v>45292</v>
      </c>
      <c r="AD138">
        <v>1</v>
      </c>
      <c r="AE138" s="2">
        <v>45556.000694444447</v>
      </c>
      <c r="AF138" s="2">
        <v>45556.000694444447</v>
      </c>
      <c r="AG138" t="s">
        <v>31</v>
      </c>
    </row>
    <row r="139" spans="2:33" x14ac:dyDescent="0.25">
      <c r="B139" t="s">
        <v>31</v>
      </c>
      <c r="C139">
        <v>32</v>
      </c>
      <c r="D139">
        <v>2</v>
      </c>
      <c r="E139">
        <f>IF(VLOOKUP(F139,ruangan!$D$2:$E$195,2,FALSE)="","",VLOOKUP(F139,ruangan!$D$2:$E$195,2,FALSE))</f>
        <v>95</v>
      </c>
      <c r="F139" s="6" t="s">
        <v>283</v>
      </c>
      <c r="G139" s="6" t="s">
        <v>49</v>
      </c>
      <c r="H139">
        <v>1</v>
      </c>
      <c r="I139" t="s">
        <v>31</v>
      </c>
      <c r="J139" t="s">
        <v>31</v>
      </c>
      <c r="K139" t="s">
        <v>31</v>
      </c>
      <c r="L139" s="5" t="s">
        <v>5745</v>
      </c>
      <c r="M139" t="s">
        <v>965</v>
      </c>
      <c r="N139" t="s">
        <v>225</v>
      </c>
      <c r="O139" t="s">
        <v>77</v>
      </c>
      <c r="P139" t="s">
        <v>31</v>
      </c>
      <c r="Q139" t="s">
        <v>31</v>
      </c>
      <c r="R139" s="5" t="s">
        <v>5745</v>
      </c>
      <c r="S139">
        <v>1</v>
      </c>
      <c r="T139">
        <v>0</v>
      </c>
      <c r="U139">
        <v>1</v>
      </c>
      <c r="V139" t="s">
        <v>31</v>
      </c>
      <c r="W139" t="s">
        <v>31</v>
      </c>
      <c r="X139" t="s">
        <v>31</v>
      </c>
      <c r="Y139" t="s">
        <v>31</v>
      </c>
      <c r="Z139" t="s">
        <v>31</v>
      </c>
      <c r="AA139" t="s">
        <v>31</v>
      </c>
      <c r="AB139" t="s">
        <v>31</v>
      </c>
      <c r="AC139" s="1">
        <v>45292</v>
      </c>
      <c r="AD139">
        <v>1</v>
      </c>
      <c r="AE139" s="2">
        <v>45556.000694444447</v>
      </c>
      <c r="AF139" s="2">
        <v>45556.000694444447</v>
      </c>
      <c r="AG139" t="s">
        <v>31</v>
      </c>
    </row>
    <row r="140" spans="2:33" x14ac:dyDescent="0.25">
      <c r="B140" t="s">
        <v>31</v>
      </c>
      <c r="C140">
        <v>33</v>
      </c>
      <c r="D140">
        <v>2</v>
      </c>
      <c r="E140">
        <f>IF(VLOOKUP(F140,ruangan!$D$2:$E$195,2,FALSE)="","",VLOOKUP(F140,ruangan!$D$2:$E$195,2,FALSE))</f>
        <v>95</v>
      </c>
      <c r="F140" s="6" t="s">
        <v>283</v>
      </c>
      <c r="G140" s="6" t="s">
        <v>49</v>
      </c>
      <c r="H140">
        <v>1</v>
      </c>
      <c r="I140" t="s">
        <v>31</v>
      </c>
      <c r="J140" t="s">
        <v>31</v>
      </c>
      <c r="K140" t="s">
        <v>31</v>
      </c>
      <c r="L140" s="5" t="s">
        <v>5743</v>
      </c>
      <c r="M140" t="s">
        <v>966</v>
      </c>
      <c r="N140" t="s">
        <v>153</v>
      </c>
      <c r="O140" t="s">
        <v>74</v>
      </c>
      <c r="P140" t="s">
        <v>31</v>
      </c>
      <c r="Q140" t="s">
        <v>31</v>
      </c>
      <c r="R140" s="5" t="s">
        <v>5743</v>
      </c>
      <c r="S140">
        <v>1</v>
      </c>
      <c r="T140">
        <v>0</v>
      </c>
      <c r="U140">
        <v>1</v>
      </c>
      <c r="V140" t="s">
        <v>31</v>
      </c>
      <c r="W140" t="s">
        <v>31</v>
      </c>
      <c r="X140" t="s">
        <v>31</v>
      </c>
      <c r="Y140" t="s">
        <v>31</v>
      </c>
      <c r="Z140" t="s">
        <v>31</v>
      </c>
      <c r="AA140" t="s">
        <v>31</v>
      </c>
      <c r="AB140" t="s">
        <v>31</v>
      </c>
      <c r="AC140" s="1">
        <v>45292</v>
      </c>
      <c r="AD140">
        <v>1</v>
      </c>
      <c r="AE140" s="2">
        <v>45556.000694444447</v>
      </c>
      <c r="AF140" s="2">
        <v>45556.000694444447</v>
      </c>
      <c r="AG140" t="s">
        <v>31</v>
      </c>
    </row>
    <row r="141" spans="2:33" x14ac:dyDescent="0.25">
      <c r="B141" t="s">
        <v>31</v>
      </c>
      <c r="C141">
        <v>34</v>
      </c>
      <c r="D141">
        <v>2</v>
      </c>
      <c r="E141">
        <f>IF(VLOOKUP(F141,ruangan!$D$2:$E$195,2,FALSE)="","",VLOOKUP(F141,ruangan!$D$2:$E$195,2,FALSE))</f>
        <v>95</v>
      </c>
      <c r="F141" s="6" t="s">
        <v>283</v>
      </c>
      <c r="G141" s="6" t="s">
        <v>49</v>
      </c>
      <c r="H141">
        <v>1</v>
      </c>
      <c r="I141" t="s">
        <v>31</v>
      </c>
      <c r="J141" t="s">
        <v>31</v>
      </c>
      <c r="K141" t="s">
        <v>31</v>
      </c>
      <c r="L141" s="5" t="s">
        <v>5744</v>
      </c>
      <c r="M141" t="s">
        <v>967</v>
      </c>
      <c r="N141" t="s">
        <v>284</v>
      </c>
      <c r="O141" t="s">
        <v>285</v>
      </c>
      <c r="P141" t="s">
        <v>286</v>
      </c>
      <c r="Q141" s="4" t="s">
        <v>287</v>
      </c>
      <c r="R141" s="5" t="s">
        <v>5744</v>
      </c>
      <c r="S141">
        <v>1</v>
      </c>
      <c r="T141">
        <v>0</v>
      </c>
      <c r="U141">
        <v>1</v>
      </c>
      <c r="V141" t="s">
        <v>31</v>
      </c>
      <c r="W141" t="s">
        <v>31</v>
      </c>
      <c r="X141" t="s">
        <v>31</v>
      </c>
      <c r="Y141" t="s">
        <v>31</v>
      </c>
      <c r="Z141" t="s">
        <v>31</v>
      </c>
      <c r="AA141" t="s">
        <v>31</v>
      </c>
      <c r="AB141" t="s">
        <v>31</v>
      </c>
      <c r="AC141" s="1">
        <v>45292</v>
      </c>
      <c r="AD141">
        <v>1</v>
      </c>
      <c r="AE141" s="2">
        <v>45556.000694444447</v>
      </c>
      <c r="AF141" s="2">
        <v>45556.000694444447</v>
      </c>
      <c r="AG141" t="s">
        <v>31</v>
      </c>
    </row>
    <row r="142" spans="2:33" x14ac:dyDescent="0.25">
      <c r="B142" t="s">
        <v>31</v>
      </c>
      <c r="C142">
        <v>35</v>
      </c>
      <c r="D142">
        <v>2</v>
      </c>
      <c r="E142">
        <f>IF(VLOOKUP(F142,ruangan!$D$2:$E$195,2,FALSE)="","",VLOOKUP(F142,ruangan!$D$2:$E$195,2,FALSE))</f>
        <v>95</v>
      </c>
      <c r="F142" s="6" t="s">
        <v>283</v>
      </c>
      <c r="G142" s="6" t="s">
        <v>49</v>
      </c>
      <c r="H142">
        <v>1</v>
      </c>
      <c r="I142" t="s">
        <v>31</v>
      </c>
      <c r="J142" t="s">
        <v>31</v>
      </c>
      <c r="K142" t="s">
        <v>31</v>
      </c>
      <c r="L142" s="5" t="s">
        <v>5744</v>
      </c>
      <c r="M142" t="s">
        <v>968</v>
      </c>
      <c r="N142" t="s">
        <v>288</v>
      </c>
      <c r="O142" t="s">
        <v>159</v>
      </c>
      <c r="P142" t="s">
        <v>289</v>
      </c>
      <c r="Q142" s="4" t="s">
        <v>290</v>
      </c>
      <c r="R142" s="5" t="s">
        <v>5744</v>
      </c>
      <c r="S142">
        <v>1</v>
      </c>
      <c r="T142">
        <v>0</v>
      </c>
      <c r="U142">
        <v>1</v>
      </c>
      <c r="V142" t="s">
        <v>31</v>
      </c>
      <c r="W142" t="s">
        <v>31</v>
      </c>
      <c r="X142" t="s">
        <v>31</v>
      </c>
      <c r="Y142" t="s">
        <v>31</v>
      </c>
      <c r="Z142" t="s">
        <v>31</v>
      </c>
      <c r="AA142" t="s">
        <v>31</v>
      </c>
      <c r="AB142" t="s">
        <v>31</v>
      </c>
      <c r="AC142" s="1">
        <v>45292</v>
      </c>
      <c r="AD142">
        <v>1</v>
      </c>
      <c r="AE142" s="2">
        <v>45556.000694444447</v>
      </c>
      <c r="AF142" s="2">
        <v>45556.000694444447</v>
      </c>
      <c r="AG142" t="s">
        <v>31</v>
      </c>
    </row>
    <row r="143" spans="2:33" x14ac:dyDescent="0.25">
      <c r="B143" t="s">
        <v>31</v>
      </c>
      <c r="C143">
        <v>36</v>
      </c>
      <c r="D143">
        <v>2</v>
      </c>
      <c r="E143">
        <f>IF(VLOOKUP(F143,ruangan!$D$2:$E$195,2,FALSE)="","",VLOOKUP(F143,ruangan!$D$2:$E$195,2,FALSE))</f>
        <v>82</v>
      </c>
      <c r="F143" s="6" t="s">
        <v>5551</v>
      </c>
      <c r="G143" s="6" t="s">
        <v>49</v>
      </c>
      <c r="H143">
        <v>1</v>
      </c>
      <c r="I143" t="s">
        <v>31</v>
      </c>
      <c r="J143" t="s">
        <v>31</v>
      </c>
      <c r="K143" t="s">
        <v>31</v>
      </c>
      <c r="L143" s="5" t="s">
        <v>5741</v>
      </c>
      <c r="M143" t="s">
        <v>969</v>
      </c>
      <c r="N143" t="s">
        <v>291</v>
      </c>
      <c r="O143" t="s">
        <v>292</v>
      </c>
      <c r="P143" t="s">
        <v>293</v>
      </c>
      <c r="Q143" s="4" t="s">
        <v>294</v>
      </c>
      <c r="R143" s="5" t="s">
        <v>5741</v>
      </c>
      <c r="S143">
        <v>1</v>
      </c>
      <c r="T143">
        <v>0</v>
      </c>
      <c r="U143">
        <v>1</v>
      </c>
      <c r="V143" t="s">
        <v>31</v>
      </c>
      <c r="W143" t="s">
        <v>31</v>
      </c>
      <c r="X143" t="s">
        <v>31</v>
      </c>
      <c r="Y143" t="s">
        <v>31</v>
      </c>
      <c r="Z143" t="s">
        <v>31</v>
      </c>
      <c r="AA143" t="s">
        <v>31</v>
      </c>
      <c r="AB143" t="s">
        <v>31</v>
      </c>
      <c r="AC143" s="1">
        <v>45292</v>
      </c>
      <c r="AD143">
        <v>1</v>
      </c>
      <c r="AE143" s="2">
        <v>45556.000694444447</v>
      </c>
      <c r="AF143" s="2">
        <v>45556.000694444447</v>
      </c>
      <c r="AG143" t="s">
        <v>31</v>
      </c>
    </row>
    <row r="144" spans="2:33" x14ac:dyDescent="0.25">
      <c r="B144" t="s">
        <v>31</v>
      </c>
      <c r="C144">
        <v>38</v>
      </c>
      <c r="D144">
        <v>2</v>
      </c>
      <c r="E144">
        <f>IF(VLOOKUP(F144,ruangan!$D$2:$E$195,2,FALSE)="","",VLOOKUP(F144,ruangan!$D$2:$E$195,2,FALSE))</f>
        <v>73</v>
      </c>
      <c r="F144" s="6" t="s">
        <v>295</v>
      </c>
      <c r="G144" s="6" t="s">
        <v>49</v>
      </c>
      <c r="H144">
        <v>1</v>
      </c>
      <c r="I144" t="s">
        <v>31</v>
      </c>
      <c r="J144" t="s">
        <v>31</v>
      </c>
      <c r="K144" t="s">
        <v>31</v>
      </c>
      <c r="L144" s="5" t="s">
        <v>5743</v>
      </c>
      <c r="M144" t="s">
        <v>970</v>
      </c>
      <c r="N144" t="s">
        <v>153</v>
      </c>
      <c r="O144" t="s">
        <v>61</v>
      </c>
      <c r="P144" t="s">
        <v>31</v>
      </c>
      <c r="Q144" t="s">
        <v>31</v>
      </c>
      <c r="R144" s="5" t="s">
        <v>5743</v>
      </c>
      <c r="S144">
        <v>1</v>
      </c>
      <c r="T144">
        <v>0</v>
      </c>
      <c r="U144">
        <v>1</v>
      </c>
      <c r="V144" t="s">
        <v>31</v>
      </c>
      <c r="W144" t="s">
        <v>31</v>
      </c>
      <c r="X144" t="s">
        <v>31</v>
      </c>
      <c r="Y144" t="s">
        <v>31</v>
      </c>
      <c r="Z144" t="s">
        <v>31</v>
      </c>
      <c r="AA144" t="s">
        <v>31</v>
      </c>
      <c r="AB144" t="s">
        <v>31</v>
      </c>
      <c r="AC144" s="1">
        <v>45292</v>
      </c>
      <c r="AD144">
        <v>1</v>
      </c>
      <c r="AE144" s="2">
        <v>45556.000694444447</v>
      </c>
      <c r="AF144" s="2">
        <v>45556.000694444447</v>
      </c>
      <c r="AG144" t="s">
        <v>31</v>
      </c>
    </row>
    <row r="145" spans="2:33" x14ac:dyDescent="0.25">
      <c r="B145" t="s">
        <v>31</v>
      </c>
      <c r="C145">
        <v>39</v>
      </c>
      <c r="D145">
        <v>2</v>
      </c>
      <c r="E145">
        <f>IF(VLOOKUP(F145,ruangan!$D$2:$E$195,2,FALSE)="","",VLOOKUP(F145,ruangan!$D$2:$E$195,2,FALSE))</f>
        <v>73</v>
      </c>
      <c r="F145" s="6" t="s">
        <v>295</v>
      </c>
      <c r="G145" s="6" t="s">
        <v>49</v>
      </c>
      <c r="H145">
        <v>1</v>
      </c>
      <c r="I145" t="s">
        <v>31</v>
      </c>
      <c r="J145" t="s">
        <v>31</v>
      </c>
      <c r="K145" t="s">
        <v>31</v>
      </c>
      <c r="L145" s="5" t="s">
        <v>5745</v>
      </c>
      <c r="M145" t="s">
        <v>971</v>
      </c>
      <c r="N145" t="s">
        <v>184</v>
      </c>
      <c r="O145" t="s">
        <v>185</v>
      </c>
      <c r="P145" t="s">
        <v>186</v>
      </c>
      <c r="Q145" s="4" t="s">
        <v>296</v>
      </c>
      <c r="R145" s="5" t="s">
        <v>5745</v>
      </c>
      <c r="S145">
        <v>1</v>
      </c>
      <c r="T145">
        <v>0</v>
      </c>
      <c r="U145">
        <v>1</v>
      </c>
      <c r="V145" t="s">
        <v>31</v>
      </c>
      <c r="W145" t="s">
        <v>31</v>
      </c>
      <c r="X145" t="s">
        <v>31</v>
      </c>
      <c r="Y145" t="s">
        <v>31</v>
      </c>
      <c r="Z145" t="s">
        <v>31</v>
      </c>
      <c r="AA145" t="s">
        <v>31</v>
      </c>
      <c r="AB145" t="s">
        <v>31</v>
      </c>
      <c r="AC145" s="1">
        <v>45292</v>
      </c>
      <c r="AD145">
        <v>1</v>
      </c>
      <c r="AE145" s="2">
        <v>45556.000694444447</v>
      </c>
      <c r="AF145" s="2">
        <v>45556.000694444447</v>
      </c>
      <c r="AG145" t="s">
        <v>31</v>
      </c>
    </row>
    <row r="146" spans="2:33" x14ac:dyDescent="0.25">
      <c r="B146" t="s">
        <v>31</v>
      </c>
      <c r="C146">
        <v>40</v>
      </c>
      <c r="D146">
        <v>2</v>
      </c>
      <c r="E146">
        <f>IF(VLOOKUP(F146,ruangan!$D$2:$E$195,2,FALSE)="","",VLOOKUP(F146,ruangan!$D$2:$E$195,2,FALSE))</f>
        <v>73</v>
      </c>
      <c r="F146" s="6" t="s">
        <v>295</v>
      </c>
      <c r="G146" s="6" t="s">
        <v>49</v>
      </c>
      <c r="H146">
        <v>1</v>
      </c>
      <c r="I146" t="s">
        <v>31</v>
      </c>
      <c r="J146" t="s">
        <v>31</v>
      </c>
      <c r="K146" t="s">
        <v>31</v>
      </c>
      <c r="L146" s="5" t="s">
        <v>5744</v>
      </c>
      <c r="M146" t="s">
        <v>972</v>
      </c>
      <c r="N146" t="s">
        <v>184</v>
      </c>
      <c r="O146" t="s">
        <v>104</v>
      </c>
      <c r="P146" t="s">
        <v>105</v>
      </c>
      <c r="Q146" s="4" t="s">
        <v>297</v>
      </c>
      <c r="R146" s="5" t="s">
        <v>5744</v>
      </c>
      <c r="S146">
        <v>1</v>
      </c>
      <c r="T146">
        <v>0</v>
      </c>
      <c r="U146">
        <v>1</v>
      </c>
      <c r="V146" t="s">
        <v>31</v>
      </c>
      <c r="W146" t="s">
        <v>31</v>
      </c>
      <c r="X146" t="s">
        <v>31</v>
      </c>
      <c r="Y146" t="s">
        <v>31</v>
      </c>
      <c r="Z146" t="s">
        <v>31</v>
      </c>
      <c r="AA146" t="s">
        <v>31</v>
      </c>
      <c r="AB146" t="s">
        <v>31</v>
      </c>
      <c r="AC146" s="1">
        <v>45292</v>
      </c>
      <c r="AD146">
        <v>1</v>
      </c>
      <c r="AE146" s="2">
        <v>45556.000694444447</v>
      </c>
      <c r="AF146" s="2">
        <v>45556.000694444447</v>
      </c>
      <c r="AG146" t="s">
        <v>31</v>
      </c>
    </row>
    <row r="147" spans="2:33" x14ac:dyDescent="0.25">
      <c r="B147" t="s">
        <v>31</v>
      </c>
      <c r="C147">
        <v>41</v>
      </c>
      <c r="D147">
        <v>2</v>
      </c>
      <c r="E147">
        <f>IF(VLOOKUP(F147,ruangan!$D$2:$E$195,2,FALSE)="","",VLOOKUP(F147,ruangan!$D$2:$E$195,2,FALSE))</f>
        <v>73</v>
      </c>
      <c r="F147" s="6" t="s">
        <v>295</v>
      </c>
      <c r="G147" s="6" t="s">
        <v>49</v>
      </c>
      <c r="H147">
        <v>1</v>
      </c>
      <c r="I147" t="s">
        <v>31</v>
      </c>
      <c r="J147" t="s">
        <v>31</v>
      </c>
      <c r="K147" t="s">
        <v>31</v>
      </c>
      <c r="L147" s="5" t="s">
        <v>5744</v>
      </c>
      <c r="M147" t="s">
        <v>973</v>
      </c>
      <c r="N147" t="s">
        <v>298</v>
      </c>
      <c r="O147" t="s">
        <v>177</v>
      </c>
      <c r="P147" t="s">
        <v>299</v>
      </c>
      <c r="Q147" s="4" t="s">
        <v>300</v>
      </c>
      <c r="R147" s="5" t="s">
        <v>5744</v>
      </c>
      <c r="S147">
        <v>1</v>
      </c>
      <c r="T147">
        <v>0</v>
      </c>
      <c r="U147">
        <v>1</v>
      </c>
      <c r="V147" t="s">
        <v>31</v>
      </c>
      <c r="W147" t="s">
        <v>31</v>
      </c>
      <c r="X147" t="s">
        <v>31</v>
      </c>
      <c r="Y147" t="s">
        <v>31</v>
      </c>
      <c r="Z147" t="s">
        <v>31</v>
      </c>
      <c r="AA147" t="s">
        <v>31</v>
      </c>
      <c r="AB147" t="s">
        <v>31</v>
      </c>
      <c r="AC147" s="1">
        <v>45292</v>
      </c>
      <c r="AD147">
        <v>1</v>
      </c>
      <c r="AE147" s="2">
        <v>45556.000694444447</v>
      </c>
      <c r="AF147" s="2">
        <v>45556.000694444447</v>
      </c>
      <c r="AG147" t="s">
        <v>31</v>
      </c>
    </row>
    <row r="148" spans="2:33" x14ac:dyDescent="0.25">
      <c r="B148" t="s">
        <v>31</v>
      </c>
      <c r="C148">
        <v>42</v>
      </c>
      <c r="D148">
        <v>2</v>
      </c>
      <c r="E148">
        <f>IF(VLOOKUP(F148,ruangan!$D$2:$E$195,2,FALSE)="","",VLOOKUP(F148,ruangan!$D$2:$E$195,2,FALSE))</f>
        <v>73</v>
      </c>
      <c r="F148" s="6" t="s">
        <v>221</v>
      </c>
      <c r="G148" s="6" t="s">
        <v>49</v>
      </c>
      <c r="H148">
        <v>1</v>
      </c>
      <c r="I148" t="s">
        <v>31</v>
      </c>
      <c r="J148" t="s">
        <v>31</v>
      </c>
      <c r="K148" t="s">
        <v>31</v>
      </c>
      <c r="L148" s="5" t="s">
        <v>5745</v>
      </c>
      <c r="M148" t="s">
        <v>974</v>
      </c>
      <c r="N148" t="s">
        <v>301</v>
      </c>
      <c r="O148" t="s">
        <v>177</v>
      </c>
      <c r="P148" t="s">
        <v>302</v>
      </c>
      <c r="Q148" s="4" t="s">
        <v>303</v>
      </c>
      <c r="R148" s="5" t="s">
        <v>5745</v>
      </c>
      <c r="S148">
        <v>1</v>
      </c>
      <c r="T148">
        <v>0</v>
      </c>
      <c r="U148">
        <v>1</v>
      </c>
      <c r="V148" t="s">
        <v>31</v>
      </c>
      <c r="W148" t="s">
        <v>31</v>
      </c>
      <c r="X148" t="s">
        <v>31</v>
      </c>
      <c r="Y148" t="s">
        <v>31</v>
      </c>
      <c r="Z148" t="s">
        <v>31</v>
      </c>
      <c r="AA148" t="s">
        <v>31</v>
      </c>
      <c r="AB148" t="s">
        <v>31</v>
      </c>
      <c r="AC148" s="1">
        <v>45292</v>
      </c>
      <c r="AD148">
        <v>1</v>
      </c>
      <c r="AE148" s="2">
        <v>45556.000694444447</v>
      </c>
      <c r="AF148" s="2">
        <v>45556.000694444447</v>
      </c>
      <c r="AG148" t="s">
        <v>31</v>
      </c>
    </row>
    <row r="149" spans="2:33" x14ac:dyDescent="0.25">
      <c r="B149" t="s">
        <v>31</v>
      </c>
      <c r="C149">
        <v>43</v>
      </c>
      <c r="D149">
        <v>2</v>
      </c>
      <c r="E149">
        <f>IF(VLOOKUP(F149,ruangan!$D$2:$E$195,2,FALSE)="","",VLOOKUP(F149,ruangan!$D$2:$E$195,2,FALSE))</f>
        <v>73</v>
      </c>
      <c r="F149" s="6" t="s">
        <v>295</v>
      </c>
      <c r="G149" s="6" t="s">
        <v>49</v>
      </c>
      <c r="H149">
        <v>1</v>
      </c>
      <c r="I149" t="s">
        <v>31</v>
      </c>
      <c r="J149" t="s">
        <v>31</v>
      </c>
      <c r="K149" t="s">
        <v>31</v>
      </c>
      <c r="L149" s="5" t="s">
        <v>5745</v>
      </c>
      <c r="M149" t="s">
        <v>975</v>
      </c>
      <c r="N149" t="s">
        <v>301</v>
      </c>
      <c r="O149" t="s">
        <v>177</v>
      </c>
      <c r="P149" t="s">
        <v>304</v>
      </c>
      <c r="Q149" s="4" t="s">
        <v>305</v>
      </c>
      <c r="R149" s="5" t="s">
        <v>5745</v>
      </c>
      <c r="S149">
        <v>1</v>
      </c>
      <c r="T149">
        <v>0</v>
      </c>
      <c r="U149">
        <v>1</v>
      </c>
      <c r="V149" t="s">
        <v>31</v>
      </c>
      <c r="W149" t="s">
        <v>31</v>
      </c>
      <c r="X149" t="s">
        <v>31</v>
      </c>
      <c r="Y149" t="s">
        <v>31</v>
      </c>
      <c r="Z149" t="s">
        <v>31</v>
      </c>
      <c r="AA149" t="s">
        <v>31</v>
      </c>
      <c r="AB149" t="s">
        <v>31</v>
      </c>
      <c r="AC149" s="1">
        <v>45292</v>
      </c>
      <c r="AD149">
        <v>1</v>
      </c>
      <c r="AE149" s="2">
        <v>45556.000694444447</v>
      </c>
      <c r="AF149" s="2">
        <v>45556.000694444447</v>
      </c>
      <c r="AG149" t="s">
        <v>31</v>
      </c>
    </row>
    <row r="150" spans="2:33" x14ac:dyDescent="0.25">
      <c r="B150" t="s">
        <v>31</v>
      </c>
      <c r="C150">
        <v>44</v>
      </c>
      <c r="D150">
        <v>2</v>
      </c>
      <c r="E150">
        <f>IF(VLOOKUP(F150,ruangan!$D$2:$E$195,2,FALSE)="","",VLOOKUP(F150,ruangan!$D$2:$E$195,2,FALSE))</f>
        <v>73</v>
      </c>
      <c r="F150" s="6" t="s">
        <v>295</v>
      </c>
      <c r="G150" s="6" t="s">
        <v>49</v>
      </c>
      <c r="H150">
        <v>1</v>
      </c>
      <c r="I150" t="s">
        <v>31</v>
      </c>
      <c r="J150" t="s">
        <v>31</v>
      </c>
      <c r="K150" t="s">
        <v>31</v>
      </c>
      <c r="L150" s="5" t="s">
        <v>5745</v>
      </c>
      <c r="M150" t="s">
        <v>976</v>
      </c>
      <c r="N150" t="s">
        <v>301</v>
      </c>
      <c r="O150" t="s">
        <v>177</v>
      </c>
      <c r="P150" t="s">
        <v>304</v>
      </c>
      <c r="Q150" s="4" t="s">
        <v>306</v>
      </c>
      <c r="R150" s="5" t="s">
        <v>5745</v>
      </c>
      <c r="S150">
        <v>1</v>
      </c>
      <c r="T150">
        <v>0</v>
      </c>
      <c r="U150">
        <v>1</v>
      </c>
      <c r="V150" t="s">
        <v>31</v>
      </c>
      <c r="W150" t="s">
        <v>31</v>
      </c>
      <c r="X150" t="s">
        <v>31</v>
      </c>
      <c r="Y150" t="s">
        <v>31</v>
      </c>
      <c r="Z150" t="s">
        <v>31</v>
      </c>
      <c r="AA150" t="s">
        <v>31</v>
      </c>
      <c r="AB150" t="s">
        <v>31</v>
      </c>
      <c r="AC150" s="1">
        <v>45292</v>
      </c>
      <c r="AD150">
        <v>1</v>
      </c>
      <c r="AE150" s="2">
        <v>45556.000694444447</v>
      </c>
      <c r="AF150" s="2">
        <v>45556.000694444447</v>
      </c>
      <c r="AG150" t="s">
        <v>31</v>
      </c>
    </row>
    <row r="151" spans="2:33" x14ac:dyDescent="0.25">
      <c r="B151" t="s">
        <v>31</v>
      </c>
      <c r="C151">
        <v>45</v>
      </c>
      <c r="D151">
        <v>2</v>
      </c>
      <c r="E151">
        <f>IF(VLOOKUP(F151,ruangan!$D$2:$E$195,2,FALSE)="","",VLOOKUP(F151,ruangan!$D$2:$E$195,2,FALSE))</f>
        <v>73</v>
      </c>
      <c r="F151" s="6" t="s">
        <v>295</v>
      </c>
      <c r="G151" s="6" t="s">
        <v>49</v>
      </c>
      <c r="H151">
        <v>1</v>
      </c>
      <c r="I151" t="s">
        <v>31</v>
      </c>
      <c r="J151" t="s">
        <v>31</v>
      </c>
      <c r="K151" t="s">
        <v>31</v>
      </c>
      <c r="L151" s="5" t="s">
        <v>5745</v>
      </c>
      <c r="M151" t="s">
        <v>977</v>
      </c>
      <c r="N151" t="s">
        <v>301</v>
      </c>
      <c r="O151" t="s">
        <v>177</v>
      </c>
      <c r="P151" t="s">
        <v>304</v>
      </c>
      <c r="Q151" s="4" t="s">
        <v>307</v>
      </c>
      <c r="R151" s="5" t="s">
        <v>5745</v>
      </c>
      <c r="S151">
        <v>1</v>
      </c>
      <c r="T151">
        <v>0</v>
      </c>
      <c r="U151">
        <v>1</v>
      </c>
      <c r="V151" t="s">
        <v>31</v>
      </c>
      <c r="W151" t="s">
        <v>31</v>
      </c>
      <c r="X151" t="s">
        <v>31</v>
      </c>
      <c r="Y151" t="s">
        <v>31</v>
      </c>
      <c r="Z151" t="s">
        <v>31</v>
      </c>
      <c r="AA151" t="s">
        <v>31</v>
      </c>
      <c r="AB151" t="s">
        <v>31</v>
      </c>
      <c r="AC151" s="1">
        <v>45292</v>
      </c>
      <c r="AD151">
        <v>1</v>
      </c>
      <c r="AE151" s="2">
        <v>45556.000694444447</v>
      </c>
      <c r="AF151" s="2">
        <v>45556.000694444447</v>
      </c>
      <c r="AG151" t="s">
        <v>31</v>
      </c>
    </row>
    <row r="152" spans="2:33" x14ac:dyDescent="0.25">
      <c r="B152" t="s">
        <v>31</v>
      </c>
      <c r="C152">
        <v>46</v>
      </c>
      <c r="D152">
        <v>2</v>
      </c>
      <c r="E152">
        <f>IF(VLOOKUP(F152,ruangan!$D$2:$E$195,2,FALSE)="","",VLOOKUP(F152,ruangan!$D$2:$E$195,2,FALSE))</f>
        <v>73</v>
      </c>
      <c r="F152" s="6" t="s">
        <v>295</v>
      </c>
      <c r="G152" s="6" t="s">
        <v>49</v>
      </c>
      <c r="H152">
        <v>1</v>
      </c>
      <c r="I152" t="s">
        <v>31</v>
      </c>
      <c r="J152" t="s">
        <v>31</v>
      </c>
      <c r="K152" t="s">
        <v>31</v>
      </c>
      <c r="L152" s="5" t="s">
        <v>5745</v>
      </c>
      <c r="M152" t="s">
        <v>978</v>
      </c>
      <c r="N152" t="s">
        <v>301</v>
      </c>
      <c r="O152" t="s">
        <v>177</v>
      </c>
      <c r="P152" t="s">
        <v>304</v>
      </c>
      <c r="Q152" s="4" t="s">
        <v>308</v>
      </c>
      <c r="R152" s="5" t="s">
        <v>5745</v>
      </c>
      <c r="S152">
        <v>1</v>
      </c>
      <c r="T152">
        <v>0</v>
      </c>
      <c r="U152">
        <v>1</v>
      </c>
      <c r="V152" t="s">
        <v>31</v>
      </c>
      <c r="W152" t="s">
        <v>31</v>
      </c>
      <c r="X152" t="s">
        <v>31</v>
      </c>
      <c r="Y152" t="s">
        <v>31</v>
      </c>
      <c r="Z152" t="s">
        <v>31</v>
      </c>
      <c r="AA152" t="s">
        <v>31</v>
      </c>
      <c r="AB152" t="s">
        <v>31</v>
      </c>
      <c r="AC152" s="1">
        <v>45292</v>
      </c>
      <c r="AD152">
        <v>1</v>
      </c>
      <c r="AE152" s="2">
        <v>45556.000694444447</v>
      </c>
      <c r="AF152" s="2">
        <v>45556.000694444447</v>
      </c>
      <c r="AG152" t="s">
        <v>31</v>
      </c>
    </row>
    <row r="153" spans="2:33" x14ac:dyDescent="0.25">
      <c r="B153" t="s">
        <v>31</v>
      </c>
      <c r="C153">
        <v>47</v>
      </c>
      <c r="D153">
        <v>2</v>
      </c>
      <c r="E153">
        <f>IF(VLOOKUP(F153,ruangan!$D$2:$E$195,2,FALSE)="","",VLOOKUP(F153,ruangan!$D$2:$E$195,2,FALSE))</f>
        <v>73</v>
      </c>
      <c r="F153" s="6" t="s">
        <v>295</v>
      </c>
      <c r="G153" s="6" t="s">
        <v>49</v>
      </c>
      <c r="H153">
        <v>1</v>
      </c>
      <c r="I153" t="s">
        <v>31</v>
      </c>
      <c r="J153" t="s">
        <v>31</v>
      </c>
      <c r="K153" t="s">
        <v>31</v>
      </c>
      <c r="L153" s="5" t="s">
        <v>5743</v>
      </c>
      <c r="M153" t="s">
        <v>979</v>
      </c>
      <c r="N153" t="s">
        <v>301</v>
      </c>
      <c r="O153" t="s">
        <v>177</v>
      </c>
      <c r="P153" t="s">
        <v>304</v>
      </c>
      <c r="Q153" s="4" t="s">
        <v>309</v>
      </c>
      <c r="R153" s="5" t="s">
        <v>5743</v>
      </c>
      <c r="S153">
        <v>1</v>
      </c>
      <c r="T153">
        <v>0</v>
      </c>
      <c r="U153">
        <v>1</v>
      </c>
      <c r="V153" t="s">
        <v>31</v>
      </c>
      <c r="W153" t="s">
        <v>31</v>
      </c>
      <c r="X153" t="s">
        <v>31</v>
      </c>
      <c r="Y153" t="s">
        <v>31</v>
      </c>
      <c r="Z153" t="s">
        <v>31</v>
      </c>
      <c r="AA153" t="s">
        <v>31</v>
      </c>
      <c r="AB153" t="s">
        <v>31</v>
      </c>
      <c r="AC153" s="1">
        <v>45292</v>
      </c>
      <c r="AD153">
        <v>1</v>
      </c>
      <c r="AE153" s="2">
        <v>45556.000694444447</v>
      </c>
      <c r="AF153" s="2">
        <v>45556.000694444447</v>
      </c>
      <c r="AG153" t="s">
        <v>31</v>
      </c>
    </row>
    <row r="154" spans="2:33" x14ac:dyDescent="0.25">
      <c r="B154" t="s">
        <v>31</v>
      </c>
      <c r="C154">
        <v>48</v>
      </c>
      <c r="D154">
        <v>2</v>
      </c>
      <c r="E154">
        <f>IF(VLOOKUP(F154,ruangan!$D$2:$E$195,2,FALSE)="","",VLOOKUP(F154,ruangan!$D$2:$E$195,2,FALSE))</f>
        <v>73</v>
      </c>
      <c r="F154" s="6" t="s">
        <v>295</v>
      </c>
      <c r="G154" s="6" t="s">
        <v>49</v>
      </c>
      <c r="H154">
        <v>1</v>
      </c>
      <c r="I154" t="s">
        <v>31</v>
      </c>
      <c r="J154" t="s">
        <v>31</v>
      </c>
      <c r="K154" t="s">
        <v>31</v>
      </c>
      <c r="L154" s="5" t="s">
        <v>5743</v>
      </c>
      <c r="M154" t="s">
        <v>980</v>
      </c>
      <c r="N154" t="s">
        <v>310</v>
      </c>
      <c r="O154" t="s">
        <v>70</v>
      </c>
      <c r="P154" t="s">
        <v>111</v>
      </c>
      <c r="Q154" s="4" t="s">
        <v>311</v>
      </c>
      <c r="R154" s="5" t="s">
        <v>5743</v>
      </c>
      <c r="S154">
        <v>1</v>
      </c>
      <c r="T154">
        <v>0</v>
      </c>
      <c r="U154">
        <v>1</v>
      </c>
      <c r="V154" t="s">
        <v>31</v>
      </c>
      <c r="W154" t="s">
        <v>31</v>
      </c>
      <c r="X154" t="s">
        <v>31</v>
      </c>
      <c r="Y154" t="s">
        <v>31</v>
      </c>
      <c r="Z154" t="s">
        <v>31</v>
      </c>
      <c r="AA154" t="s">
        <v>31</v>
      </c>
      <c r="AB154" t="s">
        <v>31</v>
      </c>
      <c r="AC154" s="1">
        <v>45292</v>
      </c>
      <c r="AD154">
        <v>1</v>
      </c>
      <c r="AE154" s="2">
        <v>45556.000694444447</v>
      </c>
      <c r="AF154" s="2">
        <v>45556.000694444447</v>
      </c>
      <c r="AG154" t="s">
        <v>31</v>
      </c>
    </row>
    <row r="155" spans="2:33" x14ac:dyDescent="0.25">
      <c r="B155" t="s">
        <v>31</v>
      </c>
      <c r="C155">
        <v>49</v>
      </c>
      <c r="D155">
        <v>2</v>
      </c>
      <c r="E155">
        <f>IF(VLOOKUP(F155,ruangan!$D$2:$E$195,2,FALSE)="","",VLOOKUP(F155,ruangan!$D$2:$E$195,2,FALSE))</f>
        <v>73</v>
      </c>
      <c r="F155" s="6" t="s">
        <v>295</v>
      </c>
      <c r="G155" s="6" t="s">
        <v>49</v>
      </c>
      <c r="H155">
        <v>1</v>
      </c>
      <c r="I155" t="s">
        <v>31</v>
      </c>
      <c r="J155" t="s">
        <v>31</v>
      </c>
      <c r="K155" t="s">
        <v>31</v>
      </c>
      <c r="L155" s="5" t="s">
        <v>5743</v>
      </c>
      <c r="M155" t="s">
        <v>981</v>
      </c>
      <c r="N155" t="s">
        <v>98</v>
      </c>
      <c r="O155" t="s">
        <v>224</v>
      </c>
      <c r="P155" t="s">
        <v>99</v>
      </c>
      <c r="Q155" t="s">
        <v>31</v>
      </c>
      <c r="R155" s="5" t="s">
        <v>5743</v>
      </c>
      <c r="S155">
        <v>1</v>
      </c>
      <c r="T155">
        <v>0</v>
      </c>
      <c r="U155">
        <v>1</v>
      </c>
      <c r="V155" t="s">
        <v>31</v>
      </c>
      <c r="W155" t="s">
        <v>31</v>
      </c>
      <c r="X155" t="s">
        <v>31</v>
      </c>
      <c r="Y155" t="s">
        <v>31</v>
      </c>
      <c r="Z155" t="s">
        <v>31</v>
      </c>
      <c r="AA155" t="s">
        <v>31</v>
      </c>
      <c r="AB155" t="s">
        <v>31</v>
      </c>
      <c r="AC155" s="1">
        <v>45292</v>
      </c>
      <c r="AD155">
        <v>1</v>
      </c>
      <c r="AE155" s="2">
        <v>45556.000694444447</v>
      </c>
      <c r="AF155" s="2">
        <v>45556.000694444447</v>
      </c>
      <c r="AG155" t="s">
        <v>31</v>
      </c>
    </row>
    <row r="156" spans="2:33" x14ac:dyDescent="0.25">
      <c r="B156" t="s">
        <v>31</v>
      </c>
      <c r="C156">
        <v>50</v>
      </c>
      <c r="D156">
        <v>2</v>
      </c>
      <c r="E156">
        <f>IF(VLOOKUP(F156,ruangan!$D$2:$E$195,2,FALSE)="","",VLOOKUP(F156,ruangan!$D$2:$E$195,2,FALSE))</f>
        <v>73</v>
      </c>
      <c r="F156" s="6" t="s">
        <v>295</v>
      </c>
      <c r="G156" s="6" t="s">
        <v>49</v>
      </c>
      <c r="H156">
        <v>1</v>
      </c>
      <c r="I156" t="s">
        <v>31</v>
      </c>
      <c r="J156" t="s">
        <v>31</v>
      </c>
      <c r="K156" t="s">
        <v>31</v>
      </c>
      <c r="L156" s="5" t="s">
        <v>5744</v>
      </c>
      <c r="M156" t="s">
        <v>982</v>
      </c>
      <c r="N156" t="s">
        <v>276</v>
      </c>
      <c r="O156" t="s">
        <v>312</v>
      </c>
      <c r="P156" t="s">
        <v>31</v>
      </c>
      <c r="Q156" t="s">
        <v>31</v>
      </c>
      <c r="R156" s="5" t="s">
        <v>5744</v>
      </c>
      <c r="S156">
        <v>1</v>
      </c>
      <c r="T156">
        <v>0</v>
      </c>
      <c r="U156">
        <v>1</v>
      </c>
      <c r="V156" t="s">
        <v>31</v>
      </c>
      <c r="W156" t="s">
        <v>31</v>
      </c>
      <c r="X156" t="s">
        <v>31</v>
      </c>
      <c r="Y156" t="s">
        <v>31</v>
      </c>
      <c r="Z156" t="s">
        <v>31</v>
      </c>
      <c r="AA156" t="s">
        <v>31</v>
      </c>
      <c r="AB156" t="s">
        <v>31</v>
      </c>
      <c r="AC156" s="1">
        <v>45292</v>
      </c>
      <c r="AD156">
        <v>1</v>
      </c>
      <c r="AE156" s="2">
        <v>45556.000694444447</v>
      </c>
      <c r="AF156" s="2">
        <v>45556.000694444447</v>
      </c>
      <c r="AG156" t="s">
        <v>31</v>
      </c>
    </row>
    <row r="157" spans="2:33" x14ac:dyDescent="0.25">
      <c r="B157" t="s">
        <v>31</v>
      </c>
      <c r="C157">
        <v>51</v>
      </c>
      <c r="D157">
        <v>2</v>
      </c>
      <c r="E157">
        <f>IF(VLOOKUP(F157,ruangan!$D$2:$E$195,2,FALSE)="","",VLOOKUP(F157,ruangan!$D$2:$E$195,2,FALSE))</f>
        <v>73</v>
      </c>
      <c r="F157" s="6" t="s">
        <v>295</v>
      </c>
      <c r="G157" s="6" t="s">
        <v>49</v>
      </c>
      <c r="H157">
        <v>1</v>
      </c>
      <c r="I157" t="s">
        <v>31</v>
      </c>
      <c r="J157" t="s">
        <v>31</v>
      </c>
      <c r="K157" t="s">
        <v>31</v>
      </c>
      <c r="L157" s="5" t="s">
        <v>5744</v>
      </c>
      <c r="M157" t="s">
        <v>983</v>
      </c>
      <c r="N157" t="s">
        <v>155</v>
      </c>
      <c r="O157" t="s">
        <v>156</v>
      </c>
      <c r="P157" t="s">
        <v>157</v>
      </c>
      <c r="Q157" s="4">
        <v>10580</v>
      </c>
      <c r="R157" s="5" t="s">
        <v>5744</v>
      </c>
      <c r="S157">
        <v>1</v>
      </c>
      <c r="T157">
        <v>0</v>
      </c>
      <c r="U157">
        <v>1</v>
      </c>
      <c r="V157" t="s">
        <v>31</v>
      </c>
      <c r="W157" t="s">
        <v>31</v>
      </c>
      <c r="X157" t="s">
        <v>31</v>
      </c>
      <c r="Y157" t="s">
        <v>31</v>
      </c>
      <c r="Z157" t="s">
        <v>31</v>
      </c>
      <c r="AA157" t="s">
        <v>31</v>
      </c>
      <c r="AB157" t="s">
        <v>31</v>
      </c>
      <c r="AC157" s="1">
        <v>45292</v>
      </c>
      <c r="AD157">
        <v>1</v>
      </c>
      <c r="AE157" s="2">
        <v>45556.000694444447</v>
      </c>
      <c r="AF157" s="2">
        <v>45556.000694444447</v>
      </c>
      <c r="AG157" t="s">
        <v>31</v>
      </c>
    </row>
    <row r="158" spans="2:33" x14ac:dyDescent="0.25">
      <c r="B158" t="s">
        <v>31</v>
      </c>
      <c r="C158">
        <v>52</v>
      </c>
      <c r="D158">
        <v>2</v>
      </c>
      <c r="E158">
        <f>IF(VLOOKUP(F158,ruangan!$D$2:$E$195,2,FALSE)="","",VLOOKUP(F158,ruangan!$D$2:$E$195,2,FALSE))</f>
        <v>73</v>
      </c>
      <c r="F158" s="6" t="s">
        <v>295</v>
      </c>
      <c r="G158" s="6" t="s">
        <v>49</v>
      </c>
      <c r="H158">
        <v>1</v>
      </c>
      <c r="I158" t="s">
        <v>31</v>
      </c>
      <c r="J158" t="s">
        <v>31</v>
      </c>
      <c r="K158" t="s">
        <v>31</v>
      </c>
      <c r="L158" s="5" t="s">
        <v>5743</v>
      </c>
      <c r="M158" t="s">
        <v>984</v>
      </c>
      <c r="N158" t="s">
        <v>155</v>
      </c>
      <c r="O158" t="s">
        <v>313</v>
      </c>
      <c r="P158" t="s">
        <v>157</v>
      </c>
      <c r="Q158" s="4">
        <v>43372</v>
      </c>
      <c r="R158" s="5" t="s">
        <v>5743</v>
      </c>
      <c r="S158">
        <v>1</v>
      </c>
      <c r="T158">
        <v>0</v>
      </c>
      <c r="U158">
        <v>1</v>
      </c>
      <c r="V158" t="s">
        <v>31</v>
      </c>
      <c r="W158" t="s">
        <v>31</v>
      </c>
      <c r="X158" t="s">
        <v>31</v>
      </c>
      <c r="Y158" t="s">
        <v>31</v>
      </c>
      <c r="Z158" t="s">
        <v>31</v>
      </c>
      <c r="AA158" t="s">
        <v>31</v>
      </c>
      <c r="AB158" t="s">
        <v>31</v>
      </c>
      <c r="AC158" s="1">
        <v>45292</v>
      </c>
      <c r="AD158">
        <v>1</v>
      </c>
      <c r="AE158" s="2">
        <v>45556.000694444447</v>
      </c>
      <c r="AF158" s="2">
        <v>45556.000694444447</v>
      </c>
      <c r="AG158" t="s">
        <v>31</v>
      </c>
    </row>
    <row r="159" spans="2:33" x14ac:dyDescent="0.25">
      <c r="B159" t="s">
        <v>31</v>
      </c>
      <c r="C159">
        <v>53</v>
      </c>
      <c r="D159">
        <v>2</v>
      </c>
      <c r="E159">
        <f>IF(VLOOKUP(F159,ruangan!$D$2:$E$195,2,FALSE)="","",VLOOKUP(F159,ruangan!$D$2:$E$195,2,FALSE))</f>
        <v>73</v>
      </c>
      <c r="F159" s="6" t="s">
        <v>295</v>
      </c>
      <c r="G159" s="6" t="s">
        <v>49</v>
      </c>
      <c r="H159">
        <v>1</v>
      </c>
      <c r="I159" t="s">
        <v>31</v>
      </c>
      <c r="J159" t="s">
        <v>31</v>
      </c>
      <c r="K159" t="s">
        <v>31</v>
      </c>
      <c r="L159" s="5" t="s">
        <v>5743</v>
      </c>
      <c r="M159" t="s">
        <v>985</v>
      </c>
      <c r="N159" t="s">
        <v>184</v>
      </c>
      <c r="O159" t="s">
        <v>185</v>
      </c>
      <c r="P159" t="s">
        <v>186</v>
      </c>
      <c r="Q159" s="4" t="s">
        <v>314</v>
      </c>
      <c r="R159" s="5" t="s">
        <v>5743</v>
      </c>
      <c r="S159">
        <v>1</v>
      </c>
      <c r="T159">
        <v>0</v>
      </c>
      <c r="U159">
        <v>1</v>
      </c>
      <c r="V159" t="s">
        <v>31</v>
      </c>
      <c r="W159" t="s">
        <v>31</v>
      </c>
      <c r="X159" t="s">
        <v>31</v>
      </c>
      <c r="Y159" t="s">
        <v>31</v>
      </c>
      <c r="Z159" t="s">
        <v>31</v>
      </c>
      <c r="AA159" t="s">
        <v>31</v>
      </c>
      <c r="AB159" t="s">
        <v>31</v>
      </c>
      <c r="AC159" s="1">
        <v>45292</v>
      </c>
      <c r="AD159">
        <v>1</v>
      </c>
      <c r="AE159" s="2">
        <v>45556.000694444447</v>
      </c>
      <c r="AF159" s="2">
        <v>45556.000694444447</v>
      </c>
      <c r="AG159" t="s">
        <v>31</v>
      </c>
    </row>
    <row r="160" spans="2:33" x14ac:dyDescent="0.25">
      <c r="B160" t="s">
        <v>31</v>
      </c>
      <c r="C160">
        <v>54</v>
      </c>
      <c r="D160">
        <v>2</v>
      </c>
      <c r="E160">
        <f>IF(VLOOKUP(F160,ruangan!$D$2:$E$195,2,FALSE)="","",VLOOKUP(F160,ruangan!$D$2:$E$195,2,FALSE))</f>
        <v>84</v>
      </c>
      <c r="F160" s="6" t="s">
        <v>236</v>
      </c>
      <c r="G160" s="6" t="s">
        <v>49</v>
      </c>
      <c r="H160">
        <v>1</v>
      </c>
      <c r="I160" t="s">
        <v>31</v>
      </c>
      <c r="J160" t="s">
        <v>31</v>
      </c>
      <c r="K160" t="s">
        <v>31</v>
      </c>
      <c r="L160" s="5" t="s">
        <v>5743</v>
      </c>
      <c r="M160" t="s">
        <v>986</v>
      </c>
      <c r="N160" t="s">
        <v>315</v>
      </c>
      <c r="O160" t="s">
        <v>31</v>
      </c>
      <c r="P160" t="s">
        <v>31</v>
      </c>
      <c r="Q160" t="s">
        <v>31</v>
      </c>
      <c r="R160" s="5" t="s">
        <v>5743</v>
      </c>
      <c r="S160">
        <v>1</v>
      </c>
      <c r="T160">
        <v>0</v>
      </c>
      <c r="U160">
        <v>1</v>
      </c>
      <c r="V160" t="s">
        <v>31</v>
      </c>
      <c r="W160" t="s">
        <v>31</v>
      </c>
      <c r="X160" t="s">
        <v>31</v>
      </c>
      <c r="Y160" t="s">
        <v>31</v>
      </c>
      <c r="Z160" t="s">
        <v>31</v>
      </c>
      <c r="AA160" t="s">
        <v>31</v>
      </c>
      <c r="AB160" t="s">
        <v>31</v>
      </c>
      <c r="AC160" s="1">
        <v>45292</v>
      </c>
      <c r="AD160">
        <v>1</v>
      </c>
      <c r="AE160" s="2">
        <v>45556.000694444447</v>
      </c>
      <c r="AF160" s="2">
        <v>45556.000694444447</v>
      </c>
      <c r="AG160" t="s">
        <v>31</v>
      </c>
    </row>
    <row r="161" spans="2:33" x14ac:dyDescent="0.25">
      <c r="B161" t="s">
        <v>31</v>
      </c>
      <c r="C161">
        <v>55</v>
      </c>
      <c r="D161">
        <v>2</v>
      </c>
      <c r="E161">
        <f>IF(VLOOKUP(F161,ruangan!$D$2:$E$195,2,FALSE)="","",VLOOKUP(F161,ruangan!$D$2:$E$195,2,FALSE))</f>
        <v>75</v>
      </c>
      <c r="F161" s="6" t="s">
        <v>317</v>
      </c>
      <c r="G161" s="6" t="s">
        <v>49</v>
      </c>
      <c r="H161">
        <v>1</v>
      </c>
      <c r="I161" t="s">
        <v>31</v>
      </c>
      <c r="J161" t="s">
        <v>31</v>
      </c>
      <c r="K161" t="s">
        <v>31</v>
      </c>
      <c r="L161" s="5" t="s">
        <v>5743</v>
      </c>
      <c r="M161" t="s">
        <v>987</v>
      </c>
      <c r="N161" t="s">
        <v>316</v>
      </c>
      <c r="O161" t="s">
        <v>31</v>
      </c>
      <c r="P161" t="s">
        <v>31</v>
      </c>
      <c r="Q161" t="s">
        <v>31</v>
      </c>
      <c r="R161" s="5" t="s">
        <v>5743</v>
      </c>
      <c r="S161">
        <v>1</v>
      </c>
      <c r="T161">
        <v>0</v>
      </c>
      <c r="U161">
        <v>1</v>
      </c>
      <c r="V161" t="s">
        <v>31</v>
      </c>
      <c r="W161" t="s">
        <v>31</v>
      </c>
      <c r="X161" t="s">
        <v>31</v>
      </c>
      <c r="Y161" t="s">
        <v>31</v>
      </c>
      <c r="Z161" t="s">
        <v>31</v>
      </c>
      <c r="AA161" t="s">
        <v>31</v>
      </c>
      <c r="AB161" t="s">
        <v>31</v>
      </c>
      <c r="AC161" s="1">
        <v>45292</v>
      </c>
      <c r="AD161">
        <v>1</v>
      </c>
      <c r="AE161" s="2">
        <v>45556.000694444447</v>
      </c>
      <c r="AF161" s="2">
        <v>45556.000694444447</v>
      </c>
      <c r="AG161" t="s">
        <v>31</v>
      </c>
    </row>
    <row r="162" spans="2:33" x14ac:dyDescent="0.25">
      <c r="B162" t="s">
        <v>31</v>
      </c>
      <c r="C162">
        <v>56</v>
      </c>
      <c r="D162">
        <v>2</v>
      </c>
      <c r="E162">
        <f>IF(VLOOKUP(F162,ruangan!$D$2:$E$195,2,FALSE)="","",VLOOKUP(F162,ruangan!$D$2:$E$195,2,FALSE))</f>
        <v>73</v>
      </c>
      <c r="F162" s="6" t="s">
        <v>295</v>
      </c>
      <c r="G162" s="6" t="s">
        <v>49</v>
      </c>
      <c r="H162">
        <v>1</v>
      </c>
      <c r="I162" t="s">
        <v>31</v>
      </c>
      <c r="J162" t="s">
        <v>31</v>
      </c>
      <c r="K162" t="s">
        <v>31</v>
      </c>
      <c r="L162" s="5" t="s">
        <v>5743</v>
      </c>
      <c r="M162" t="s">
        <v>988</v>
      </c>
      <c r="N162" t="s">
        <v>318</v>
      </c>
      <c r="O162" t="s">
        <v>319</v>
      </c>
      <c r="P162" t="s">
        <v>320</v>
      </c>
      <c r="Q162" t="s">
        <v>31</v>
      </c>
      <c r="R162" s="5" t="s">
        <v>5743</v>
      </c>
      <c r="S162">
        <v>1</v>
      </c>
      <c r="T162">
        <v>0</v>
      </c>
      <c r="U162">
        <v>1</v>
      </c>
      <c r="V162" t="s">
        <v>31</v>
      </c>
      <c r="W162" t="s">
        <v>31</v>
      </c>
      <c r="X162" t="s">
        <v>31</v>
      </c>
      <c r="Y162" t="s">
        <v>31</v>
      </c>
      <c r="Z162" t="s">
        <v>31</v>
      </c>
      <c r="AA162" t="s">
        <v>31</v>
      </c>
      <c r="AB162" t="s">
        <v>31</v>
      </c>
      <c r="AC162" s="1">
        <v>45292</v>
      </c>
      <c r="AD162">
        <v>1</v>
      </c>
      <c r="AE162" s="2">
        <v>45556.000694444447</v>
      </c>
      <c r="AF162" s="2">
        <v>45556.000694444447</v>
      </c>
      <c r="AG162" t="s">
        <v>31</v>
      </c>
    </row>
    <row r="163" spans="2:33" x14ac:dyDescent="0.25">
      <c r="B163" t="s">
        <v>31</v>
      </c>
      <c r="C163">
        <v>57</v>
      </c>
      <c r="D163">
        <v>2</v>
      </c>
      <c r="E163">
        <f>IF(VLOOKUP(F163,ruangan!$D$2:$E$195,2,FALSE)="","",VLOOKUP(F163,ruangan!$D$2:$E$195,2,FALSE))</f>
        <v>73</v>
      </c>
      <c r="F163" s="6" t="s">
        <v>295</v>
      </c>
      <c r="G163" s="6" t="s">
        <v>49</v>
      </c>
      <c r="H163">
        <v>1</v>
      </c>
      <c r="I163" t="s">
        <v>31</v>
      </c>
      <c r="J163" t="s">
        <v>31</v>
      </c>
      <c r="K163" t="s">
        <v>31</v>
      </c>
      <c r="L163" s="5" t="s">
        <v>5746</v>
      </c>
      <c r="M163" t="s">
        <v>989</v>
      </c>
      <c r="N163" t="s">
        <v>122</v>
      </c>
      <c r="O163" t="s">
        <v>31</v>
      </c>
      <c r="P163" t="s">
        <v>31</v>
      </c>
      <c r="Q163" t="s">
        <v>31</v>
      </c>
      <c r="R163" s="5" t="s">
        <v>5746</v>
      </c>
      <c r="S163">
        <v>1</v>
      </c>
      <c r="T163">
        <v>0</v>
      </c>
      <c r="U163">
        <v>1</v>
      </c>
      <c r="V163" t="s">
        <v>31</v>
      </c>
      <c r="W163" t="s">
        <v>31</v>
      </c>
      <c r="X163" t="s">
        <v>31</v>
      </c>
      <c r="Y163" t="s">
        <v>31</v>
      </c>
      <c r="Z163" t="s">
        <v>31</v>
      </c>
      <c r="AA163" t="s">
        <v>31</v>
      </c>
      <c r="AB163" t="s">
        <v>31</v>
      </c>
      <c r="AC163" s="1">
        <v>45292</v>
      </c>
      <c r="AD163">
        <v>1</v>
      </c>
      <c r="AE163" s="2">
        <v>45556.000694444447</v>
      </c>
      <c r="AF163" s="2">
        <v>45556.000694444447</v>
      </c>
      <c r="AG163" t="s">
        <v>31</v>
      </c>
    </row>
    <row r="164" spans="2:33" x14ac:dyDescent="0.25">
      <c r="B164" t="s">
        <v>31</v>
      </c>
      <c r="C164">
        <v>58</v>
      </c>
      <c r="D164">
        <v>2</v>
      </c>
      <c r="E164">
        <f>IF(VLOOKUP(F164,ruangan!$D$2:$E$195,2,FALSE)="","",VLOOKUP(F164,ruangan!$D$2:$E$195,2,FALSE))</f>
        <v>73</v>
      </c>
      <c r="F164" s="6" t="s">
        <v>295</v>
      </c>
      <c r="G164" s="6" t="s">
        <v>49</v>
      </c>
      <c r="H164">
        <v>1</v>
      </c>
      <c r="I164" t="s">
        <v>31</v>
      </c>
      <c r="J164" t="s">
        <v>31</v>
      </c>
      <c r="K164" t="s">
        <v>31</v>
      </c>
      <c r="L164" s="5" t="s">
        <v>5742</v>
      </c>
      <c r="M164" t="s">
        <v>990</v>
      </c>
      <c r="N164" t="s">
        <v>321</v>
      </c>
      <c r="O164" t="s">
        <v>322</v>
      </c>
      <c r="P164" t="s">
        <v>323</v>
      </c>
      <c r="Q164" s="4">
        <v>43436969</v>
      </c>
      <c r="R164" s="5" t="s">
        <v>5742</v>
      </c>
      <c r="S164">
        <v>1</v>
      </c>
      <c r="T164">
        <v>0</v>
      </c>
      <c r="U164">
        <v>1</v>
      </c>
      <c r="V164" t="s">
        <v>31</v>
      </c>
      <c r="W164" t="s">
        <v>31</v>
      </c>
      <c r="X164" t="s">
        <v>31</v>
      </c>
      <c r="Y164" t="s">
        <v>31</v>
      </c>
      <c r="Z164" t="s">
        <v>31</v>
      </c>
      <c r="AA164" t="s">
        <v>31</v>
      </c>
      <c r="AB164" t="s">
        <v>31</v>
      </c>
      <c r="AC164" s="1">
        <v>45292</v>
      </c>
      <c r="AD164">
        <v>1</v>
      </c>
      <c r="AE164" s="2">
        <v>45556.000694444447</v>
      </c>
      <c r="AF164" s="2">
        <v>45556.000694444447</v>
      </c>
      <c r="AG164" t="s">
        <v>31</v>
      </c>
    </row>
    <row r="165" spans="2:33" x14ac:dyDescent="0.25">
      <c r="B165" t="s">
        <v>31</v>
      </c>
      <c r="C165">
        <v>59</v>
      </c>
      <c r="D165">
        <v>2</v>
      </c>
      <c r="E165">
        <f>IF(VLOOKUP(F165,ruangan!$D$2:$E$195,2,FALSE)="","",VLOOKUP(F165,ruangan!$D$2:$E$195,2,FALSE))</f>
        <v>73</v>
      </c>
      <c r="F165" s="6" t="s">
        <v>295</v>
      </c>
      <c r="G165" s="6" t="s">
        <v>49</v>
      </c>
      <c r="H165">
        <v>1</v>
      </c>
      <c r="I165" t="s">
        <v>31</v>
      </c>
      <c r="J165" t="s">
        <v>31</v>
      </c>
      <c r="K165" t="s">
        <v>31</v>
      </c>
      <c r="L165" s="5" t="s">
        <v>5746</v>
      </c>
      <c r="M165" t="s">
        <v>991</v>
      </c>
      <c r="N165" t="s">
        <v>324</v>
      </c>
      <c r="O165" t="s">
        <v>325</v>
      </c>
      <c r="P165" t="s">
        <v>326</v>
      </c>
      <c r="Q165" t="s">
        <v>31</v>
      </c>
      <c r="R165" s="5" t="s">
        <v>5746</v>
      </c>
      <c r="S165">
        <v>1</v>
      </c>
      <c r="T165">
        <v>0</v>
      </c>
      <c r="U165">
        <v>1</v>
      </c>
      <c r="V165" t="s">
        <v>31</v>
      </c>
      <c r="W165" t="s">
        <v>31</v>
      </c>
      <c r="X165" t="s">
        <v>31</v>
      </c>
      <c r="Y165" t="s">
        <v>31</v>
      </c>
      <c r="Z165" t="s">
        <v>31</v>
      </c>
      <c r="AA165" t="s">
        <v>31</v>
      </c>
      <c r="AB165" t="s">
        <v>31</v>
      </c>
      <c r="AC165" s="1">
        <v>45292</v>
      </c>
      <c r="AD165">
        <v>1</v>
      </c>
      <c r="AE165" s="2">
        <v>45556.000694444447</v>
      </c>
      <c r="AF165" s="2">
        <v>45556.000694444447</v>
      </c>
      <c r="AG165" t="s">
        <v>31</v>
      </c>
    </row>
    <row r="166" spans="2:33" x14ac:dyDescent="0.25">
      <c r="B166" t="s">
        <v>31</v>
      </c>
      <c r="C166">
        <v>60</v>
      </c>
      <c r="D166">
        <v>2</v>
      </c>
      <c r="E166">
        <f>IF(VLOOKUP(F166,ruangan!$D$2:$E$195,2,FALSE)="","",VLOOKUP(F166,ruangan!$D$2:$E$195,2,FALSE))</f>
        <v>73</v>
      </c>
      <c r="F166" s="6" t="s">
        <v>221</v>
      </c>
      <c r="G166" s="6" t="s">
        <v>49</v>
      </c>
      <c r="H166">
        <v>1</v>
      </c>
      <c r="I166" t="s">
        <v>31</v>
      </c>
      <c r="J166" t="s">
        <v>31</v>
      </c>
      <c r="K166" t="s">
        <v>31</v>
      </c>
      <c r="L166" s="5" t="s">
        <v>5746</v>
      </c>
      <c r="M166" t="s">
        <v>992</v>
      </c>
      <c r="N166" t="s">
        <v>327</v>
      </c>
      <c r="O166" t="s">
        <v>328</v>
      </c>
      <c r="P166" t="s">
        <v>329</v>
      </c>
      <c r="Q166" s="4">
        <v>87040145</v>
      </c>
      <c r="R166" s="5" t="s">
        <v>5746</v>
      </c>
      <c r="S166">
        <v>1</v>
      </c>
      <c r="T166">
        <v>0</v>
      </c>
      <c r="U166">
        <v>1</v>
      </c>
      <c r="V166" t="s">
        <v>31</v>
      </c>
      <c r="W166" t="s">
        <v>31</v>
      </c>
      <c r="X166" t="s">
        <v>31</v>
      </c>
      <c r="Y166" t="s">
        <v>31</v>
      </c>
      <c r="Z166" t="s">
        <v>31</v>
      </c>
      <c r="AA166" t="s">
        <v>31</v>
      </c>
      <c r="AB166" t="s">
        <v>31</v>
      </c>
      <c r="AC166" s="1">
        <v>45292</v>
      </c>
      <c r="AD166">
        <v>1</v>
      </c>
      <c r="AE166" s="2">
        <v>45556.000694444447</v>
      </c>
      <c r="AF166" s="2">
        <v>45556.000694444447</v>
      </c>
      <c r="AG166" t="s">
        <v>31</v>
      </c>
    </row>
    <row r="167" spans="2:33" x14ac:dyDescent="0.25">
      <c r="B167" t="s">
        <v>31</v>
      </c>
      <c r="C167">
        <v>61</v>
      </c>
      <c r="D167">
        <v>2</v>
      </c>
      <c r="E167">
        <f>IF(VLOOKUP(F167,ruangan!$D$2:$E$195,2,FALSE)="","",VLOOKUP(F167,ruangan!$D$2:$E$195,2,FALSE))</f>
        <v>82</v>
      </c>
      <c r="F167" s="6" t="s">
        <v>5551</v>
      </c>
      <c r="G167" s="6" t="s">
        <v>49</v>
      </c>
      <c r="H167">
        <v>1</v>
      </c>
      <c r="I167" t="s">
        <v>31</v>
      </c>
      <c r="J167" t="s">
        <v>31</v>
      </c>
      <c r="K167" t="s">
        <v>31</v>
      </c>
      <c r="L167" s="5" t="s">
        <v>5746</v>
      </c>
      <c r="M167" t="s">
        <v>993</v>
      </c>
      <c r="N167" t="s">
        <v>330</v>
      </c>
      <c r="O167" t="s">
        <v>325</v>
      </c>
      <c r="P167" t="s">
        <v>31</v>
      </c>
      <c r="Q167" t="s">
        <v>31</v>
      </c>
      <c r="R167" s="5" t="s">
        <v>5746</v>
      </c>
      <c r="S167">
        <v>1</v>
      </c>
      <c r="T167">
        <v>0</v>
      </c>
      <c r="U167">
        <v>1</v>
      </c>
      <c r="V167" t="s">
        <v>31</v>
      </c>
      <c r="W167" t="s">
        <v>31</v>
      </c>
      <c r="X167" t="s">
        <v>31</v>
      </c>
      <c r="Y167" t="s">
        <v>31</v>
      </c>
      <c r="Z167" t="s">
        <v>31</v>
      </c>
      <c r="AA167" t="s">
        <v>31</v>
      </c>
      <c r="AB167" t="s">
        <v>31</v>
      </c>
      <c r="AC167" s="1">
        <v>45292</v>
      </c>
      <c r="AD167">
        <v>1</v>
      </c>
      <c r="AE167" s="2">
        <v>45556.000694444447</v>
      </c>
      <c r="AF167" s="2">
        <v>45556.000694444447</v>
      </c>
      <c r="AG167" t="s">
        <v>31</v>
      </c>
    </row>
    <row r="168" spans="2:33" x14ac:dyDescent="0.25">
      <c r="B168" t="s">
        <v>31</v>
      </c>
      <c r="C168">
        <v>62</v>
      </c>
      <c r="D168">
        <v>2</v>
      </c>
      <c r="E168">
        <f>IF(VLOOKUP(F168,ruangan!$D$2:$E$195,2,FALSE)="","",VLOOKUP(F168,ruangan!$D$2:$E$195,2,FALSE))</f>
        <v>95</v>
      </c>
      <c r="F168" s="6" t="s">
        <v>283</v>
      </c>
      <c r="G168" s="6" t="s">
        <v>49</v>
      </c>
      <c r="H168">
        <v>1</v>
      </c>
      <c r="I168" t="s">
        <v>31</v>
      </c>
      <c r="J168" t="s">
        <v>31</v>
      </c>
      <c r="K168" t="s">
        <v>31</v>
      </c>
      <c r="L168" s="5" t="s">
        <v>5746</v>
      </c>
      <c r="M168" t="s">
        <v>994</v>
      </c>
      <c r="N168" t="s">
        <v>331</v>
      </c>
      <c r="O168" t="s">
        <v>31</v>
      </c>
      <c r="P168" t="s">
        <v>31</v>
      </c>
      <c r="Q168" t="s">
        <v>31</v>
      </c>
      <c r="R168" s="5" t="s">
        <v>5746</v>
      </c>
      <c r="S168">
        <v>1</v>
      </c>
      <c r="T168">
        <v>0</v>
      </c>
      <c r="U168">
        <v>1</v>
      </c>
      <c r="V168" t="s">
        <v>31</v>
      </c>
      <c r="W168" t="s">
        <v>31</v>
      </c>
      <c r="X168" t="s">
        <v>31</v>
      </c>
      <c r="Y168" t="s">
        <v>31</v>
      </c>
      <c r="Z168" t="s">
        <v>31</v>
      </c>
      <c r="AA168" t="s">
        <v>31</v>
      </c>
      <c r="AB168" t="s">
        <v>31</v>
      </c>
      <c r="AC168" s="1">
        <v>45292</v>
      </c>
      <c r="AD168">
        <v>1</v>
      </c>
      <c r="AE168" s="2">
        <v>45556.000694444447</v>
      </c>
      <c r="AF168" s="2">
        <v>45556.000694444447</v>
      </c>
      <c r="AG168" t="s">
        <v>31</v>
      </c>
    </row>
    <row r="169" spans="2:33" x14ac:dyDescent="0.25">
      <c r="B169" t="s">
        <v>31</v>
      </c>
      <c r="C169">
        <v>63</v>
      </c>
      <c r="D169">
        <v>2</v>
      </c>
      <c r="E169">
        <f>IF(VLOOKUP(F169,ruangan!$D$2:$E$195,2,FALSE)="","",VLOOKUP(F169,ruangan!$D$2:$E$195,2,FALSE))</f>
        <v>87</v>
      </c>
      <c r="F169" s="6" t="s">
        <v>230</v>
      </c>
      <c r="G169" s="6" t="s">
        <v>49</v>
      </c>
      <c r="H169">
        <v>1</v>
      </c>
      <c r="I169" t="s">
        <v>31</v>
      </c>
      <c r="J169" t="s">
        <v>31</v>
      </c>
      <c r="K169" t="s">
        <v>31</v>
      </c>
      <c r="L169" s="5" t="s">
        <v>5745</v>
      </c>
      <c r="M169" t="s">
        <v>995</v>
      </c>
      <c r="N169" t="s">
        <v>332</v>
      </c>
      <c r="O169" t="s">
        <v>31</v>
      </c>
      <c r="P169" t="s">
        <v>31</v>
      </c>
      <c r="Q169" t="s">
        <v>31</v>
      </c>
      <c r="R169" s="5" t="s">
        <v>5745</v>
      </c>
      <c r="S169">
        <v>1</v>
      </c>
      <c r="T169">
        <v>0</v>
      </c>
      <c r="U169">
        <v>1</v>
      </c>
      <c r="V169" t="s">
        <v>31</v>
      </c>
      <c r="W169" t="s">
        <v>31</v>
      </c>
      <c r="X169" t="s">
        <v>31</v>
      </c>
      <c r="Y169" t="s">
        <v>31</v>
      </c>
      <c r="Z169" t="s">
        <v>31</v>
      </c>
      <c r="AA169" t="s">
        <v>31</v>
      </c>
      <c r="AB169" t="s">
        <v>31</v>
      </c>
      <c r="AC169" s="1">
        <v>45292</v>
      </c>
      <c r="AD169">
        <v>1</v>
      </c>
      <c r="AE169" s="2">
        <v>45556.000694444447</v>
      </c>
      <c r="AF169" s="2">
        <v>45556.000694444447</v>
      </c>
      <c r="AG169" t="s">
        <v>31</v>
      </c>
    </row>
    <row r="170" spans="2:33" x14ac:dyDescent="0.25">
      <c r="B170" t="s">
        <v>31</v>
      </c>
      <c r="C170">
        <v>64</v>
      </c>
      <c r="D170">
        <v>2</v>
      </c>
      <c r="E170">
        <f>IF(VLOOKUP(F170,ruangan!$D$2:$E$195,2,FALSE)="","",VLOOKUP(F170,ruangan!$D$2:$E$195,2,FALSE))</f>
        <v>87</v>
      </c>
      <c r="F170" s="6" t="s">
        <v>230</v>
      </c>
      <c r="G170" s="6" t="s">
        <v>49</v>
      </c>
      <c r="H170">
        <v>1</v>
      </c>
      <c r="I170" t="s">
        <v>31</v>
      </c>
      <c r="J170" t="s">
        <v>31</v>
      </c>
      <c r="K170" t="s">
        <v>31</v>
      </c>
      <c r="L170" s="5" t="s">
        <v>5745</v>
      </c>
      <c r="M170" t="s">
        <v>996</v>
      </c>
      <c r="N170" t="s">
        <v>332</v>
      </c>
      <c r="O170" t="s">
        <v>31</v>
      </c>
      <c r="P170" t="s">
        <v>31</v>
      </c>
      <c r="Q170" t="s">
        <v>31</v>
      </c>
      <c r="R170" s="5" t="s">
        <v>5745</v>
      </c>
      <c r="S170">
        <v>1</v>
      </c>
      <c r="T170">
        <v>0</v>
      </c>
      <c r="U170">
        <v>1</v>
      </c>
      <c r="V170" t="s">
        <v>31</v>
      </c>
      <c r="W170" t="s">
        <v>31</v>
      </c>
      <c r="X170" t="s">
        <v>31</v>
      </c>
      <c r="Y170" t="s">
        <v>31</v>
      </c>
      <c r="Z170" t="s">
        <v>31</v>
      </c>
      <c r="AA170" t="s">
        <v>31</v>
      </c>
      <c r="AB170" t="s">
        <v>31</v>
      </c>
      <c r="AC170" s="1">
        <v>45292</v>
      </c>
      <c r="AD170">
        <v>1</v>
      </c>
      <c r="AE170" s="2">
        <v>45556.000694444447</v>
      </c>
      <c r="AF170" s="2">
        <v>45556.000694444447</v>
      </c>
      <c r="AG170" t="s">
        <v>31</v>
      </c>
    </row>
    <row r="171" spans="2:33" x14ac:dyDescent="0.25">
      <c r="B171" t="s">
        <v>31</v>
      </c>
      <c r="C171">
        <v>65</v>
      </c>
      <c r="D171">
        <v>2</v>
      </c>
      <c r="E171">
        <f>IF(VLOOKUP(F171,ruangan!$D$2:$E$195,2,FALSE)="","",VLOOKUP(F171,ruangan!$D$2:$E$195,2,FALSE))</f>
        <v>191</v>
      </c>
      <c r="F171" s="6" t="s">
        <v>5756</v>
      </c>
      <c r="G171" s="6" t="s">
        <v>49</v>
      </c>
      <c r="H171">
        <v>1</v>
      </c>
      <c r="I171" t="s">
        <v>31</v>
      </c>
      <c r="J171" t="s">
        <v>31</v>
      </c>
      <c r="K171" t="s">
        <v>31</v>
      </c>
      <c r="L171" s="5" t="s">
        <v>5745</v>
      </c>
      <c r="M171" t="s">
        <v>997</v>
      </c>
      <c r="N171" t="s">
        <v>332</v>
      </c>
      <c r="O171" t="s">
        <v>31</v>
      </c>
      <c r="P171" t="s">
        <v>31</v>
      </c>
      <c r="Q171" t="s">
        <v>31</v>
      </c>
      <c r="R171" s="5" t="s">
        <v>5745</v>
      </c>
      <c r="S171">
        <v>1</v>
      </c>
      <c r="T171">
        <v>0</v>
      </c>
      <c r="U171">
        <v>1</v>
      </c>
      <c r="V171" t="s">
        <v>31</v>
      </c>
      <c r="W171" t="s">
        <v>31</v>
      </c>
      <c r="X171" t="s">
        <v>31</v>
      </c>
      <c r="Y171" t="s">
        <v>31</v>
      </c>
      <c r="Z171" t="s">
        <v>31</v>
      </c>
      <c r="AA171" t="s">
        <v>31</v>
      </c>
      <c r="AB171" t="s">
        <v>31</v>
      </c>
      <c r="AC171" s="1">
        <v>45292</v>
      </c>
      <c r="AD171">
        <v>1</v>
      </c>
      <c r="AE171" s="2">
        <v>45556.000694444447</v>
      </c>
      <c r="AF171" s="2">
        <v>45556.000694444447</v>
      </c>
      <c r="AG171" t="s">
        <v>31</v>
      </c>
    </row>
    <row r="172" spans="2:33" x14ac:dyDescent="0.25">
      <c r="B172" t="s">
        <v>31</v>
      </c>
      <c r="C172">
        <v>66</v>
      </c>
      <c r="D172">
        <v>2</v>
      </c>
      <c r="E172">
        <f>IF(VLOOKUP(F172,ruangan!$D$2:$E$195,2,FALSE)="","",VLOOKUP(F172,ruangan!$D$2:$E$195,2,FALSE))</f>
        <v>73</v>
      </c>
      <c r="F172" s="6" t="s">
        <v>221</v>
      </c>
      <c r="G172" s="6" t="s">
        <v>49</v>
      </c>
      <c r="H172">
        <v>1</v>
      </c>
      <c r="I172" t="s">
        <v>31</v>
      </c>
      <c r="J172" t="s">
        <v>31</v>
      </c>
      <c r="K172" t="s">
        <v>31</v>
      </c>
      <c r="L172" s="5" t="s">
        <v>5746</v>
      </c>
      <c r="M172" t="s">
        <v>998</v>
      </c>
      <c r="N172" t="s">
        <v>209</v>
      </c>
      <c r="O172" t="s">
        <v>130</v>
      </c>
      <c r="P172" t="s">
        <v>210</v>
      </c>
      <c r="Q172" t="s">
        <v>31</v>
      </c>
      <c r="R172" s="5" t="s">
        <v>5746</v>
      </c>
      <c r="S172">
        <v>1</v>
      </c>
      <c r="T172">
        <v>0</v>
      </c>
      <c r="U172">
        <v>1</v>
      </c>
      <c r="V172" t="s">
        <v>31</v>
      </c>
      <c r="W172" t="s">
        <v>31</v>
      </c>
      <c r="X172" t="s">
        <v>31</v>
      </c>
      <c r="Y172" t="s">
        <v>31</v>
      </c>
      <c r="Z172" t="s">
        <v>31</v>
      </c>
      <c r="AA172" t="s">
        <v>31</v>
      </c>
      <c r="AB172" t="s">
        <v>31</v>
      </c>
      <c r="AC172" s="1">
        <v>45292</v>
      </c>
      <c r="AD172">
        <v>1</v>
      </c>
      <c r="AE172" s="2">
        <v>45556.000694444447</v>
      </c>
      <c r="AF172" s="2">
        <v>45556.000694444447</v>
      </c>
      <c r="AG172" t="s">
        <v>31</v>
      </c>
    </row>
    <row r="173" spans="2:33" x14ac:dyDescent="0.25">
      <c r="B173" t="s">
        <v>31</v>
      </c>
      <c r="C173">
        <v>67</v>
      </c>
      <c r="D173">
        <v>2</v>
      </c>
      <c r="E173">
        <f>IF(VLOOKUP(F173,ruangan!$D$2:$E$195,2,FALSE)="","",VLOOKUP(F173,ruangan!$D$2:$E$195,2,FALSE))</f>
        <v>192</v>
      </c>
      <c r="F173" s="6" t="s">
        <v>335</v>
      </c>
      <c r="G173" s="6" t="s">
        <v>49</v>
      </c>
      <c r="H173">
        <v>1</v>
      </c>
      <c r="I173" t="s">
        <v>31</v>
      </c>
      <c r="J173" t="s">
        <v>31</v>
      </c>
      <c r="K173" t="s">
        <v>31</v>
      </c>
      <c r="L173" s="5" t="s">
        <v>5747</v>
      </c>
      <c r="M173" t="s">
        <v>999</v>
      </c>
      <c r="N173" t="s">
        <v>333</v>
      </c>
      <c r="O173" t="s">
        <v>325</v>
      </c>
      <c r="P173" t="s">
        <v>334</v>
      </c>
      <c r="Q173" t="s">
        <v>31</v>
      </c>
      <c r="R173" s="5" t="s">
        <v>5747</v>
      </c>
      <c r="S173">
        <v>1</v>
      </c>
      <c r="T173">
        <v>0</v>
      </c>
      <c r="U173">
        <v>1</v>
      </c>
      <c r="V173" t="s">
        <v>31</v>
      </c>
      <c r="W173" t="s">
        <v>31</v>
      </c>
      <c r="X173" t="s">
        <v>31</v>
      </c>
      <c r="Y173" t="s">
        <v>31</v>
      </c>
      <c r="Z173" t="s">
        <v>31</v>
      </c>
      <c r="AA173" t="s">
        <v>31</v>
      </c>
      <c r="AB173" t="s">
        <v>31</v>
      </c>
      <c r="AC173" s="1">
        <v>45292</v>
      </c>
      <c r="AD173">
        <v>1</v>
      </c>
      <c r="AE173" s="2">
        <v>45556.000694444447</v>
      </c>
      <c r="AF173" s="2">
        <v>45556.000694444447</v>
      </c>
      <c r="AG173" t="s">
        <v>31</v>
      </c>
    </row>
    <row r="174" spans="2:33" x14ac:dyDescent="0.25">
      <c r="B174" t="s">
        <v>31</v>
      </c>
      <c r="C174">
        <v>68</v>
      </c>
      <c r="D174">
        <v>2</v>
      </c>
      <c r="E174">
        <f>IF(VLOOKUP(F174,ruangan!$D$2:$E$195,2,FALSE)="","",VLOOKUP(F174,ruangan!$D$2:$E$195,2,FALSE))</f>
        <v>74</v>
      </c>
      <c r="F174" s="6" t="s">
        <v>336</v>
      </c>
      <c r="G174" s="6" t="s">
        <v>49</v>
      </c>
      <c r="H174">
        <v>1</v>
      </c>
      <c r="I174" t="s">
        <v>31</v>
      </c>
      <c r="J174" t="s">
        <v>31</v>
      </c>
      <c r="K174" t="s">
        <v>31</v>
      </c>
      <c r="L174" s="5" t="s">
        <v>5747</v>
      </c>
      <c r="M174" t="s">
        <v>1000</v>
      </c>
      <c r="N174" t="s">
        <v>333</v>
      </c>
      <c r="O174" t="s">
        <v>325</v>
      </c>
      <c r="P174" t="s">
        <v>334</v>
      </c>
      <c r="Q174" t="s">
        <v>31</v>
      </c>
      <c r="R174" s="5" t="s">
        <v>5747</v>
      </c>
      <c r="S174">
        <v>1</v>
      </c>
      <c r="T174">
        <v>0</v>
      </c>
      <c r="U174">
        <v>1</v>
      </c>
      <c r="V174" t="s">
        <v>31</v>
      </c>
      <c r="W174" t="s">
        <v>31</v>
      </c>
      <c r="X174" t="s">
        <v>31</v>
      </c>
      <c r="Y174" t="s">
        <v>31</v>
      </c>
      <c r="Z174" t="s">
        <v>31</v>
      </c>
      <c r="AA174" t="s">
        <v>31</v>
      </c>
      <c r="AB174" t="s">
        <v>31</v>
      </c>
      <c r="AC174" s="1">
        <v>45292</v>
      </c>
      <c r="AD174">
        <v>1</v>
      </c>
      <c r="AE174" s="2">
        <v>45556.000694444447</v>
      </c>
      <c r="AF174" s="2">
        <v>45556.000694444447</v>
      </c>
      <c r="AG174" t="s">
        <v>31</v>
      </c>
    </row>
    <row r="175" spans="2:33" x14ac:dyDescent="0.25">
      <c r="B175" t="s">
        <v>31</v>
      </c>
      <c r="C175">
        <v>69</v>
      </c>
      <c r="D175">
        <v>2</v>
      </c>
      <c r="E175">
        <f>IF(VLOOKUP(F175,ruangan!$D$2:$E$195,2,FALSE)="","",VLOOKUP(F175,ruangan!$D$2:$E$195,2,FALSE))</f>
        <v>78</v>
      </c>
      <c r="F175" s="6" t="s">
        <v>249</v>
      </c>
      <c r="G175" s="6" t="s">
        <v>49</v>
      </c>
      <c r="H175">
        <v>1</v>
      </c>
      <c r="I175" t="s">
        <v>31</v>
      </c>
      <c r="J175" t="s">
        <v>31</v>
      </c>
      <c r="K175" t="s">
        <v>31</v>
      </c>
      <c r="L175" s="5" t="s">
        <v>5747</v>
      </c>
      <c r="M175" t="s">
        <v>1001</v>
      </c>
      <c r="N175" t="s">
        <v>337</v>
      </c>
      <c r="O175" t="s">
        <v>31</v>
      </c>
      <c r="P175" t="s">
        <v>31</v>
      </c>
      <c r="Q175" t="s">
        <v>31</v>
      </c>
      <c r="R175" s="5" t="s">
        <v>5747</v>
      </c>
      <c r="S175">
        <v>1</v>
      </c>
      <c r="T175">
        <v>0</v>
      </c>
      <c r="U175">
        <v>1</v>
      </c>
      <c r="V175" t="s">
        <v>31</v>
      </c>
      <c r="W175" t="s">
        <v>31</v>
      </c>
      <c r="X175" t="s">
        <v>31</v>
      </c>
      <c r="Y175" t="s">
        <v>31</v>
      </c>
      <c r="Z175" t="s">
        <v>31</v>
      </c>
      <c r="AA175" t="s">
        <v>31</v>
      </c>
      <c r="AB175" t="s">
        <v>31</v>
      </c>
      <c r="AC175" s="1">
        <v>45292</v>
      </c>
      <c r="AD175">
        <v>1</v>
      </c>
      <c r="AE175" s="2">
        <v>45556.000694444447</v>
      </c>
      <c r="AF175" s="2">
        <v>45556.000694444447</v>
      </c>
      <c r="AG175" t="s">
        <v>31</v>
      </c>
    </row>
    <row r="176" spans="2:33" x14ac:dyDescent="0.25">
      <c r="B176" t="s">
        <v>31</v>
      </c>
      <c r="C176">
        <v>70</v>
      </c>
      <c r="D176">
        <v>2</v>
      </c>
      <c r="E176">
        <f>IF(VLOOKUP(F176,ruangan!$D$2:$E$195,2,FALSE)="","",VLOOKUP(F176,ruangan!$D$2:$E$195,2,FALSE))</f>
        <v>73</v>
      </c>
      <c r="F176" s="6" t="s">
        <v>49</v>
      </c>
      <c r="G176" s="6" t="s">
        <v>49</v>
      </c>
      <c r="H176">
        <v>1</v>
      </c>
      <c r="I176" t="s">
        <v>31</v>
      </c>
      <c r="J176" t="s">
        <v>31</v>
      </c>
      <c r="K176" t="s">
        <v>31</v>
      </c>
      <c r="L176" s="5" t="s">
        <v>5747</v>
      </c>
      <c r="M176" t="s">
        <v>1002</v>
      </c>
      <c r="N176" t="s">
        <v>338</v>
      </c>
      <c r="O176" t="s">
        <v>339</v>
      </c>
      <c r="P176" t="s">
        <v>31</v>
      </c>
      <c r="Q176" t="s">
        <v>31</v>
      </c>
      <c r="R176" s="5" t="s">
        <v>5747</v>
      </c>
      <c r="S176">
        <v>1</v>
      </c>
      <c r="T176">
        <v>0</v>
      </c>
      <c r="U176">
        <v>1</v>
      </c>
      <c r="V176" t="s">
        <v>31</v>
      </c>
      <c r="W176" t="s">
        <v>31</v>
      </c>
      <c r="X176" t="s">
        <v>31</v>
      </c>
      <c r="Y176" t="s">
        <v>31</v>
      </c>
      <c r="Z176" t="s">
        <v>31</v>
      </c>
      <c r="AA176" t="s">
        <v>31</v>
      </c>
      <c r="AB176" t="s">
        <v>31</v>
      </c>
      <c r="AC176" s="1">
        <v>45292</v>
      </c>
      <c r="AD176">
        <v>1</v>
      </c>
      <c r="AE176" s="2">
        <v>45556.000694444447</v>
      </c>
      <c r="AF176" s="2">
        <v>45556.000694444447</v>
      </c>
      <c r="AG176" t="s">
        <v>31</v>
      </c>
    </row>
    <row r="177" spans="2:33" x14ac:dyDescent="0.25">
      <c r="B177" t="s">
        <v>31</v>
      </c>
      <c r="C177">
        <v>71</v>
      </c>
      <c r="D177">
        <v>2</v>
      </c>
      <c r="E177">
        <f>IF(VLOOKUP(F177,ruangan!$D$2:$E$195,2,FALSE)="","",VLOOKUP(F177,ruangan!$D$2:$E$195,2,FALSE))</f>
        <v>73</v>
      </c>
      <c r="F177" s="6" t="s">
        <v>49</v>
      </c>
      <c r="G177" s="6" t="s">
        <v>49</v>
      </c>
      <c r="H177">
        <v>1</v>
      </c>
      <c r="I177" t="s">
        <v>31</v>
      </c>
      <c r="J177" t="s">
        <v>31</v>
      </c>
      <c r="K177" t="s">
        <v>31</v>
      </c>
      <c r="L177" s="5" t="s">
        <v>5747</v>
      </c>
      <c r="M177" t="s">
        <v>1003</v>
      </c>
      <c r="N177" t="s">
        <v>340</v>
      </c>
      <c r="O177" t="s">
        <v>226</v>
      </c>
      <c r="P177" t="s">
        <v>31</v>
      </c>
      <c r="Q177" t="s">
        <v>31</v>
      </c>
      <c r="R177" s="5" t="s">
        <v>5747</v>
      </c>
      <c r="S177">
        <v>1</v>
      </c>
      <c r="T177">
        <v>0</v>
      </c>
      <c r="U177">
        <v>1</v>
      </c>
      <c r="V177" t="s">
        <v>31</v>
      </c>
      <c r="W177" t="s">
        <v>31</v>
      </c>
      <c r="X177" t="s">
        <v>31</v>
      </c>
      <c r="Y177" t="s">
        <v>31</v>
      </c>
      <c r="Z177" t="s">
        <v>31</v>
      </c>
      <c r="AA177" t="s">
        <v>31</v>
      </c>
      <c r="AB177" t="s">
        <v>31</v>
      </c>
      <c r="AC177" s="1">
        <v>45292</v>
      </c>
      <c r="AD177">
        <v>1</v>
      </c>
      <c r="AE177" s="2">
        <v>45556.000694444447</v>
      </c>
      <c r="AF177" s="2">
        <v>45556.000694444447</v>
      </c>
      <c r="AG177" t="s">
        <v>31</v>
      </c>
    </row>
    <row r="178" spans="2:33" x14ac:dyDescent="0.25">
      <c r="B178" t="s">
        <v>31</v>
      </c>
      <c r="C178">
        <v>72</v>
      </c>
      <c r="D178">
        <v>2</v>
      </c>
      <c r="E178">
        <f>IF(VLOOKUP(F178,ruangan!$D$2:$E$195,2,FALSE)="","",VLOOKUP(F178,ruangan!$D$2:$E$195,2,FALSE))</f>
        <v>73</v>
      </c>
      <c r="F178" s="6" t="s">
        <v>49</v>
      </c>
      <c r="G178" s="6" t="s">
        <v>49</v>
      </c>
      <c r="H178">
        <v>1</v>
      </c>
      <c r="I178" t="s">
        <v>31</v>
      </c>
      <c r="J178" t="s">
        <v>31</v>
      </c>
      <c r="K178" t="s">
        <v>31</v>
      </c>
      <c r="L178" s="5" t="s">
        <v>5747</v>
      </c>
      <c r="M178" t="s">
        <v>1004</v>
      </c>
      <c r="N178" t="s">
        <v>139</v>
      </c>
      <c r="O178" t="s">
        <v>341</v>
      </c>
      <c r="P178" t="s">
        <v>31</v>
      </c>
      <c r="Q178" t="s">
        <v>31</v>
      </c>
      <c r="R178" s="5" t="s">
        <v>5747</v>
      </c>
      <c r="S178">
        <v>1</v>
      </c>
      <c r="T178">
        <v>0</v>
      </c>
      <c r="U178">
        <v>1</v>
      </c>
      <c r="V178" t="s">
        <v>31</v>
      </c>
      <c r="W178" t="s">
        <v>31</v>
      </c>
      <c r="X178" t="s">
        <v>31</v>
      </c>
      <c r="Y178" t="s">
        <v>31</v>
      </c>
      <c r="Z178" t="s">
        <v>31</v>
      </c>
      <c r="AA178" t="s">
        <v>31</v>
      </c>
      <c r="AB178" t="s">
        <v>31</v>
      </c>
      <c r="AC178" s="1">
        <v>45292</v>
      </c>
      <c r="AD178">
        <v>1</v>
      </c>
      <c r="AE178" s="2">
        <v>45556.000694444447</v>
      </c>
      <c r="AF178" s="2">
        <v>45556.000694444447</v>
      </c>
      <c r="AG178" t="s">
        <v>31</v>
      </c>
    </row>
    <row r="179" spans="2:33" x14ac:dyDescent="0.25">
      <c r="B179" t="s">
        <v>31</v>
      </c>
      <c r="C179">
        <v>73</v>
      </c>
      <c r="D179">
        <v>2</v>
      </c>
      <c r="E179">
        <f>IF(VLOOKUP(F179,ruangan!$D$2:$E$195,2,FALSE)="","",VLOOKUP(F179,ruangan!$D$2:$E$195,2,FALSE))</f>
        <v>73</v>
      </c>
      <c r="F179" s="6" t="s">
        <v>49</v>
      </c>
      <c r="G179" s="6" t="s">
        <v>49</v>
      </c>
      <c r="H179">
        <v>1</v>
      </c>
      <c r="I179" t="s">
        <v>31</v>
      </c>
      <c r="J179" t="s">
        <v>31</v>
      </c>
      <c r="K179" t="s">
        <v>31</v>
      </c>
      <c r="L179" s="5" t="s">
        <v>5747</v>
      </c>
      <c r="M179" t="s">
        <v>1005</v>
      </c>
      <c r="N179" t="s">
        <v>139</v>
      </c>
      <c r="O179" t="s">
        <v>341</v>
      </c>
      <c r="P179" t="s">
        <v>31</v>
      </c>
      <c r="Q179" t="s">
        <v>31</v>
      </c>
      <c r="R179" s="5" t="s">
        <v>5747</v>
      </c>
      <c r="S179">
        <v>1</v>
      </c>
      <c r="T179">
        <v>0</v>
      </c>
      <c r="U179">
        <v>1</v>
      </c>
      <c r="V179" t="s">
        <v>31</v>
      </c>
      <c r="W179" t="s">
        <v>31</v>
      </c>
      <c r="X179" t="s">
        <v>31</v>
      </c>
      <c r="Y179" t="s">
        <v>31</v>
      </c>
      <c r="Z179" t="s">
        <v>31</v>
      </c>
      <c r="AA179" t="s">
        <v>31</v>
      </c>
      <c r="AB179" t="s">
        <v>31</v>
      </c>
      <c r="AC179" s="1">
        <v>45292</v>
      </c>
      <c r="AD179">
        <v>1</v>
      </c>
      <c r="AE179" s="2">
        <v>45556.000694444447</v>
      </c>
      <c r="AF179" s="2">
        <v>45556.000694444447</v>
      </c>
      <c r="AG179" t="s">
        <v>31</v>
      </c>
    </row>
    <row r="180" spans="2:33" x14ac:dyDescent="0.25">
      <c r="B180" t="s">
        <v>31</v>
      </c>
      <c r="C180">
        <v>74</v>
      </c>
      <c r="D180">
        <v>2</v>
      </c>
      <c r="E180">
        <f>IF(VLOOKUP(F180,ruangan!$D$2:$E$195,2,FALSE)="","",VLOOKUP(F180,ruangan!$D$2:$E$195,2,FALSE))</f>
        <v>73</v>
      </c>
      <c r="F180" s="6" t="s">
        <v>49</v>
      </c>
      <c r="G180" s="6" t="s">
        <v>49</v>
      </c>
      <c r="H180">
        <v>1</v>
      </c>
      <c r="I180" t="s">
        <v>31</v>
      </c>
      <c r="J180" t="s">
        <v>31</v>
      </c>
      <c r="K180" t="s">
        <v>31</v>
      </c>
      <c r="L180" s="5" t="s">
        <v>5747</v>
      </c>
      <c r="M180" t="s">
        <v>1006</v>
      </c>
      <c r="N180" t="s">
        <v>139</v>
      </c>
      <c r="O180" t="s">
        <v>341</v>
      </c>
      <c r="P180" t="s">
        <v>31</v>
      </c>
      <c r="Q180" t="s">
        <v>31</v>
      </c>
      <c r="R180" s="5" t="s">
        <v>5747</v>
      </c>
      <c r="S180">
        <v>1</v>
      </c>
      <c r="T180">
        <v>0</v>
      </c>
      <c r="U180">
        <v>1</v>
      </c>
      <c r="V180" t="s">
        <v>31</v>
      </c>
      <c r="W180" t="s">
        <v>31</v>
      </c>
      <c r="X180" t="s">
        <v>31</v>
      </c>
      <c r="Y180" t="s">
        <v>31</v>
      </c>
      <c r="Z180" t="s">
        <v>31</v>
      </c>
      <c r="AA180" t="s">
        <v>31</v>
      </c>
      <c r="AB180" t="s">
        <v>31</v>
      </c>
      <c r="AC180" s="1">
        <v>45292</v>
      </c>
      <c r="AD180">
        <v>1</v>
      </c>
      <c r="AE180" s="2">
        <v>45556.000694444447</v>
      </c>
      <c r="AF180" s="2">
        <v>45556.000694444447</v>
      </c>
      <c r="AG180" t="s">
        <v>31</v>
      </c>
    </row>
    <row r="181" spans="2:33" x14ac:dyDescent="0.25">
      <c r="B181" t="s">
        <v>31</v>
      </c>
      <c r="C181">
        <v>75</v>
      </c>
      <c r="D181">
        <v>2</v>
      </c>
      <c r="E181">
        <f>IF(VLOOKUP(F181,ruangan!$D$2:$E$195,2,FALSE)="","",VLOOKUP(F181,ruangan!$D$2:$E$195,2,FALSE))</f>
        <v>73</v>
      </c>
      <c r="F181" s="6" t="s">
        <v>49</v>
      </c>
      <c r="G181" s="6" t="s">
        <v>49</v>
      </c>
      <c r="H181">
        <v>1</v>
      </c>
      <c r="I181" t="s">
        <v>31</v>
      </c>
      <c r="J181" t="s">
        <v>31</v>
      </c>
      <c r="K181" t="s">
        <v>31</v>
      </c>
      <c r="L181" s="5" t="s">
        <v>5747</v>
      </c>
      <c r="M181" t="s">
        <v>1007</v>
      </c>
      <c r="N181" t="s">
        <v>139</v>
      </c>
      <c r="O181" t="s">
        <v>341</v>
      </c>
      <c r="P181" t="s">
        <v>31</v>
      </c>
      <c r="Q181" t="s">
        <v>31</v>
      </c>
      <c r="R181" s="5" t="s">
        <v>5747</v>
      </c>
      <c r="S181">
        <v>1</v>
      </c>
      <c r="T181">
        <v>0</v>
      </c>
      <c r="U181">
        <v>1</v>
      </c>
      <c r="V181" t="s">
        <v>31</v>
      </c>
      <c r="W181" t="s">
        <v>31</v>
      </c>
      <c r="X181" t="s">
        <v>31</v>
      </c>
      <c r="Y181" t="s">
        <v>31</v>
      </c>
      <c r="Z181" t="s">
        <v>31</v>
      </c>
      <c r="AA181" t="s">
        <v>31</v>
      </c>
      <c r="AB181" t="s">
        <v>31</v>
      </c>
      <c r="AC181" s="1">
        <v>45292</v>
      </c>
      <c r="AD181">
        <v>1</v>
      </c>
      <c r="AE181" s="2">
        <v>45556.000694444447</v>
      </c>
      <c r="AF181" s="2">
        <v>45556.000694444447</v>
      </c>
      <c r="AG181" t="s">
        <v>31</v>
      </c>
    </row>
    <row r="182" spans="2:33" x14ac:dyDescent="0.25">
      <c r="B182" t="s">
        <v>31</v>
      </c>
      <c r="C182">
        <v>76</v>
      </c>
      <c r="D182">
        <v>2</v>
      </c>
      <c r="E182">
        <f>IF(VLOOKUP(F182,ruangan!$D$2:$E$195,2,FALSE)="","",VLOOKUP(F182,ruangan!$D$2:$E$195,2,FALSE))</f>
        <v>73</v>
      </c>
      <c r="F182" s="6" t="s">
        <v>49</v>
      </c>
      <c r="G182" s="6" t="s">
        <v>49</v>
      </c>
      <c r="H182">
        <v>1</v>
      </c>
      <c r="I182" t="s">
        <v>31</v>
      </c>
      <c r="J182" t="s">
        <v>31</v>
      </c>
      <c r="K182" t="s">
        <v>31</v>
      </c>
      <c r="L182" s="5" t="s">
        <v>5747</v>
      </c>
      <c r="M182" t="s">
        <v>1008</v>
      </c>
      <c r="N182" t="s">
        <v>184</v>
      </c>
      <c r="O182" t="s">
        <v>342</v>
      </c>
      <c r="P182" t="s">
        <v>31</v>
      </c>
      <c r="Q182" t="s">
        <v>31</v>
      </c>
      <c r="R182" s="5" t="s">
        <v>5747</v>
      </c>
      <c r="S182">
        <v>1</v>
      </c>
      <c r="T182">
        <v>0</v>
      </c>
      <c r="U182">
        <v>1</v>
      </c>
      <c r="V182" t="s">
        <v>31</v>
      </c>
      <c r="W182" t="s">
        <v>31</v>
      </c>
      <c r="X182" t="s">
        <v>31</v>
      </c>
      <c r="Y182" t="s">
        <v>31</v>
      </c>
      <c r="Z182" t="s">
        <v>31</v>
      </c>
      <c r="AA182" t="s">
        <v>31</v>
      </c>
      <c r="AB182" t="s">
        <v>31</v>
      </c>
      <c r="AC182" s="1">
        <v>45292</v>
      </c>
      <c r="AD182">
        <v>1</v>
      </c>
      <c r="AE182" s="2">
        <v>45556.000694444447</v>
      </c>
      <c r="AF182" s="2">
        <v>45556.000694444447</v>
      </c>
      <c r="AG182" t="s">
        <v>31</v>
      </c>
    </row>
    <row r="183" spans="2:33" x14ac:dyDescent="0.25">
      <c r="B183" t="s">
        <v>31</v>
      </c>
      <c r="C183">
        <v>77</v>
      </c>
      <c r="D183">
        <v>2</v>
      </c>
      <c r="E183">
        <f>IF(VLOOKUP(F183,ruangan!$D$2:$E$195,2,FALSE)="","",VLOOKUP(F183,ruangan!$D$2:$E$195,2,FALSE))</f>
        <v>73</v>
      </c>
      <c r="F183" s="6" t="s">
        <v>49</v>
      </c>
      <c r="G183" s="6" t="s">
        <v>49</v>
      </c>
      <c r="H183">
        <v>1</v>
      </c>
      <c r="I183" t="s">
        <v>31</v>
      </c>
      <c r="J183" t="s">
        <v>31</v>
      </c>
      <c r="K183" t="s">
        <v>31</v>
      </c>
      <c r="L183" s="5" t="s">
        <v>5747</v>
      </c>
      <c r="M183" t="s">
        <v>1009</v>
      </c>
      <c r="N183" t="s">
        <v>209</v>
      </c>
      <c r="O183" t="s">
        <v>130</v>
      </c>
      <c r="P183" t="s">
        <v>343</v>
      </c>
      <c r="Q183" t="s">
        <v>31</v>
      </c>
      <c r="R183" s="5" t="s">
        <v>5747</v>
      </c>
      <c r="S183">
        <v>1</v>
      </c>
      <c r="T183">
        <v>0</v>
      </c>
      <c r="U183">
        <v>1</v>
      </c>
      <c r="V183" t="s">
        <v>31</v>
      </c>
      <c r="W183" t="s">
        <v>31</v>
      </c>
      <c r="X183" t="s">
        <v>31</v>
      </c>
      <c r="Y183" t="s">
        <v>31</v>
      </c>
      <c r="Z183" t="s">
        <v>31</v>
      </c>
      <c r="AA183" t="s">
        <v>31</v>
      </c>
      <c r="AB183" t="s">
        <v>31</v>
      </c>
      <c r="AC183" s="1">
        <v>45292</v>
      </c>
      <c r="AD183">
        <v>1</v>
      </c>
      <c r="AE183" s="2">
        <v>45556.000694444447</v>
      </c>
      <c r="AF183" s="2">
        <v>45556.000694444447</v>
      </c>
      <c r="AG183" t="s">
        <v>31</v>
      </c>
    </row>
    <row r="184" spans="2:33" x14ac:dyDescent="0.25">
      <c r="B184" t="s">
        <v>31</v>
      </c>
      <c r="C184">
        <v>78</v>
      </c>
      <c r="D184">
        <v>2</v>
      </c>
      <c r="E184">
        <f>IF(VLOOKUP(F184,ruangan!$D$2:$E$195,2,FALSE)="","",VLOOKUP(F184,ruangan!$D$2:$E$195,2,FALSE))</f>
        <v>73</v>
      </c>
      <c r="F184" s="6" t="s">
        <v>49</v>
      </c>
      <c r="G184" s="6" t="s">
        <v>49</v>
      </c>
      <c r="H184">
        <v>1</v>
      </c>
      <c r="I184" t="s">
        <v>31</v>
      </c>
      <c r="J184" t="s">
        <v>31</v>
      </c>
      <c r="K184" t="s">
        <v>31</v>
      </c>
      <c r="L184" s="5" t="s">
        <v>5747</v>
      </c>
      <c r="M184" t="s">
        <v>1010</v>
      </c>
      <c r="N184" t="s">
        <v>209</v>
      </c>
      <c r="O184" t="s">
        <v>130</v>
      </c>
      <c r="P184" t="s">
        <v>343</v>
      </c>
      <c r="Q184" t="s">
        <v>31</v>
      </c>
      <c r="R184" s="5" t="s">
        <v>5747</v>
      </c>
      <c r="S184">
        <v>1</v>
      </c>
      <c r="T184">
        <v>0</v>
      </c>
      <c r="U184">
        <v>1</v>
      </c>
      <c r="V184" t="s">
        <v>31</v>
      </c>
      <c r="W184" t="s">
        <v>31</v>
      </c>
      <c r="X184" t="s">
        <v>31</v>
      </c>
      <c r="Y184" t="s">
        <v>31</v>
      </c>
      <c r="Z184" t="s">
        <v>31</v>
      </c>
      <c r="AA184" t="s">
        <v>31</v>
      </c>
      <c r="AB184" t="s">
        <v>31</v>
      </c>
      <c r="AC184" s="1">
        <v>45292</v>
      </c>
      <c r="AD184">
        <v>1</v>
      </c>
      <c r="AE184" s="2">
        <v>45556.000694444447</v>
      </c>
      <c r="AF184" s="2">
        <v>45556.000694444447</v>
      </c>
      <c r="AG184" t="s">
        <v>31</v>
      </c>
    </row>
    <row r="185" spans="2:33" x14ac:dyDescent="0.25">
      <c r="B185" t="s">
        <v>31</v>
      </c>
      <c r="C185">
        <v>79</v>
      </c>
      <c r="D185">
        <v>2</v>
      </c>
      <c r="E185">
        <f>IF(VLOOKUP(F185,ruangan!$D$2:$E$195,2,FALSE)="","",VLOOKUP(F185,ruangan!$D$2:$E$195,2,FALSE))</f>
        <v>73</v>
      </c>
      <c r="F185" s="6" t="s">
        <v>49</v>
      </c>
      <c r="G185" s="6" t="s">
        <v>49</v>
      </c>
      <c r="H185">
        <v>1</v>
      </c>
      <c r="I185" t="s">
        <v>31</v>
      </c>
      <c r="J185" t="s">
        <v>31</v>
      </c>
      <c r="K185" t="s">
        <v>31</v>
      </c>
      <c r="L185" s="5" t="s">
        <v>5747</v>
      </c>
      <c r="M185" t="s">
        <v>1011</v>
      </c>
      <c r="N185" t="s">
        <v>344</v>
      </c>
      <c r="O185" t="s">
        <v>31</v>
      </c>
      <c r="P185" t="s">
        <v>31</v>
      </c>
      <c r="Q185" t="s">
        <v>31</v>
      </c>
      <c r="R185" s="5" t="s">
        <v>5747</v>
      </c>
      <c r="S185">
        <v>1</v>
      </c>
      <c r="T185">
        <v>0</v>
      </c>
      <c r="U185">
        <v>1</v>
      </c>
      <c r="V185" t="s">
        <v>31</v>
      </c>
      <c r="W185" t="s">
        <v>31</v>
      </c>
      <c r="X185" t="s">
        <v>31</v>
      </c>
      <c r="Y185" t="s">
        <v>31</v>
      </c>
      <c r="Z185" t="s">
        <v>31</v>
      </c>
      <c r="AA185" t="s">
        <v>31</v>
      </c>
      <c r="AB185" t="s">
        <v>31</v>
      </c>
      <c r="AC185" s="1">
        <v>45292</v>
      </c>
      <c r="AD185">
        <v>1</v>
      </c>
      <c r="AE185" s="2">
        <v>45556.000694444447</v>
      </c>
      <c r="AF185" s="2">
        <v>45556.000694444447</v>
      </c>
      <c r="AG185" t="s">
        <v>31</v>
      </c>
    </row>
    <row r="186" spans="2:33" x14ac:dyDescent="0.25">
      <c r="B186" t="s">
        <v>31</v>
      </c>
      <c r="C186">
        <v>80</v>
      </c>
      <c r="D186">
        <v>2</v>
      </c>
      <c r="E186">
        <f>IF(VLOOKUP(F186,ruangan!$D$2:$E$195,2,FALSE)="","",VLOOKUP(F186,ruangan!$D$2:$E$195,2,FALSE))</f>
        <v>73</v>
      </c>
      <c r="F186" s="6" t="s">
        <v>49</v>
      </c>
      <c r="G186" s="6" t="s">
        <v>49</v>
      </c>
      <c r="H186">
        <v>1</v>
      </c>
      <c r="I186" t="s">
        <v>31</v>
      </c>
      <c r="J186" t="s">
        <v>31</v>
      </c>
      <c r="K186" t="s">
        <v>31</v>
      </c>
      <c r="L186" s="5" t="s">
        <v>5748</v>
      </c>
      <c r="M186" t="s">
        <v>1012</v>
      </c>
      <c r="N186" t="s">
        <v>345</v>
      </c>
      <c r="O186" t="s">
        <v>130</v>
      </c>
      <c r="P186" t="s">
        <v>346</v>
      </c>
      <c r="Q186" t="s">
        <v>31</v>
      </c>
      <c r="R186" s="5" t="s">
        <v>5748</v>
      </c>
      <c r="S186">
        <v>1</v>
      </c>
      <c r="T186">
        <v>0</v>
      </c>
      <c r="U186">
        <v>1</v>
      </c>
      <c r="V186" t="s">
        <v>31</v>
      </c>
      <c r="W186" t="s">
        <v>31</v>
      </c>
      <c r="X186" t="s">
        <v>31</v>
      </c>
      <c r="Y186" t="s">
        <v>31</v>
      </c>
      <c r="Z186" t="s">
        <v>31</v>
      </c>
      <c r="AA186" t="s">
        <v>31</v>
      </c>
      <c r="AB186" t="s">
        <v>31</v>
      </c>
      <c r="AC186" s="1">
        <v>45292</v>
      </c>
      <c r="AD186">
        <v>1</v>
      </c>
      <c r="AE186" s="2">
        <v>45556.000694444447</v>
      </c>
      <c r="AF186" s="2">
        <v>45556.000694444447</v>
      </c>
      <c r="AG186" t="s">
        <v>31</v>
      </c>
    </row>
    <row r="187" spans="2:33" x14ac:dyDescent="0.25">
      <c r="B187" t="s">
        <v>31</v>
      </c>
      <c r="C187">
        <v>1</v>
      </c>
      <c r="D187">
        <v>2</v>
      </c>
      <c r="E187">
        <f>IF(VLOOKUP(F187,ruangan!$D$2:$E$195,2,FALSE)="","",VLOOKUP(F187,ruangan!$D$2:$E$195,2,FALSE))</f>
        <v>46</v>
      </c>
      <c r="F187" s="6" t="s">
        <v>351</v>
      </c>
      <c r="G187" s="6" t="s">
        <v>350</v>
      </c>
      <c r="H187">
        <v>1</v>
      </c>
      <c r="I187" t="s">
        <v>31</v>
      </c>
      <c r="J187" t="s">
        <v>31</v>
      </c>
      <c r="K187" t="s">
        <v>31</v>
      </c>
      <c r="L187" s="5" t="s">
        <v>5742</v>
      </c>
      <c r="M187" t="s">
        <v>1013</v>
      </c>
      <c r="N187" t="s">
        <v>347</v>
      </c>
      <c r="O187" t="s">
        <v>348</v>
      </c>
      <c r="P187" t="s">
        <v>31</v>
      </c>
      <c r="Q187" s="4" t="s">
        <v>349</v>
      </c>
      <c r="R187" s="5" t="s">
        <v>5742</v>
      </c>
      <c r="S187">
        <v>1</v>
      </c>
      <c r="T187">
        <v>0</v>
      </c>
      <c r="U187">
        <v>1</v>
      </c>
      <c r="V187" t="s">
        <v>31</v>
      </c>
      <c r="W187" t="s">
        <v>31</v>
      </c>
      <c r="X187" t="s">
        <v>31</v>
      </c>
      <c r="Y187" t="s">
        <v>31</v>
      </c>
      <c r="Z187" t="s">
        <v>31</v>
      </c>
      <c r="AA187" t="s">
        <v>31</v>
      </c>
      <c r="AB187" t="s">
        <v>31</v>
      </c>
      <c r="AC187" s="1">
        <v>45292</v>
      </c>
      <c r="AD187">
        <v>1</v>
      </c>
      <c r="AE187" s="2">
        <v>45556.000694444447</v>
      </c>
      <c r="AF187" s="2">
        <v>45556.000694444447</v>
      </c>
      <c r="AG187" t="s">
        <v>31</v>
      </c>
    </row>
    <row r="188" spans="2:33" x14ac:dyDescent="0.25">
      <c r="B188" t="s">
        <v>31</v>
      </c>
      <c r="C188">
        <v>2</v>
      </c>
      <c r="D188">
        <v>2</v>
      </c>
      <c r="E188">
        <f>IF(VLOOKUP(F188,ruangan!$D$2:$E$195,2,FALSE)="","",VLOOKUP(F188,ruangan!$D$2:$E$195,2,FALSE))</f>
        <v>46</v>
      </c>
      <c r="F188" s="6" t="s">
        <v>351</v>
      </c>
      <c r="G188" s="6" t="s">
        <v>350</v>
      </c>
      <c r="H188">
        <v>1</v>
      </c>
      <c r="I188" t="s">
        <v>31</v>
      </c>
      <c r="J188" t="s">
        <v>31</v>
      </c>
      <c r="K188" t="s">
        <v>31</v>
      </c>
      <c r="L188" s="5" t="s">
        <v>5749</v>
      </c>
      <c r="M188" t="s">
        <v>1014</v>
      </c>
      <c r="N188" t="s">
        <v>352</v>
      </c>
      <c r="O188" t="s">
        <v>353</v>
      </c>
      <c r="P188" t="s">
        <v>354</v>
      </c>
      <c r="Q188" t="s">
        <v>31</v>
      </c>
      <c r="R188" s="5" t="s">
        <v>5749</v>
      </c>
      <c r="S188">
        <v>1</v>
      </c>
      <c r="T188">
        <v>0</v>
      </c>
      <c r="U188">
        <v>1</v>
      </c>
      <c r="V188" t="s">
        <v>31</v>
      </c>
      <c r="W188" t="s">
        <v>31</v>
      </c>
      <c r="X188" t="s">
        <v>31</v>
      </c>
      <c r="Y188" t="s">
        <v>31</v>
      </c>
      <c r="Z188" t="s">
        <v>31</v>
      </c>
      <c r="AA188" t="s">
        <v>31</v>
      </c>
      <c r="AB188" t="s">
        <v>31</v>
      </c>
      <c r="AC188" s="1">
        <v>45292</v>
      </c>
      <c r="AD188">
        <v>1</v>
      </c>
      <c r="AE188" s="2">
        <v>45556.000694444447</v>
      </c>
      <c r="AF188" s="2">
        <v>45556.000694444447</v>
      </c>
      <c r="AG188" t="s">
        <v>31</v>
      </c>
    </row>
    <row r="189" spans="2:33" x14ac:dyDescent="0.25">
      <c r="B189" t="s">
        <v>31</v>
      </c>
      <c r="C189">
        <v>3</v>
      </c>
      <c r="D189">
        <v>2</v>
      </c>
      <c r="E189">
        <f>IF(VLOOKUP(F189,ruangan!$D$2:$E$195,2,FALSE)="","",VLOOKUP(F189,ruangan!$D$2:$E$195,2,FALSE))</f>
        <v>46</v>
      </c>
      <c r="F189" s="6" t="s">
        <v>351</v>
      </c>
      <c r="G189" s="6" t="s">
        <v>350</v>
      </c>
      <c r="H189">
        <v>1</v>
      </c>
      <c r="I189" t="s">
        <v>31</v>
      </c>
      <c r="J189" t="s">
        <v>31</v>
      </c>
      <c r="K189" t="s">
        <v>31</v>
      </c>
      <c r="L189" s="5" t="s">
        <v>5742</v>
      </c>
      <c r="M189" t="s">
        <v>1015</v>
      </c>
      <c r="N189" t="s">
        <v>355</v>
      </c>
      <c r="O189" t="s">
        <v>356</v>
      </c>
      <c r="P189" t="s">
        <v>31</v>
      </c>
      <c r="Q189" t="s">
        <v>31</v>
      </c>
      <c r="R189" s="5" t="s">
        <v>5742</v>
      </c>
      <c r="S189">
        <v>1</v>
      </c>
      <c r="T189">
        <v>0</v>
      </c>
      <c r="U189">
        <v>1</v>
      </c>
      <c r="V189" t="s">
        <v>31</v>
      </c>
      <c r="W189" t="s">
        <v>31</v>
      </c>
      <c r="X189" t="s">
        <v>31</v>
      </c>
      <c r="Y189" t="s">
        <v>31</v>
      </c>
      <c r="Z189" t="s">
        <v>31</v>
      </c>
      <c r="AA189" t="s">
        <v>31</v>
      </c>
      <c r="AB189" t="s">
        <v>31</v>
      </c>
      <c r="AC189" s="1">
        <v>45292</v>
      </c>
      <c r="AD189">
        <v>1</v>
      </c>
      <c r="AE189" s="2">
        <v>45556.000694444447</v>
      </c>
      <c r="AF189" s="2">
        <v>45556.000694444447</v>
      </c>
      <c r="AG189" t="s">
        <v>31</v>
      </c>
    </row>
    <row r="190" spans="2:33" x14ac:dyDescent="0.25">
      <c r="B190" t="s">
        <v>31</v>
      </c>
      <c r="C190">
        <v>4</v>
      </c>
      <c r="D190">
        <v>2</v>
      </c>
      <c r="E190">
        <f>IF(VLOOKUP(F190,ruangan!$D$2:$E$195,2,FALSE)="","",VLOOKUP(F190,ruangan!$D$2:$E$195,2,FALSE))</f>
        <v>46</v>
      </c>
      <c r="F190" s="6" t="s">
        <v>351</v>
      </c>
      <c r="G190" s="6" t="s">
        <v>350</v>
      </c>
      <c r="H190">
        <v>1</v>
      </c>
      <c r="I190" t="s">
        <v>31</v>
      </c>
      <c r="J190" t="s">
        <v>31</v>
      </c>
      <c r="K190" t="s">
        <v>31</v>
      </c>
      <c r="L190" s="5" t="s">
        <v>5750</v>
      </c>
      <c r="M190" t="s">
        <v>1016</v>
      </c>
      <c r="N190" t="s">
        <v>357</v>
      </c>
      <c r="O190" t="s">
        <v>358</v>
      </c>
      <c r="P190" t="s">
        <v>359</v>
      </c>
      <c r="Q190" s="4">
        <v>22841</v>
      </c>
      <c r="R190" s="5" t="s">
        <v>5750</v>
      </c>
      <c r="S190">
        <v>1</v>
      </c>
      <c r="T190">
        <v>0</v>
      </c>
      <c r="U190">
        <v>1</v>
      </c>
      <c r="V190" t="s">
        <v>31</v>
      </c>
      <c r="W190" t="s">
        <v>31</v>
      </c>
      <c r="X190" t="s">
        <v>31</v>
      </c>
      <c r="Y190" t="s">
        <v>31</v>
      </c>
      <c r="Z190" t="s">
        <v>31</v>
      </c>
      <c r="AA190" t="s">
        <v>31</v>
      </c>
      <c r="AB190" t="s">
        <v>31</v>
      </c>
      <c r="AC190" s="1">
        <v>45292</v>
      </c>
      <c r="AD190">
        <v>1</v>
      </c>
      <c r="AE190" s="2">
        <v>45556.000694444447</v>
      </c>
      <c r="AF190" s="2">
        <v>45556.000694444447</v>
      </c>
      <c r="AG190" t="s">
        <v>31</v>
      </c>
    </row>
    <row r="191" spans="2:33" x14ac:dyDescent="0.25">
      <c r="B191" t="s">
        <v>31</v>
      </c>
      <c r="C191">
        <v>5</v>
      </c>
      <c r="D191">
        <v>2</v>
      </c>
      <c r="E191">
        <f>IF(VLOOKUP(F191,ruangan!$D$2:$E$195,2,FALSE)="","",VLOOKUP(F191,ruangan!$D$2:$E$195,2,FALSE))</f>
        <v>46</v>
      </c>
      <c r="F191" s="6" t="s">
        <v>351</v>
      </c>
      <c r="G191" s="6" t="s">
        <v>350</v>
      </c>
      <c r="H191">
        <v>1</v>
      </c>
      <c r="I191" t="s">
        <v>31</v>
      </c>
      <c r="J191" t="s">
        <v>31</v>
      </c>
      <c r="K191" t="s">
        <v>31</v>
      </c>
      <c r="L191" s="5" t="s">
        <v>5745</v>
      </c>
      <c r="M191" t="s">
        <v>1017</v>
      </c>
      <c r="N191" t="s">
        <v>357</v>
      </c>
      <c r="O191" t="s">
        <v>360</v>
      </c>
      <c r="P191" t="s">
        <v>361</v>
      </c>
      <c r="Q191" s="4">
        <v>20081041</v>
      </c>
      <c r="R191" s="5" t="s">
        <v>5745</v>
      </c>
      <c r="S191">
        <v>1</v>
      </c>
      <c r="T191">
        <v>0</v>
      </c>
      <c r="U191">
        <v>1</v>
      </c>
      <c r="V191" t="s">
        <v>31</v>
      </c>
      <c r="W191" t="s">
        <v>31</v>
      </c>
      <c r="X191" t="s">
        <v>31</v>
      </c>
      <c r="Y191" t="s">
        <v>31</v>
      </c>
      <c r="Z191" t="s">
        <v>31</v>
      </c>
      <c r="AA191" t="s">
        <v>31</v>
      </c>
      <c r="AB191" t="s">
        <v>31</v>
      </c>
      <c r="AC191" s="1">
        <v>45292</v>
      </c>
      <c r="AD191">
        <v>1</v>
      </c>
      <c r="AE191" s="2">
        <v>45556.000694444447</v>
      </c>
      <c r="AF191" s="2">
        <v>45556.000694444447</v>
      </c>
      <c r="AG191" t="s">
        <v>31</v>
      </c>
    </row>
    <row r="192" spans="2:33" x14ac:dyDescent="0.25">
      <c r="B192" t="s">
        <v>31</v>
      </c>
      <c r="C192">
        <v>6</v>
      </c>
      <c r="D192">
        <v>2</v>
      </c>
      <c r="E192">
        <f>IF(VLOOKUP(F192,ruangan!$D$2:$E$195,2,FALSE)="","",VLOOKUP(F192,ruangan!$D$2:$E$195,2,FALSE))</f>
        <v>46</v>
      </c>
      <c r="F192" s="6" t="s">
        <v>351</v>
      </c>
      <c r="G192" s="6" t="s">
        <v>350</v>
      </c>
      <c r="H192">
        <v>1</v>
      </c>
      <c r="I192" t="s">
        <v>31</v>
      </c>
      <c r="J192" t="s">
        <v>31</v>
      </c>
      <c r="K192" t="s">
        <v>31</v>
      </c>
      <c r="L192" s="5" t="s">
        <v>5751</v>
      </c>
      <c r="M192" t="s">
        <v>1018</v>
      </c>
      <c r="N192" t="s">
        <v>362</v>
      </c>
      <c r="O192" t="s">
        <v>363</v>
      </c>
      <c r="P192" t="s">
        <v>31</v>
      </c>
      <c r="Q192" s="4" t="s">
        <v>364</v>
      </c>
      <c r="R192" s="5" t="s">
        <v>5751</v>
      </c>
      <c r="S192">
        <v>1</v>
      </c>
      <c r="T192">
        <v>0</v>
      </c>
      <c r="U192">
        <v>1</v>
      </c>
      <c r="V192" t="s">
        <v>31</v>
      </c>
      <c r="W192" t="s">
        <v>31</v>
      </c>
      <c r="X192" t="s">
        <v>31</v>
      </c>
      <c r="Y192" t="s">
        <v>31</v>
      </c>
      <c r="Z192" t="s">
        <v>31</v>
      </c>
      <c r="AA192" t="s">
        <v>31</v>
      </c>
      <c r="AB192" t="s">
        <v>31</v>
      </c>
      <c r="AC192" s="1">
        <v>45292</v>
      </c>
      <c r="AD192">
        <v>1</v>
      </c>
      <c r="AE192" s="2">
        <v>45556.000694444447</v>
      </c>
      <c r="AF192" s="2">
        <v>45556.000694444447</v>
      </c>
      <c r="AG192" t="s">
        <v>31</v>
      </c>
    </row>
    <row r="193" spans="2:33" x14ac:dyDescent="0.25">
      <c r="B193" t="s">
        <v>31</v>
      </c>
      <c r="C193">
        <v>7</v>
      </c>
      <c r="D193">
        <v>2</v>
      </c>
      <c r="E193">
        <f>IF(VLOOKUP(F193,ruangan!$D$2:$E$195,2,FALSE)="","",VLOOKUP(F193,ruangan!$D$2:$E$195,2,FALSE))</f>
        <v>46</v>
      </c>
      <c r="F193" s="6" t="s">
        <v>351</v>
      </c>
      <c r="G193" s="6" t="s">
        <v>350</v>
      </c>
      <c r="H193">
        <v>1</v>
      </c>
      <c r="I193" t="s">
        <v>31</v>
      </c>
      <c r="J193" t="s">
        <v>31</v>
      </c>
      <c r="K193" t="s">
        <v>31</v>
      </c>
      <c r="L193" s="5" t="s">
        <v>5752</v>
      </c>
      <c r="M193" t="s">
        <v>1019</v>
      </c>
      <c r="N193" t="s">
        <v>365</v>
      </c>
      <c r="O193" t="s">
        <v>31</v>
      </c>
      <c r="P193" t="s">
        <v>31</v>
      </c>
      <c r="Q193" t="s">
        <v>31</v>
      </c>
      <c r="R193" s="5" t="s">
        <v>5752</v>
      </c>
      <c r="S193">
        <v>1</v>
      </c>
      <c r="T193">
        <v>0</v>
      </c>
      <c r="U193">
        <v>1</v>
      </c>
      <c r="V193" t="s">
        <v>31</v>
      </c>
      <c r="W193" t="s">
        <v>31</v>
      </c>
      <c r="X193" t="s">
        <v>31</v>
      </c>
      <c r="Y193" t="s">
        <v>31</v>
      </c>
      <c r="Z193" t="s">
        <v>31</v>
      </c>
      <c r="AA193" t="s">
        <v>31</v>
      </c>
      <c r="AB193" t="s">
        <v>31</v>
      </c>
      <c r="AC193" s="1">
        <v>45292</v>
      </c>
      <c r="AD193">
        <v>1</v>
      </c>
      <c r="AE193" s="2">
        <v>45556.000694444447</v>
      </c>
      <c r="AF193" s="2">
        <v>45556.000694444447</v>
      </c>
      <c r="AG193" t="s">
        <v>31</v>
      </c>
    </row>
    <row r="194" spans="2:33" x14ac:dyDescent="0.25">
      <c r="B194" t="s">
        <v>31</v>
      </c>
      <c r="C194">
        <v>8</v>
      </c>
      <c r="D194">
        <v>2</v>
      </c>
      <c r="E194">
        <f>IF(VLOOKUP(F194,ruangan!$D$2:$E$195,2,FALSE)="","",VLOOKUP(F194,ruangan!$D$2:$E$195,2,FALSE))</f>
        <v>46</v>
      </c>
      <c r="F194" s="6" t="s">
        <v>351</v>
      </c>
      <c r="G194" s="6" t="s">
        <v>350</v>
      </c>
      <c r="H194">
        <v>1</v>
      </c>
      <c r="I194" t="s">
        <v>31</v>
      </c>
      <c r="J194" t="s">
        <v>31</v>
      </c>
      <c r="K194" t="s">
        <v>31</v>
      </c>
      <c r="L194" s="5" t="s">
        <v>5751</v>
      </c>
      <c r="M194" t="s">
        <v>1020</v>
      </c>
      <c r="N194" t="s">
        <v>366</v>
      </c>
      <c r="O194" t="s">
        <v>367</v>
      </c>
      <c r="P194" t="s">
        <v>31</v>
      </c>
      <c r="Q194" s="4" t="s">
        <v>368</v>
      </c>
      <c r="R194" s="5" t="s">
        <v>5751</v>
      </c>
      <c r="S194">
        <v>1</v>
      </c>
      <c r="T194">
        <v>0</v>
      </c>
      <c r="U194">
        <v>1</v>
      </c>
      <c r="V194" t="s">
        <v>31</v>
      </c>
      <c r="W194" t="s">
        <v>31</v>
      </c>
      <c r="X194" t="s">
        <v>31</v>
      </c>
      <c r="Y194" t="s">
        <v>31</v>
      </c>
      <c r="Z194" t="s">
        <v>31</v>
      </c>
      <c r="AA194" t="s">
        <v>31</v>
      </c>
      <c r="AB194" t="s">
        <v>31</v>
      </c>
      <c r="AC194" s="1">
        <v>45292</v>
      </c>
      <c r="AD194">
        <v>1</v>
      </c>
      <c r="AE194" s="2">
        <v>45556.000694444447</v>
      </c>
      <c r="AF194" s="2">
        <v>45556.000694444447</v>
      </c>
      <c r="AG194" t="s">
        <v>31</v>
      </c>
    </row>
    <row r="195" spans="2:33" x14ac:dyDescent="0.25">
      <c r="B195" t="s">
        <v>31</v>
      </c>
      <c r="C195">
        <v>9</v>
      </c>
      <c r="D195">
        <v>2</v>
      </c>
      <c r="E195">
        <f>IF(VLOOKUP(F195,ruangan!$D$2:$E$195,2,FALSE)="","",VLOOKUP(F195,ruangan!$D$2:$E$195,2,FALSE))</f>
        <v>46</v>
      </c>
      <c r="F195" s="6" t="s">
        <v>351</v>
      </c>
      <c r="G195" s="6" t="s">
        <v>350</v>
      </c>
      <c r="H195">
        <v>1</v>
      </c>
      <c r="I195" t="s">
        <v>31</v>
      </c>
      <c r="J195" t="s">
        <v>31</v>
      </c>
      <c r="K195" t="s">
        <v>31</v>
      </c>
      <c r="L195" s="5" t="s">
        <v>5744</v>
      </c>
      <c r="M195" t="s">
        <v>1021</v>
      </c>
      <c r="N195" t="s">
        <v>369</v>
      </c>
      <c r="O195" t="s">
        <v>370</v>
      </c>
      <c r="P195" t="s">
        <v>371</v>
      </c>
      <c r="Q195" s="4">
        <v>25041786</v>
      </c>
      <c r="R195" s="5" t="s">
        <v>5744</v>
      </c>
      <c r="S195">
        <v>1</v>
      </c>
      <c r="T195">
        <v>0</v>
      </c>
      <c r="U195">
        <v>1</v>
      </c>
      <c r="V195" t="s">
        <v>31</v>
      </c>
      <c r="W195" t="s">
        <v>31</v>
      </c>
      <c r="X195" t="s">
        <v>31</v>
      </c>
      <c r="Y195" t="s">
        <v>31</v>
      </c>
      <c r="Z195" t="s">
        <v>31</v>
      </c>
      <c r="AA195" t="s">
        <v>31</v>
      </c>
      <c r="AB195" t="s">
        <v>31</v>
      </c>
      <c r="AC195" s="1">
        <v>45292</v>
      </c>
      <c r="AD195">
        <v>1</v>
      </c>
      <c r="AE195" s="2">
        <v>45556.000694444447</v>
      </c>
      <c r="AF195" s="2">
        <v>45556.000694444447</v>
      </c>
      <c r="AG195" t="s">
        <v>31</v>
      </c>
    </row>
    <row r="196" spans="2:33" x14ac:dyDescent="0.25">
      <c r="B196" t="s">
        <v>31</v>
      </c>
      <c r="C196">
        <v>10</v>
      </c>
      <c r="D196">
        <v>2</v>
      </c>
      <c r="E196">
        <f>IF(VLOOKUP(F196,ruangan!$D$2:$E$195,2,FALSE)="","",VLOOKUP(F196,ruangan!$D$2:$E$195,2,FALSE))</f>
        <v>46</v>
      </c>
      <c r="F196" s="6" t="s">
        <v>351</v>
      </c>
      <c r="G196" s="6" t="s">
        <v>350</v>
      </c>
      <c r="H196">
        <v>1</v>
      </c>
      <c r="I196" t="s">
        <v>31</v>
      </c>
      <c r="J196" t="s">
        <v>31</v>
      </c>
      <c r="K196" t="s">
        <v>31</v>
      </c>
      <c r="L196" s="5" t="s">
        <v>5744</v>
      </c>
      <c r="M196" t="s">
        <v>1022</v>
      </c>
      <c r="N196" t="s">
        <v>372</v>
      </c>
      <c r="O196" t="s">
        <v>370</v>
      </c>
      <c r="P196" t="s">
        <v>371</v>
      </c>
      <c r="Q196" s="4">
        <v>29052120</v>
      </c>
      <c r="R196" s="5" t="s">
        <v>5744</v>
      </c>
      <c r="S196">
        <v>1</v>
      </c>
      <c r="T196">
        <v>0</v>
      </c>
      <c r="U196">
        <v>1</v>
      </c>
      <c r="V196" t="s">
        <v>31</v>
      </c>
      <c r="W196" t="s">
        <v>31</v>
      </c>
      <c r="X196" t="s">
        <v>31</v>
      </c>
      <c r="Y196" t="s">
        <v>31</v>
      </c>
      <c r="Z196" t="s">
        <v>31</v>
      </c>
      <c r="AA196" t="s">
        <v>31</v>
      </c>
      <c r="AB196" t="s">
        <v>31</v>
      </c>
      <c r="AC196" s="1">
        <v>45292</v>
      </c>
      <c r="AD196">
        <v>1</v>
      </c>
      <c r="AE196" s="2">
        <v>45556.000694444447</v>
      </c>
      <c r="AF196" s="2">
        <v>45556.000694444447</v>
      </c>
      <c r="AG196" t="s">
        <v>31</v>
      </c>
    </row>
    <row r="197" spans="2:33" x14ac:dyDescent="0.25">
      <c r="B197" t="s">
        <v>31</v>
      </c>
      <c r="C197">
        <v>11</v>
      </c>
      <c r="D197">
        <v>2</v>
      </c>
      <c r="E197">
        <f>IF(VLOOKUP(F197,ruangan!$D$2:$E$195,2,FALSE)="","",VLOOKUP(F197,ruangan!$D$2:$E$195,2,FALSE))</f>
        <v>46</v>
      </c>
      <c r="F197" s="6" t="s">
        <v>351</v>
      </c>
      <c r="G197" s="6" t="s">
        <v>350</v>
      </c>
      <c r="H197">
        <v>1</v>
      </c>
      <c r="I197" t="s">
        <v>31</v>
      </c>
      <c r="J197" t="s">
        <v>31</v>
      </c>
      <c r="K197" t="s">
        <v>31</v>
      </c>
      <c r="L197" s="5" t="s">
        <v>5744</v>
      </c>
      <c r="M197" t="s">
        <v>1023</v>
      </c>
      <c r="N197" t="s">
        <v>362</v>
      </c>
      <c r="O197" t="s">
        <v>370</v>
      </c>
      <c r="P197" t="s">
        <v>371</v>
      </c>
      <c r="Q197" s="4">
        <v>29011502</v>
      </c>
      <c r="R197" s="5" t="s">
        <v>5744</v>
      </c>
      <c r="S197">
        <v>1</v>
      </c>
      <c r="T197">
        <v>0</v>
      </c>
      <c r="U197">
        <v>1</v>
      </c>
      <c r="V197" t="s">
        <v>31</v>
      </c>
      <c r="W197" t="s">
        <v>31</v>
      </c>
      <c r="X197" t="s">
        <v>31</v>
      </c>
      <c r="Y197" t="s">
        <v>31</v>
      </c>
      <c r="Z197" t="s">
        <v>31</v>
      </c>
      <c r="AA197" t="s">
        <v>31</v>
      </c>
      <c r="AB197" t="s">
        <v>31</v>
      </c>
      <c r="AC197" s="1">
        <v>45292</v>
      </c>
      <c r="AD197">
        <v>1</v>
      </c>
      <c r="AE197" s="2">
        <v>45556.000694444447</v>
      </c>
      <c r="AF197" s="2">
        <v>45556.000694444447</v>
      </c>
      <c r="AG197" t="s">
        <v>31</v>
      </c>
    </row>
    <row r="198" spans="2:33" x14ac:dyDescent="0.25">
      <c r="B198" t="s">
        <v>31</v>
      </c>
      <c r="C198">
        <v>12</v>
      </c>
      <c r="D198">
        <v>2</v>
      </c>
      <c r="E198">
        <f>IF(VLOOKUP(F198,ruangan!$D$2:$E$195,2,FALSE)="","",VLOOKUP(F198,ruangan!$D$2:$E$195,2,FALSE))</f>
        <v>46</v>
      </c>
      <c r="F198" s="6" t="s">
        <v>351</v>
      </c>
      <c r="G198" s="6" t="s">
        <v>350</v>
      </c>
      <c r="H198">
        <v>1</v>
      </c>
      <c r="I198" t="s">
        <v>31</v>
      </c>
      <c r="J198" t="s">
        <v>31</v>
      </c>
      <c r="K198" t="s">
        <v>31</v>
      </c>
      <c r="L198" s="5" t="s">
        <v>5753</v>
      </c>
      <c r="M198" t="s">
        <v>1024</v>
      </c>
      <c r="N198" t="s">
        <v>373</v>
      </c>
      <c r="O198" t="s">
        <v>374</v>
      </c>
      <c r="P198" t="s">
        <v>31</v>
      </c>
      <c r="Q198" t="s">
        <v>31</v>
      </c>
      <c r="R198" s="5" t="s">
        <v>5753</v>
      </c>
      <c r="S198">
        <v>1</v>
      </c>
      <c r="T198">
        <v>0</v>
      </c>
      <c r="U198">
        <v>1</v>
      </c>
      <c r="V198" t="s">
        <v>31</v>
      </c>
      <c r="W198" t="s">
        <v>31</v>
      </c>
      <c r="X198" t="s">
        <v>31</v>
      </c>
      <c r="Y198" t="s">
        <v>31</v>
      </c>
      <c r="Z198" t="s">
        <v>31</v>
      </c>
      <c r="AA198" t="s">
        <v>31</v>
      </c>
      <c r="AB198" t="s">
        <v>31</v>
      </c>
      <c r="AC198" s="1">
        <v>45292</v>
      </c>
      <c r="AD198">
        <v>1</v>
      </c>
      <c r="AE198" s="2">
        <v>45556.000694444447</v>
      </c>
      <c r="AF198" s="2">
        <v>45556.000694444447</v>
      </c>
      <c r="AG198" t="s">
        <v>31</v>
      </c>
    </row>
    <row r="199" spans="2:33" x14ac:dyDescent="0.25">
      <c r="B199" t="s">
        <v>31</v>
      </c>
      <c r="C199">
        <v>13</v>
      </c>
      <c r="D199">
        <v>2</v>
      </c>
      <c r="E199">
        <f>IF(VLOOKUP(F199,ruangan!$D$2:$E$195,2,FALSE)="","",VLOOKUP(F199,ruangan!$D$2:$E$195,2,FALSE))</f>
        <v>46</v>
      </c>
      <c r="F199" s="6" t="s">
        <v>351</v>
      </c>
      <c r="G199" s="6" t="s">
        <v>350</v>
      </c>
      <c r="H199">
        <v>1</v>
      </c>
      <c r="I199" t="s">
        <v>31</v>
      </c>
      <c r="J199" t="s">
        <v>31</v>
      </c>
      <c r="K199" t="s">
        <v>31</v>
      </c>
      <c r="L199" s="5" t="s">
        <v>5751</v>
      </c>
      <c r="M199" t="s">
        <v>1025</v>
      </c>
      <c r="N199" t="s">
        <v>375</v>
      </c>
      <c r="O199" t="s">
        <v>376</v>
      </c>
      <c r="P199" t="s">
        <v>377</v>
      </c>
      <c r="Q199" t="s">
        <v>31</v>
      </c>
      <c r="R199" s="5" t="s">
        <v>5751</v>
      </c>
      <c r="S199">
        <v>1</v>
      </c>
      <c r="T199">
        <v>0</v>
      </c>
      <c r="U199">
        <v>1</v>
      </c>
      <c r="V199" t="s">
        <v>31</v>
      </c>
      <c r="W199" t="s">
        <v>31</v>
      </c>
      <c r="X199" t="s">
        <v>31</v>
      </c>
      <c r="Y199" t="s">
        <v>31</v>
      </c>
      <c r="Z199" t="s">
        <v>31</v>
      </c>
      <c r="AA199" t="s">
        <v>31</v>
      </c>
      <c r="AB199" t="s">
        <v>31</v>
      </c>
      <c r="AC199" s="1">
        <v>45292</v>
      </c>
      <c r="AD199">
        <v>1</v>
      </c>
      <c r="AE199" s="2">
        <v>45556.000694444447</v>
      </c>
      <c r="AF199" s="2">
        <v>45556.000694444447</v>
      </c>
      <c r="AG199" t="s">
        <v>31</v>
      </c>
    </row>
    <row r="200" spans="2:33" x14ac:dyDescent="0.25">
      <c r="B200" t="s">
        <v>31</v>
      </c>
      <c r="C200">
        <v>14</v>
      </c>
      <c r="D200">
        <v>2</v>
      </c>
      <c r="E200">
        <f>IF(VLOOKUP(F200,ruangan!$D$2:$E$195,2,FALSE)="","",VLOOKUP(F200,ruangan!$D$2:$E$195,2,FALSE))</f>
        <v>46</v>
      </c>
      <c r="F200" s="6" t="s">
        <v>351</v>
      </c>
      <c r="G200" s="6" t="s">
        <v>350</v>
      </c>
      <c r="H200">
        <v>1</v>
      </c>
      <c r="I200" t="s">
        <v>31</v>
      </c>
      <c r="J200" t="s">
        <v>31</v>
      </c>
      <c r="K200" t="s">
        <v>31</v>
      </c>
      <c r="L200" s="5" t="s">
        <v>5742</v>
      </c>
      <c r="M200" t="s">
        <v>1026</v>
      </c>
      <c r="N200" t="s">
        <v>378</v>
      </c>
      <c r="O200" t="s">
        <v>379</v>
      </c>
      <c r="P200" t="s">
        <v>31</v>
      </c>
      <c r="Q200" s="4" t="s">
        <v>380</v>
      </c>
      <c r="R200" s="5" t="s">
        <v>5742</v>
      </c>
      <c r="S200">
        <v>1</v>
      </c>
      <c r="T200">
        <v>0</v>
      </c>
      <c r="U200">
        <v>1</v>
      </c>
      <c r="V200" t="s">
        <v>31</v>
      </c>
      <c r="W200" t="s">
        <v>31</v>
      </c>
      <c r="X200" t="s">
        <v>31</v>
      </c>
      <c r="Y200" t="s">
        <v>31</v>
      </c>
      <c r="Z200" t="s">
        <v>31</v>
      </c>
      <c r="AA200" t="s">
        <v>31</v>
      </c>
      <c r="AB200" t="s">
        <v>31</v>
      </c>
      <c r="AC200" s="1">
        <v>45292</v>
      </c>
      <c r="AD200">
        <v>1</v>
      </c>
      <c r="AE200" s="2">
        <v>45556.000694444447</v>
      </c>
      <c r="AF200" s="2">
        <v>45556.000694444447</v>
      </c>
      <c r="AG200" t="s">
        <v>31</v>
      </c>
    </row>
    <row r="201" spans="2:33" x14ac:dyDescent="0.25">
      <c r="B201" t="s">
        <v>31</v>
      </c>
      <c r="C201">
        <v>15</v>
      </c>
      <c r="D201">
        <v>2</v>
      </c>
      <c r="E201">
        <f>IF(VLOOKUP(F201,ruangan!$D$2:$E$195,2,FALSE)="","",VLOOKUP(F201,ruangan!$D$2:$E$195,2,FALSE))</f>
        <v>46</v>
      </c>
      <c r="F201" s="6" t="s">
        <v>351</v>
      </c>
      <c r="G201" s="6" t="s">
        <v>350</v>
      </c>
      <c r="H201">
        <v>1</v>
      </c>
      <c r="I201" t="s">
        <v>31</v>
      </c>
      <c r="J201" t="s">
        <v>31</v>
      </c>
      <c r="K201" t="s">
        <v>31</v>
      </c>
      <c r="L201" s="5" t="s">
        <v>5744</v>
      </c>
      <c r="M201" t="s">
        <v>1027</v>
      </c>
      <c r="N201" t="s">
        <v>381</v>
      </c>
      <c r="O201" t="s">
        <v>31</v>
      </c>
      <c r="P201" t="s">
        <v>31</v>
      </c>
      <c r="Q201" t="s">
        <v>31</v>
      </c>
      <c r="R201" s="5" t="s">
        <v>5744</v>
      </c>
      <c r="S201">
        <v>1</v>
      </c>
      <c r="T201">
        <v>0</v>
      </c>
      <c r="U201">
        <v>1</v>
      </c>
      <c r="V201" t="s">
        <v>31</v>
      </c>
      <c r="W201" t="s">
        <v>31</v>
      </c>
      <c r="X201" t="s">
        <v>31</v>
      </c>
      <c r="Y201" t="s">
        <v>31</v>
      </c>
      <c r="Z201" t="s">
        <v>31</v>
      </c>
      <c r="AA201" t="s">
        <v>31</v>
      </c>
      <c r="AB201" t="s">
        <v>31</v>
      </c>
      <c r="AC201" s="1">
        <v>45292</v>
      </c>
      <c r="AD201">
        <v>1</v>
      </c>
      <c r="AE201" s="2">
        <v>45556.000694444447</v>
      </c>
      <c r="AF201" s="2">
        <v>45556.000694444447</v>
      </c>
      <c r="AG201" t="s">
        <v>31</v>
      </c>
    </row>
    <row r="202" spans="2:33" x14ac:dyDescent="0.25">
      <c r="B202" t="s">
        <v>31</v>
      </c>
      <c r="C202">
        <v>16</v>
      </c>
      <c r="D202">
        <v>2</v>
      </c>
      <c r="E202">
        <f>IF(VLOOKUP(F202,ruangan!$D$2:$E$195,2,FALSE)="","",VLOOKUP(F202,ruangan!$D$2:$E$195,2,FALSE))</f>
        <v>46</v>
      </c>
      <c r="F202" s="6" t="s">
        <v>351</v>
      </c>
      <c r="G202" s="6" t="s">
        <v>350</v>
      </c>
      <c r="H202">
        <v>1</v>
      </c>
      <c r="I202" t="s">
        <v>31</v>
      </c>
      <c r="J202" t="s">
        <v>31</v>
      </c>
      <c r="K202" t="s">
        <v>31</v>
      </c>
      <c r="L202" s="5" t="s">
        <v>5744</v>
      </c>
      <c r="M202" t="s">
        <v>1028</v>
      </c>
      <c r="N202" t="s">
        <v>382</v>
      </c>
      <c r="O202" t="s">
        <v>383</v>
      </c>
      <c r="P202" t="s">
        <v>31</v>
      </c>
      <c r="Q202" t="s">
        <v>31</v>
      </c>
      <c r="R202" s="5" t="s">
        <v>5744</v>
      </c>
      <c r="S202">
        <v>1</v>
      </c>
      <c r="T202">
        <v>0</v>
      </c>
      <c r="U202">
        <v>1</v>
      </c>
      <c r="V202" t="s">
        <v>31</v>
      </c>
      <c r="W202" t="s">
        <v>31</v>
      </c>
      <c r="X202" t="s">
        <v>31</v>
      </c>
      <c r="Y202" t="s">
        <v>31</v>
      </c>
      <c r="Z202" t="s">
        <v>31</v>
      </c>
      <c r="AA202" t="s">
        <v>31</v>
      </c>
      <c r="AB202" t="s">
        <v>31</v>
      </c>
      <c r="AC202" s="1">
        <v>45292</v>
      </c>
      <c r="AD202">
        <v>1</v>
      </c>
      <c r="AE202" s="2">
        <v>45556.000694444447</v>
      </c>
      <c r="AF202" s="2">
        <v>45556.000694444447</v>
      </c>
      <c r="AG202" t="s">
        <v>31</v>
      </c>
    </row>
    <row r="203" spans="2:33" x14ac:dyDescent="0.25">
      <c r="B203" t="s">
        <v>31</v>
      </c>
      <c r="C203">
        <v>17</v>
      </c>
      <c r="D203">
        <v>2</v>
      </c>
      <c r="E203">
        <f>IF(VLOOKUP(F203,ruangan!$D$2:$E$195,2,FALSE)="","",VLOOKUP(F203,ruangan!$D$2:$E$195,2,FALSE))</f>
        <v>46</v>
      </c>
      <c r="F203" s="6" t="s">
        <v>351</v>
      </c>
      <c r="G203" s="6" t="s">
        <v>350</v>
      </c>
      <c r="H203">
        <v>1</v>
      </c>
      <c r="I203" t="s">
        <v>31</v>
      </c>
      <c r="J203" t="s">
        <v>31</v>
      </c>
      <c r="K203" t="s">
        <v>31</v>
      </c>
      <c r="L203" s="5" t="s">
        <v>5743</v>
      </c>
      <c r="M203" t="s">
        <v>1029</v>
      </c>
      <c r="N203" t="s">
        <v>384</v>
      </c>
      <c r="O203" t="s">
        <v>385</v>
      </c>
      <c r="P203" t="s">
        <v>31</v>
      </c>
      <c r="Q203" t="s">
        <v>31</v>
      </c>
      <c r="R203" s="5" t="s">
        <v>5743</v>
      </c>
      <c r="S203">
        <v>1</v>
      </c>
      <c r="T203">
        <v>0</v>
      </c>
      <c r="U203">
        <v>1</v>
      </c>
      <c r="V203" t="s">
        <v>31</v>
      </c>
      <c r="W203" t="s">
        <v>31</v>
      </c>
      <c r="X203" t="s">
        <v>31</v>
      </c>
      <c r="Y203" t="s">
        <v>31</v>
      </c>
      <c r="Z203" t="s">
        <v>31</v>
      </c>
      <c r="AA203" t="s">
        <v>31</v>
      </c>
      <c r="AB203" t="s">
        <v>31</v>
      </c>
      <c r="AC203" s="1">
        <v>45292</v>
      </c>
      <c r="AD203">
        <v>1</v>
      </c>
      <c r="AE203" s="2">
        <v>45556.000694444447</v>
      </c>
      <c r="AF203" s="2">
        <v>45556.000694444447</v>
      </c>
      <c r="AG203" t="s">
        <v>31</v>
      </c>
    </row>
    <row r="204" spans="2:33" x14ac:dyDescent="0.25">
      <c r="B204" t="s">
        <v>31</v>
      </c>
      <c r="C204">
        <v>18</v>
      </c>
      <c r="D204">
        <v>2</v>
      </c>
      <c r="E204">
        <f>IF(VLOOKUP(F204,ruangan!$D$2:$E$195,2,FALSE)="","",VLOOKUP(F204,ruangan!$D$2:$E$195,2,FALSE))</f>
        <v>46</v>
      </c>
      <c r="F204" s="6" t="s">
        <v>351</v>
      </c>
      <c r="G204" s="6" t="s">
        <v>350</v>
      </c>
      <c r="H204">
        <v>1</v>
      </c>
      <c r="I204" t="s">
        <v>31</v>
      </c>
      <c r="J204" t="s">
        <v>31</v>
      </c>
      <c r="K204" t="s">
        <v>31</v>
      </c>
      <c r="L204" s="5" t="s">
        <v>5746</v>
      </c>
      <c r="M204" t="s">
        <v>1030</v>
      </c>
      <c r="N204" t="s">
        <v>386</v>
      </c>
      <c r="O204" t="s">
        <v>31</v>
      </c>
      <c r="P204" t="s">
        <v>31</v>
      </c>
      <c r="Q204" t="s">
        <v>31</v>
      </c>
      <c r="R204" s="5" t="s">
        <v>5746</v>
      </c>
      <c r="S204">
        <v>1</v>
      </c>
      <c r="T204">
        <v>0</v>
      </c>
      <c r="U204">
        <v>1</v>
      </c>
      <c r="V204" t="s">
        <v>31</v>
      </c>
      <c r="W204" t="s">
        <v>31</v>
      </c>
      <c r="X204" t="s">
        <v>31</v>
      </c>
      <c r="Y204" t="s">
        <v>31</v>
      </c>
      <c r="Z204" t="s">
        <v>31</v>
      </c>
      <c r="AA204" t="s">
        <v>31</v>
      </c>
      <c r="AB204" t="s">
        <v>31</v>
      </c>
      <c r="AC204" s="1">
        <v>45292</v>
      </c>
      <c r="AD204">
        <v>1</v>
      </c>
      <c r="AE204" s="2">
        <v>45556.000694444447</v>
      </c>
      <c r="AF204" s="2">
        <v>45556.000694444447</v>
      </c>
      <c r="AG204" t="s">
        <v>31</v>
      </c>
    </row>
    <row r="205" spans="2:33" x14ac:dyDescent="0.25">
      <c r="B205" t="s">
        <v>31</v>
      </c>
      <c r="C205">
        <v>1</v>
      </c>
      <c r="D205">
        <v>2</v>
      </c>
      <c r="E205">
        <f>IF(VLOOKUP(F205,ruangan!$D$2:$E$195,2,FALSE)="","",VLOOKUP(F205,ruangan!$D$2:$E$195,2,FALSE))</f>
        <v>49</v>
      </c>
      <c r="F205" s="6" t="s">
        <v>5513</v>
      </c>
      <c r="G205" s="6" t="s">
        <v>389</v>
      </c>
      <c r="H205">
        <v>1</v>
      </c>
      <c r="I205" t="s">
        <v>31</v>
      </c>
      <c r="J205" t="s">
        <v>31</v>
      </c>
      <c r="K205" t="s">
        <v>31</v>
      </c>
      <c r="L205" s="5" t="s">
        <v>5742</v>
      </c>
      <c r="M205" t="s">
        <v>1031</v>
      </c>
      <c r="N205" t="s">
        <v>176</v>
      </c>
      <c r="O205" t="s">
        <v>279</v>
      </c>
      <c r="P205" t="s">
        <v>387</v>
      </c>
      <c r="Q205" s="4" t="s">
        <v>388</v>
      </c>
      <c r="R205" s="5" t="s">
        <v>5742</v>
      </c>
      <c r="S205">
        <v>1</v>
      </c>
      <c r="T205">
        <v>0</v>
      </c>
      <c r="U205">
        <v>1</v>
      </c>
      <c r="V205" t="s">
        <v>31</v>
      </c>
      <c r="W205" t="s">
        <v>31</v>
      </c>
      <c r="X205" t="s">
        <v>31</v>
      </c>
      <c r="Y205" t="s">
        <v>31</v>
      </c>
      <c r="Z205" t="s">
        <v>31</v>
      </c>
      <c r="AA205" t="s">
        <v>31</v>
      </c>
      <c r="AB205" t="s">
        <v>31</v>
      </c>
      <c r="AC205" s="1">
        <v>45292</v>
      </c>
      <c r="AD205">
        <v>1</v>
      </c>
      <c r="AE205" s="2">
        <v>45556.000694444447</v>
      </c>
      <c r="AF205" s="2">
        <v>45556.000694444447</v>
      </c>
      <c r="AG205" t="s">
        <v>31</v>
      </c>
    </row>
    <row r="206" spans="2:33" x14ac:dyDescent="0.25">
      <c r="B206" t="s">
        <v>31</v>
      </c>
      <c r="C206">
        <v>2</v>
      </c>
      <c r="D206">
        <v>2</v>
      </c>
      <c r="E206">
        <f>IF(VLOOKUP(F206,ruangan!$D$2:$E$195,2,FALSE)="","",VLOOKUP(F206,ruangan!$D$2:$E$195,2,FALSE))</f>
        <v>49</v>
      </c>
      <c r="F206" s="6" t="s">
        <v>5513</v>
      </c>
      <c r="G206" s="6" t="s">
        <v>389</v>
      </c>
      <c r="H206">
        <v>1</v>
      </c>
      <c r="I206" t="s">
        <v>31</v>
      </c>
      <c r="J206" t="s">
        <v>31</v>
      </c>
      <c r="K206" t="s">
        <v>31</v>
      </c>
      <c r="L206" s="5" t="s">
        <v>5741</v>
      </c>
      <c r="M206" t="s">
        <v>1032</v>
      </c>
      <c r="N206" t="s">
        <v>390</v>
      </c>
      <c r="O206" t="s">
        <v>391</v>
      </c>
      <c r="P206" t="s">
        <v>31</v>
      </c>
      <c r="Q206" t="s">
        <v>31</v>
      </c>
      <c r="R206" s="5" t="s">
        <v>5741</v>
      </c>
      <c r="S206">
        <v>1</v>
      </c>
      <c r="T206">
        <v>0</v>
      </c>
      <c r="U206">
        <v>1</v>
      </c>
      <c r="V206" t="s">
        <v>31</v>
      </c>
      <c r="W206" t="s">
        <v>31</v>
      </c>
      <c r="X206" t="s">
        <v>31</v>
      </c>
      <c r="Y206" t="s">
        <v>31</v>
      </c>
      <c r="Z206" t="s">
        <v>31</v>
      </c>
      <c r="AA206" t="s">
        <v>31</v>
      </c>
      <c r="AB206" t="s">
        <v>31</v>
      </c>
      <c r="AC206" s="1">
        <v>45292</v>
      </c>
      <c r="AD206">
        <v>1</v>
      </c>
      <c r="AE206" s="2">
        <v>45556.000694444447</v>
      </c>
      <c r="AF206" s="2">
        <v>45556.000694444447</v>
      </c>
      <c r="AG206" t="s">
        <v>31</v>
      </c>
    </row>
    <row r="207" spans="2:33" x14ac:dyDescent="0.25">
      <c r="B207" t="s">
        <v>31</v>
      </c>
      <c r="C207">
        <v>3</v>
      </c>
      <c r="D207">
        <v>2</v>
      </c>
      <c r="E207">
        <f>IF(VLOOKUP(F207,ruangan!$D$2:$E$195,2,FALSE)="","",VLOOKUP(F207,ruangan!$D$2:$E$195,2,FALSE))</f>
        <v>49</v>
      </c>
      <c r="F207" s="6" t="s">
        <v>5513</v>
      </c>
      <c r="G207" s="6" t="s">
        <v>389</v>
      </c>
      <c r="H207">
        <v>1</v>
      </c>
      <c r="I207" t="s">
        <v>31</v>
      </c>
      <c r="J207" t="s">
        <v>31</v>
      </c>
      <c r="K207" t="s">
        <v>31</v>
      </c>
      <c r="L207" s="5" t="s">
        <v>5742</v>
      </c>
      <c r="M207" t="s">
        <v>1033</v>
      </c>
      <c r="N207" t="s">
        <v>390</v>
      </c>
      <c r="O207" t="s">
        <v>61</v>
      </c>
      <c r="P207" t="s">
        <v>31</v>
      </c>
      <c r="Q207" t="s">
        <v>31</v>
      </c>
      <c r="R207" s="5" t="s">
        <v>5742</v>
      </c>
      <c r="S207">
        <v>1</v>
      </c>
      <c r="T207">
        <v>0</v>
      </c>
      <c r="U207">
        <v>1</v>
      </c>
      <c r="V207" t="s">
        <v>31</v>
      </c>
      <c r="W207" t="s">
        <v>31</v>
      </c>
      <c r="X207" t="s">
        <v>31</v>
      </c>
      <c r="Y207" t="s">
        <v>31</v>
      </c>
      <c r="Z207" t="s">
        <v>31</v>
      </c>
      <c r="AA207" t="s">
        <v>31</v>
      </c>
      <c r="AB207" t="s">
        <v>31</v>
      </c>
      <c r="AC207" s="1">
        <v>45292</v>
      </c>
      <c r="AD207">
        <v>1</v>
      </c>
      <c r="AE207" s="2">
        <v>45556.000694444447</v>
      </c>
      <c r="AF207" s="2">
        <v>45556.000694444447</v>
      </c>
      <c r="AG207" t="s">
        <v>31</v>
      </c>
    </row>
    <row r="208" spans="2:33" x14ac:dyDescent="0.25">
      <c r="B208" t="s">
        <v>31</v>
      </c>
      <c r="C208">
        <v>4</v>
      </c>
      <c r="D208">
        <v>2</v>
      </c>
      <c r="E208">
        <f>IF(VLOOKUP(F208,ruangan!$D$2:$E$195,2,FALSE)="","",VLOOKUP(F208,ruangan!$D$2:$E$195,2,FALSE))</f>
        <v>49</v>
      </c>
      <c r="F208" s="6" t="s">
        <v>5513</v>
      </c>
      <c r="G208" s="6" t="s">
        <v>389</v>
      </c>
      <c r="H208">
        <v>1</v>
      </c>
      <c r="I208" t="s">
        <v>31</v>
      </c>
      <c r="J208" t="s">
        <v>31</v>
      </c>
      <c r="K208" t="s">
        <v>31</v>
      </c>
      <c r="L208" s="5" t="s">
        <v>5743</v>
      </c>
      <c r="M208" t="s">
        <v>1034</v>
      </c>
      <c r="N208" t="s">
        <v>390</v>
      </c>
      <c r="O208" t="s">
        <v>392</v>
      </c>
      <c r="P208">
        <v>820</v>
      </c>
      <c r="Q208" t="s">
        <v>31</v>
      </c>
      <c r="R208" s="5" t="s">
        <v>5743</v>
      </c>
      <c r="S208">
        <v>1</v>
      </c>
      <c r="T208">
        <v>0</v>
      </c>
      <c r="U208">
        <v>1</v>
      </c>
      <c r="V208" t="s">
        <v>31</v>
      </c>
      <c r="W208" t="s">
        <v>31</v>
      </c>
      <c r="X208" t="s">
        <v>31</v>
      </c>
      <c r="Y208" t="s">
        <v>31</v>
      </c>
      <c r="Z208" t="s">
        <v>31</v>
      </c>
      <c r="AA208" t="s">
        <v>31</v>
      </c>
      <c r="AB208" t="s">
        <v>31</v>
      </c>
      <c r="AC208" s="1">
        <v>45292</v>
      </c>
      <c r="AD208">
        <v>1</v>
      </c>
      <c r="AE208" s="2">
        <v>45556.000694444447</v>
      </c>
      <c r="AF208" s="2">
        <v>45556.000694444447</v>
      </c>
      <c r="AG208" t="s">
        <v>31</v>
      </c>
    </row>
    <row r="209" spans="2:33" x14ac:dyDescent="0.25">
      <c r="B209" t="s">
        <v>31</v>
      </c>
      <c r="C209">
        <v>5</v>
      </c>
      <c r="D209">
        <v>2</v>
      </c>
      <c r="E209">
        <f>IF(VLOOKUP(F209,ruangan!$D$2:$E$195,2,FALSE)="","",VLOOKUP(F209,ruangan!$D$2:$E$195,2,FALSE))</f>
        <v>49</v>
      </c>
      <c r="F209" s="6" t="s">
        <v>5513</v>
      </c>
      <c r="G209" s="6" t="s">
        <v>389</v>
      </c>
      <c r="H209">
        <v>1</v>
      </c>
      <c r="I209" t="s">
        <v>31</v>
      </c>
      <c r="J209" t="s">
        <v>31</v>
      </c>
      <c r="K209" t="s">
        <v>31</v>
      </c>
      <c r="L209" s="5" t="s">
        <v>5743</v>
      </c>
      <c r="M209" t="s">
        <v>1035</v>
      </c>
      <c r="N209" t="s">
        <v>390</v>
      </c>
      <c r="O209" t="s">
        <v>392</v>
      </c>
      <c r="P209">
        <v>820</v>
      </c>
      <c r="Q209" t="s">
        <v>31</v>
      </c>
      <c r="R209" s="5" t="s">
        <v>5743</v>
      </c>
      <c r="S209">
        <v>1</v>
      </c>
      <c r="T209">
        <v>0</v>
      </c>
      <c r="U209">
        <v>1</v>
      </c>
      <c r="V209" t="s">
        <v>31</v>
      </c>
      <c r="W209" t="s">
        <v>31</v>
      </c>
      <c r="X209" t="s">
        <v>31</v>
      </c>
      <c r="Y209" t="s">
        <v>31</v>
      </c>
      <c r="Z209" t="s">
        <v>31</v>
      </c>
      <c r="AA209" t="s">
        <v>31</v>
      </c>
      <c r="AB209" t="s">
        <v>31</v>
      </c>
      <c r="AC209" s="1">
        <v>45292</v>
      </c>
      <c r="AD209">
        <v>1</v>
      </c>
      <c r="AE209" s="2">
        <v>45556.000694444447</v>
      </c>
      <c r="AF209" s="2">
        <v>45556.000694444447</v>
      </c>
      <c r="AG209" t="s">
        <v>31</v>
      </c>
    </row>
    <row r="210" spans="2:33" x14ac:dyDescent="0.25">
      <c r="B210" t="s">
        <v>31</v>
      </c>
      <c r="C210">
        <v>6</v>
      </c>
      <c r="D210">
        <v>2</v>
      </c>
      <c r="E210">
        <f>IF(VLOOKUP(F210,ruangan!$D$2:$E$195,2,FALSE)="","",VLOOKUP(F210,ruangan!$D$2:$E$195,2,FALSE))</f>
        <v>49</v>
      </c>
      <c r="F210" s="6" t="s">
        <v>5513</v>
      </c>
      <c r="G210" s="6" t="s">
        <v>389</v>
      </c>
      <c r="H210">
        <v>1</v>
      </c>
      <c r="I210" t="s">
        <v>31</v>
      </c>
      <c r="J210" t="s">
        <v>31</v>
      </c>
      <c r="K210" t="s">
        <v>31</v>
      </c>
      <c r="L210" s="5" t="s">
        <v>5742</v>
      </c>
      <c r="M210" t="s">
        <v>1036</v>
      </c>
      <c r="N210" t="s">
        <v>390</v>
      </c>
      <c r="O210" t="s">
        <v>393</v>
      </c>
      <c r="P210" t="s">
        <v>394</v>
      </c>
      <c r="Q210" s="4" t="s">
        <v>395</v>
      </c>
      <c r="R210" s="5" t="s">
        <v>5742</v>
      </c>
      <c r="S210">
        <v>1</v>
      </c>
      <c r="T210">
        <v>0</v>
      </c>
      <c r="U210">
        <v>1</v>
      </c>
      <c r="V210" t="s">
        <v>31</v>
      </c>
      <c r="W210" t="s">
        <v>31</v>
      </c>
      <c r="X210" t="s">
        <v>31</v>
      </c>
      <c r="Y210" t="s">
        <v>31</v>
      </c>
      <c r="Z210" t="s">
        <v>31</v>
      </c>
      <c r="AA210" t="s">
        <v>31</v>
      </c>
      <c r="AB210" t="s">
        <v>31</v>
      </c>
      <c r="AC210" s="1">
        <v>45292</v>
      </c>
      <c r="AD210">
        <v>1</v>
      </c>
      <c r="AE210" s="2">
        <v>45556.000694444447</v>
      </c>
      <c r="AF210" s="2">
        <v>45556.000694444447</v>
      </c>
      <c r="AG210" t="s">
        <v>31</v>
      </c>
    </row>
    <row r="211" spans="2:33" x14ac:dyDescent="0.25">
      <c r="B211" t="s">
        <v>31</v>
      </c>
      <c r="C211">
        <v>7</v>
      </c>
      <c r="D211">
        <v>2</v>
      </c>
      <c r="E211">
        <f>IF(VLOOKUP(F211,ruangan!$D$2:$E$195,2,FALSE)="","",VLOOKUP(F211,ruangan!$D$2:$E$195,2,FALSE))</f>
        <v>49</v>
      </c>
      <c r="F211" s="6" t="s">
        <v>5513</v>
      </c>
      <c r="G211" s="6" t="s">
        <v>389</v>
      </c>
      <c r="H211">
        <v>1</v>
      </c>
      <c r="I211" t="s">
        <v>31</v>
      </c>
      <c r="J211" t="s">
        <v>31</v>
      </c>
      <c r="K211" t="s">
        <v>31</v>
      </c>
      <c r="L211" s="5" t="s">
        <v>5743</v>
      </c>
      <c r="M211" t="s">
        <v>1037</v>
      </c>
      <c r="N211" t="s">
        <v>396</v>
      </c>
      <c r="O211" t="s">
        <v>397</v>
      </c>
      <c r="P211" t="s">
        <v>398</v>
      </c>
      <c r="Q211" s="4" t="s">
        <v>399</v>
      </c>
      <c r="R211" s="5" t="s">
        <v>5743</v>
      </c>
      <c r="S211">
        <v>1</v>
      </c>
      <c r="T211">
        <v>0</v>
      </c>
      <c r="U211">
        <v>1</v>
      </c>
      <c r="V211" t="s">
        <v>31</v>
      </c>
      <c r="W211" t="s">
        <v>31</v>
      </c>
      <c r="X211" t="s">
        <v>31</v>
      </c>
      <c r="Y211" t="s">
        <v>31</v>
      </c>
      <c r="Z211" t="s">
        <v>31</v>
      </c>
      <c r="AA211" t="s">
        <v>31</v>
      </c>
      <c r="AB211" t="s">
        <v>31</v>
      </c>
      <c r="AC211" s="1">
        <v>45292</v>
      </c>
      <c r="AD211">
        <v>1</v>
      </c>
      <c r="AE211" s="2">
        <v>45556.000694444447</v>
      </c>
      <c r="AF211" s="2">
        <v>45556.000694444447</v>
      </c>
      <c r="AG211" t="s">
        <v>31</v>
      </c>
    </row>
    <row r="212" spans="2:33" x14ac:dyDescent="0.25">
      <c r="B212" t="s">
        <v>31</v>
      </c>
      <c r="C212">
        <v>8</v>
      </c>
      <c r="D212">
        <v>2</v>
      </c>
      <c r="E212">
        <f>IF(VLOOKUP(F212,ruangan!$D$2:$E$195,2,FALSE)="","",VLOOKUP(F212,ruangan!$D$2:$E$195,2,FALSE))</f>
        <v>49</v>
      </c>
      <c r="F212" s="6" t="s">
        <v>5513</v>
      </c>
      <c r="G212" s="6" t="s">
        <v>389</v>
      </c>
      <c r="H212">
        <v>1</v>
      </c>
      <c r="I212" t="s">
        <v>31</v>
      </c>
      <c r="J212" t="s">
        <v>31</v>
      </c>
      <c r="K212" t="s">
        <v>31</v>
      </c>
      <c r="L212" s="5" t="s">
        <v>5745</v>
      </c>
      <c r="M212" t="s">
        <v>1038</v>
      </c>
      <c r="N212" t="s">
        <v>396</v>
      </c>
      <c r="O212" t="s">
        <v>400</v>
      </c>
      <c r="P212" t="s">
        <v>401</v>
      </c>
      <c r="Q212" s="4" t="s">
        <v>402</v>
      </c>
      <c r="R212" s="5" t="s">
        <v>5745</v>
      </c>
      <c r="S212">
        <v>1</v>
      </c>
      <c r="T212">
        <v>0</v>
      </c>
      <c r="U212">
        <v>1</v>
      </c>
      <c r="V212" t="s">
        <v>31</v>
      </c>
      <c r="W212" t="s">
        <v>31</v>
      </c>
      <c r="X212" t="s">
        <v>31</v>
      </c>
      <c r="Y212" t="s">
        <v>31</v>
      </c>
      <c r="Z212" t="s">
        <v>31</v>
      </c>
      <c r="AA212" t="s">
        <v>31</v>
      </c>
      <c r="AB212" t="s">
        <v>31</v>
      </c>
      <c r="AC212" s="1">
        <v>45292</v>
      </c>
      <c r="AD212">
        <v>1</v>
      </c>
      <c r="AE212" s="2">
        <v>45556.000694444447</v>
      </c>
      <c r="AF212" s="2">
        <v>45556.000694444447</v>
      </c>
      <c r="AG212" t="s">
        <v>31</v>
      </c>
    </row>
    <row r="213" spans="2:33" x14ac:dyDescent="0.25">
      <c r="B213" t="s">
        <v>31</v>
      </c>
      <c r="C213">
        <v>9</v>
      </c>
      <c r="D213">
        <v>2</v>
      </c>
      <c r="E213">
        <f>IF(VLOOKUP(F213,ruangan!$D$2:$E$195,2,FALSE)="","",VLOOKUP(F213,ruangan!$D$2:$E$195,2,FALSE))</f>
        <v>49</v>
      </c>
      <c r="F213" s="6" t="s">
        <v>5513</v>
      </c>
      <c r="G213" s="6" t="s">
        <v>389</v>
      </c>
      <c r="H213">
        <v>1</v>
      </c>
      <c r="I213" t="s">
        <v>31</v>
      </c>
      <c r="J213" t="s">
        <v>31</v>
      </c>
      <c r="K213" t="s">
        <v>31</v>
      </c>
      <c r="L213" s="5" t="s">
        <v>5744</v>
      </c>
      <c r="M213" t="s">
        <v>1039</v>
      </c>
      <c r="N213" t="s">
        <v>403</v>
      </c>
      <c r="O213" t="s">
        <v>404</v>
      </c>
      <c r="P213" t="s">
        <v>405</v>
      </c>
      <c r="Q213" s="4">
        <v>21267</v>
      </c>
      <c r="R213" s="5" t="s">
        <v>5744</v>
      </c>
      <c r="S213">
        <v>1</v>
      </c>
      <c r="T213">
        <v>0</v>
      </c>
      <c r="U213">
        <v>1</v>
      </c>
      <c r="V213" t="s">
        <v>31</v>
      </c>
      <c r="W213" t="s">
        <v>31</v>
      </c>
      <c r="X213" t="s">
        <v>31</v>
      </c>
      <c r="Y213" t="s">
        <v>31</v>
      </c>
      <c r="Z213" t="s">
        <v>31</v>
      </c>
      <c r="AA213" t="s">
        <v>31</v>
      </c>
      <c r="AB213" t="s">
        <v>31</v>
      </c>
      <c r="AC213" s="1">
        <v>45292</v>
      </c>
      <c r="AD213">
        <v>1</v>
      </c>
      <c r="AE213" s="2">
        <v>45556.000694444447</v>
      </c>
      <c r="AF213" s="2">
        <v>45556.000694444447</v>
      </c>
      <c r="AG213" t="s">
        <v>31</v>
      </c>
    </row>
    <row r="214" spans="2:33" x14ac:dyDescent="0.25">
      <c r="B214" t="s">
        <v>31</v>
      </c>
      <c r="C214">
        <v>10</v>
      </c>
      <c r="D214">
        <v>2</v>
      </c>
      <c r="E214">
        <f>IF(VLOOKUP(F214,ruangan!$D$2:$E$195,2,FALSE)="","",VLOOKUP(F214,ruangan!$D$2:$E$195,2,FALSE))</f>
        <v>49</v>
      </c>
      <c r="F214" s="6" t="s">
        <v>5513</v>
      </c>
      <c r="G214" s="6" t="s">
        <v>389</v>
      </c>
      <c r="H214">
        <v>1</v>
      </c>
      <c r="I214" t="s">
        <v>31</v>
      </c>
      <c r="J214" t="s">
        <v>31</v>
      </c>
      <c r="K214" t="s">
        <v>31</v>
      </c>
      <c r="L214" s="5" t="s">
        <v>5742</v>
      </c>
      <c r="M214" t="s">
        <v>1040</v>
      </c>
      <c r="N214" t="s">
        <v>406</v>
      </c>
      <c r="O214" t="s">
        <v>407</v>
      </c>
      <c r="P214" t="s">
        <v>408</v>
      </c>
      <c r="Q214" t="s">
        <v>31</v>
      </c>
      <c r="R214" s="5" t="s">
        <v>5742</v>
      </c>
      <c r="S214">
        <v>1</v>
      </c>
      <c r="T214">
        <v>0</v>
      </c>
      <c r="U214">
        <v>1</v>
      </c>
      <c r="V214" t="s">
        <v>31</v>
      </c>
      <c r="W214" t="s">
        <v>31</v>
      </c>
      <c r="X214" t="s">
        <v>31</v>
      </c>
      <c r="Y214" t="s">
        <v>31</v>
      </c>
      <c r="Z214" t="s">
        <v>31</v>
      </c>
      <c r="AA214" t="s">
        <v>31</v>
      </c>
      <c r="AB214" t="s">
        <v>31</v>
      </c>
      <c r="AC214" s="1">
        <v>45292</v>
      </c>
      <c r="AD214">
        <v>1</v>
      </c>
      <c r="AE214" s="2">
        <v>45556.000694444447</v>
      </c>
      <c r="AF214" s="2">
        <v>45556.000694444447</v>
      </c>
      <c r="AG214" t="s">
        <v>31</v>
      </c>
    </row>
    <row r="215" spans="2:33" x14ac:dyDescent="0.25">
      <c r="B215" t="s">
        <v>31</v>
      </c>
      <c r="C215">
        <v>11</v>
      </c>
      <c r="D215">
        <v>2</v>
      </c>
      <c r="E215">
        <f>IF(VLOOKUP(F215,ruangan!$D$2:$E$195,2,FALSE)="","",VLOOKUP(F215,ruangan!$D$2:$E$195,2,FALSE))</f>
        <v>49</v>
      </c>
      <c r="F215" s="6" t="s">
        <v>5513</v>
      </c>
      <c r="G215" s="6" t="s">
        <v>389</v>
      </c>
      <c r="H215">
        <v>1</v>
      </c>
      <c r="I215" t="s">
        <v>31</v>
      </c>
      <c r="J215" t="s">
        <v>31</v>
      </c>
      <c r="K215" t="s">
        <v>31</v>
      </c>
      <c r="L215" s="5" t="s">
        <v>5744</v>
      </c>
      <c r="M215" t="s">
        <v>1041</v>
      </c>
      <c r="N215" t="s">
        <v>409</v>
      </c>
      <c r="O215" t="s">
        <v>410</v>
      </c>
      <c r="P215" t="s">
        <v>411</v>
      </c>
      <c r="Q215" s="4" t="s">
        <v>412</v>
      </c>
      <c r="R215" s="5" t="s">
        <v>5744</v>
      </c>
      <c r="S215">
        <v>1</v>
      </c>
      <c r="T215">
        <v>0</v>
      </c>
      <c r="U215">
        <v>1</v>
      </c>
      <c r="V215" t="s">
        <v>31</v>
      </c>
      <c r="W215" t="s">
        <v>31</v>
      </c>
      <c r="X215" t="s">
        <v>31</v>
      </c>
      <c r="Y215" t="s">
        <v>31</v>
      </c>
      <c r="Z215" t="s">
        <v>31</v>
      </c>
      <c r="AA215" t="s">
        <v>31</v>
      </c>
      <c r="AB215" t="s">
        <v>31</v>
      </c>
      <c r="AC215" s="1">
        <v>45292</v>
      </c>
      <c r="AD215">
        <v>1</v>
      </c>
      <c r="AE215" s="2">
        <v>45556.000694444447</v>
      </c>
      <c r="AF215" s="2">
        <v>45556.000694444447</v>
      </c>
      <c r="AG215" t="s">
        <v>31</v>
      </c>
    </row>
    <row r="216" spans="2:33" x14ac:dyDescent="0.25">
      <c r="B216" t="s">
        <v>31</v>
      </c>
      <c r="C216">
        <v>12</v>
      </c>
      <c r="D216">
        <v>2</v>
      </c>
      <c r="E216">
        <f>IF(VLOOKUP(F216,ruangan!$D$2:$E$195,2,FALSE)="","",VLOOKUP(F216,ruangan!$D$2:$E$195,2,FALSE))</f>
        <v>49</v>
      </c>
      <c r="F216" s="6" t="s">
        <v>5513</v>
      </c>
      <c r="G216" s="6" t="s">
        <v>389</v>
      </c>
      <c r="H216">
        <v>1</v>
      </c>
      <c r="I216" t="s">
        <v>31</v>
      </c>
      <c r="J216" t="s">
        <v>31</v>
      </c>
      <c r="K216" t="s">
        <v>31</v>
      </c>
      <c r="L216" s="5" t="s">
        <v>5744</v>
      </c>
      <c r="M216" t="s">
        <v>1042</v>
      </c>
      <c r="N216" t="s">
        <v>396</v>
      </c>
      <c r="O216" t="s">
        <v>413</v>
      </c>
      <c r="P216" t="s">
        <v>414</v>
      </c>
      <c r="Q216" t="s">
        <v>31</v>
      </c>
      <c r="R216" s="5" t="s">
        <v>5744</v>
      </c>
      <c r="S216">
        <v>1</v>
      </c>
      <c r="T216">
        <v>0</v>
      </c>
      <c r="U216">
        <v>1</v>
      </c>
      <c r="V216" t="s">
        <v>31</v>
      </c>
      <c r="W216" t="s">
        <v>31</v>
      </c>
      <c r="X216" t="s">
        <v>31</v>
      </c>
      <c r="Y216" t="s">
        <v>31</v>
      </c>
      <c r="Z216" t="s">
        <v>31</v>
      </c>
      <c r="AA216" t="s">
        <v>31</v>
      </c>
      <c r="AB216" t="s">
        <v>31</v>
      </c>
      <c r="AC216" s="1">
        <v>45292</v>
      </c>
      <c r="AD216">
        <v>1</v>
      </c>
      <c r="AE216" s="2">
        <v>45556.000694444447</v>
      </c>
      <c r="AF216" s="2">
        <v>45556.000694444447</v>
      </c>
      <c r="AG216" t="s">
        <v>31</v>
      </c>
    </row>
    <row r="217" spans="2:33" x14ac:dyDescent="0.25">
      <c r="B217" t="s">
        <v>31</v>
      </c>
      <c r="C217">
        <v>13</v>
      </c>
      <c r="D217">
        <v>2</v>
      </c>
      <c r="E217">
        <f>IF(VLOOKUP(F217,ruangan!$D$2:$E$195,2,FALSE)="","",VLOOKUP(F217,ruangan!$D$2:$E$195,2,FALSE))</f>
        <v>49</v>
      </c>
      <c r="F217" s="6" t="s">
        <v>5513</v>
      </c>
      <c r="G217" s="6" t="s">
        <v>389</v>
      </c>
      <c r="H217">
        <v>1</v>
      </c>
      <c r="I217" t="s">
        <v>31</v>
      </c>
      <c r="J217" t="s">
        <v>31</v>
      </c>
      <c r="K217" t="s">
        <v>31</v>
      </c>
      <c r="L217" s="5" t="s">
        <v>5744</v>
      </c>
      <c r="M217" t="s">
        <v>1043</v>
      </c>
      <c r="N217" t="s">
        <v>415</v>
      </c>
      <c r="O217" t="s">
        <v>31</v>
      </c>
      <c r="P217" t="s">
        <v>31</v>
      </c>
      <c r="Q217" t="s">
        <v>31</v>
      </c>
      <c r="R217" s="5" t="s">
        <v>5744</v>
      </c>
      <c r="S217">
        <v>1</v>
      </c>
      <c r="T217">
        <v>0</v>
      </c>
      <c r="U217">
        <v>1</v>
      </c>
      <c r="V217" t="s">
        <v>31</v>
      </c>
      <c r="W217" t="s">
        <v>31</v>
      </c>
      <c r="X217" t="s">
        <v>31</v>
      </c>
      <c r="Y217" t="s">
        <v>31</v>
      </c>
      <c r="Z217" t="s">
        <v>31</v>
      </c>
      <c r="AA217" t="s">
        <v>31</v>
      </c>
      <c r="AB217" t="s">
        <v>31</v>
      </c>
      <c r="AC217" s="1">
        <v>45292</v>
      </c>
      <c r="AD217">
        <v>1</v>
      </c>
      <c r="AE217" s="2">
        <v>45556.000694444447</v>
      </c>
      <c r="AF217" s="2">
        <v>45556.000694444447</v>
      </c>
      <c r="AG217" t="s">
        <v>31</v>
      </c>
    </row>
    <row r="218" spans="2:33" x14ac:dyDescent="0.25">
      <c r="B218" t="s">
        <v>31</v>
      </c>
      <c r="C218">
        <v>14</v>
      </c>
      <c r="D218">
        <v>2</v>
      </c>
      <c r="E218">
        <f>IF(VLOOKUP(F218,ruangan!$D$2:$E$195,2,FALSE)="","",VLOOKUP(F218,ruangan!$D$2:$E$195,2,FALSE))</f>
        <v>49</v>
      </c>
      <c r="F218" s="6" t="s">
        <v>5513</v>
      </c>
      <c r="G218" s="6" t="s">
        <v>389</v>
      </c>
      <c r="H218">
        <v>1</v>
      </c>
      <c r="I218" t="s">
        <v>31</v>
      </c>
      <c r="J218" t="s">
        <v>31</v>
      </c>
      <c r="K218" t="s">
        <v>31</v>
      </c>
      <c r="L218" s="5" t="s">
        <v>5743</v>
      </c>
      <c r="M218" t="s">
        <v>1044</v>
      </c>
      <c r="N218" t="s">
        <v>415</v>
      </c>
      <c r="O218" t="s">
        <v>31</v>
      </c>
      <c r="P218" t="s">
        <v>31</v>
      </c>
      <c r="Q218" t="s">
        <v>31</v>
      </c>
      <c r="R218" s="5" t="s">
        <v>5743</v>
      </c>
      <c r="S218">
        <v>1</v>
      </c>
      <c r="T218">
        <v>0</v>
      </c>
      <c r="U218">
        <v>1</v>
      </c>
      <c r="V218" t="s">
        <v>31</v>
      </c>
      <c r="W218" t="s">
        <v>31</v>
      </c>
      <c r="X218" t="s">
        <v>31</v>
      </c>
      <c r="Y218" t="s">
        <v>31</v>
      </c>
      <c r="Z218" t="s">
        <v>31</v>
      </c>
      <c r="AA218" t="s">
        <v>31</v>
      </c>
      <c r="AB218" t="s">
        <v>31</v>
      </c>
      <c r="AC218" s="1">
        <v>45292</v>
      </c>
      <c r="AD218">
        <v>1</v>
      </c>
      <c r="AE218" s="2">
        <v>45556.000694444447</v>
      </c>
      <c r="AF218" s="2">
        <v>45556.000694444447</v>
      </c>
      <c r="AG218" t="s">
        <v>31</v>
      </c>
    </row>
    <row r="219" spans="2:33" x14ac:dyDescent="0.25">
      <c r="B219" t="s">
        <v>31</v>
      </c>
      <c r="C219">
        <v>15</v>
      </c>
      <c r="D219">
        <v>2</v>
      </c>
      <c r="E219">
        <f>IF(VLOOKUP(F219,ruangan!$D$2:$E$195,2,FALSE)="","",VLOOKUP(F219,ruangan!$D$2:$E$195,2,FALSE))</f>
        <v>49</v>
      </c>
      <c r="F219" s="6" t="s">
        <v>5513</v>
      </c>
      <c r="G219" s="6" t="s">
        <v>389</v>
      </c>
      <c r="H219">
        <v>1</v>
      </c>
      <c r="I219" t="s">
        <v>31</v>
      </c>
      <c r="J219" t="s">
        <v>31</v>
      </c>
      <c r="K219" t="s">
        <v>31</v>
      </c>
      <c r="L219" s="5" t="s">
        <v>5744</v>
      </c>
      <c r="M219" t="s">
        <v>1045</v>
      </c>
      <c r="N219" t="s">
        <v>416</v>
      </c>
      <c r="O219" t="s">
        <v>417</v>
      </c>
      <c r="P219" t="s">
        <v>31</v>
      </c>
      <c r="Q219" t="s">
        <v>31</v>
      </c>
      <c r="R219" s="5" t="s">
        <v>5744</v>
      </c>
      <c r="S219">
        <v>1</v>
      </c>
      <c r="T219">
        <v>0</v>
      </c>
      <c r="U219">
        <v>1</v>
      </c>
      <c r="V219" t="s">
        <v>31</v>
      </c>
      <c r="W219" t="s">
        <v>31</v>
      </c>
      <c r="X219" t="s">
        <v>31</v>
      </c>
      <c r="Y219" t="s">
        <v>31</v>
      </c>
      <c r="Z219" t="s">
        <v>31</v>
      </c>
      <c r="AA219" t="s">
        <v>31</v>
      </c>
      <c r="AB219" t="s">
        <v>31</v>
      </c>
      <c r="AC219" s="1">
        <v>45292</v>
      </c>
      <c r="AD219">
        <v>1</v>
      </c>
      <c r="AE219" s="2">
        <v>45556.000694444447</v>
      </c>
      <c r="AF219" s="2">
        <v>45556.000694444447</v>
      </c>
      <c r="AG219" t="s">
        <v>31</v>
      </c>
    </row>
    <row r="220" spans="2:33" x14ac:dyDescent="0.25">
      <c r="B220" t="s">
        <v>31</v>
      </c>
      <c r="C220">
        <v>16</v>
      </c>
      <c r="D220">
        <v>2</v>
      </c>
      <c r="E220">
        <f>IF(VLOOKUP(F220,ruangan!$D$2:$E$195,2,FALSE)="","",VLOOKUP(F220,ruangan!$D$2:$E$195,2,FALSE))</f>
        <v>49</v>
      </c>
      <c r="F220" s="6" t="s">
        <v>5513</v>
      </c>
      <c r="G220" s="6" t="s">
        <v>389</v>
      </c>
      <c r="H220">
        <v>1</v>
      </c>
      <c r="I220" t="s">
        <v>31</v>
      </c>
      <c r="J220" t="s">
        <v>31</v>
      </c>
      <c r="K220" t="s">
        <v>31</v>
      </c>
      <c r="L220" s="5" t="s">
        <v>5744</v>
      </c>
      <c r="M220" t="s">
        <v>1046</v>
      </c>
      <c r="N220" t="s">
        <v>418</v>
      </c>
      <c r="O220" t="s">
        <v>65</v>
      </c>
      <c r="P220" t="s">
        <v>419</v>
      </c>
      <c r="Q220" s="4" t="s">
        <v>420</v>
      </c>
      <c r="R220" s="5" t="s">
        <v>5744</v>
      </c>
      <c r="S220">
        <v>1</v>
      </c>
      <c r="T220">
        <v>0</v>
      </c>
      <c r="U220">
        <v>1</v>
      </c>
      <c r="V220" t="s">
        <v>31</v>
      </c>
      <c r="W220" t="s">
        <v>31</v>
      </c>
      <c r="X220" t="s">
        <v>31</v>
      </c>
      <c r="Y220" t="s">
        <v>31</v>
      </c>
      <c r="Z220" t="s">
        <v>31</v>
      </c>
      <c r="AA220" t="s">
        <v>31</v>
      </c>
      <c r="AB220" t="s">
        <v>31</v>
      </c>
      <c r="AC220" s="1">
        <v>45292</v>
      </c>
      <c r="AD220">
        <v>1</v>
      </c>
      <c r="AE220" s="2">
        <v>45556.000694444447</v>
      </c>
      <c r="AF220" s="2">
        <v>45556.000694444447</v>
      </c>
      <c r="AG220" t="s">
        <v>31</v>
      </c>
    </row>
    <row r="221" spans="2:33" x14ac:dyDescent="0.25">
      <c r="B221" t="s">
        <v>31</v>
      </c>
      <c r="C221">
        <v>17</v>
      </c>
      <c r="D221">
        <v>2</v>
      </c>
      <c r="E221">
        <f>IF(VLOOKUP(F221,ruangan!$D$2:$E$195,2,FALSE)="","",VLOOKUP(F221,ruangan!$D$2:$E$195,2,FALSE))</f>
        <v>49</v>
      </c>
      <c r="F221" s="6" t="s">
        <v>5513</v>
      </c>
      <c r="G221" s="6" t="s">
        <v>389</v>
      </c>
      <c r="H221">
        <v>1</v>
      </c>
      <c r="I221" t="s">
        <v>31</v>
      </c>
      <c r="J221" t="s">
        <v>31</v>
      </c>
      <c r="K221" t="s">
        <v>31</v>
      </c>
      <c r="L221" s="5" t="s">
        <v>5745</v>
      </c>
      <c r="M221" t="s">
        <v>1047</v>
      </c>
      <c r="N221" t="s">
        <v>421</v>
      </c>
      <c r="O221" t="s">
        <v>417</v>
      </c>
      <c r="P221" t="s">
        <v>31</v>
      </c>
      <c r="Q221" t="s">
        <v>31</v>
      </c>
      <c r="R221" s="5" t="s">
        <v>5745</v>
      </c>
      <c r="S221">
        <v>1</v>
      </c>
      <c r="T221">
        <v>0</v>
      </c>
      <c r="U221">
        <v>1</v>
      </c>
      <c r="V221" t="s">
        <v>31</v>
      </c>
      <c r="W221" t="s">
        <v>31</v>
      </c>
      <c r="X221" t="s">
        <v>31</v>
      </c>
      <c r="Y221" t="s">
        <v>31</v>
      </c>
      <c r="Z221" t="s">
        <v>31</v>
      </c>
      <c r="AA221" t="s">
        <v>31</v>
      </c>
      <c r="AB221" t="s">
        <v>31</v>
      </c>
      <c r="AC221" s="1">
        <v>45292</v>
      </c>
      <c r="AD221">
        <v>1</v>
      </c>
      <c r="AE221" s="2">
        <v>45556.000694444447</v>
      </c>
      <c r="AF221" s="2">
        <v>45556.000694444447</v>
      </c>
      <c r="AG221" t="s">
        <v>31</v>
      </c>
    </row>
    <row r="222" spans="2:33" x14ac:dyDescent="0.25">
      <c r="B222" t="s">
        <v>31</v>
      </c>
      <c r="C222">
        <v>18</v>
      </c>
      <c r="D222">
        <v>2</v>
      </c>
      <c r="E222">
        <f>IF(VLOOKUP(F222,ruangan!$D$2:$E$195,2,FALSE)="","",VLOOKUP(F222,ruangan!$D$2:$E$195,2,FALSE))</f>
        <v>49</v>
      </c>
      <c r="F222" s="6" t="s">
        <v>5513</v>
      </c>
      <c r="G222" s="6" t="s">
        <v>389</v>
      </c>
      <c r="H222">
        <v>1</v>
      </c>
      <c r="I222" t="s">
        <v>31</v>
      </c>
      <c r="J222" t="s">
        <v>31</v>
      </c>
      <c r="K222" t="s">
        <v>31</v>
      </c>
      <c r="L222" s="5" t="s">
        <v>5743</v>
      </c>
      <c r="M222" t="s">
        <v>1048</v>
      </c>
      <c r="N222" t="s">
        <v>301</v>
      </c>
      <c r="O222" t="s">
        <v>279</v>
      </c>
      <c r="P222" t="s">
        <v>422</v>
      </c>
      <c r="Q222" s="4" t="s">
        <v>423</v>
      </c>
      <c r="R222" s="5" t="s">
        <v>5743</v>
      </c>
      <c r="S222">
        <v>1</v>
      </c>
      <c r="T222">
        <v>0</v>
      </c>
      <c r="U222">
        <v>1</v>
      </c>
      <c r="V222" t="s">
        <v>31</v>
      </c>
      <c r="W222" t="s">
        <v>31</v>
      </c>
      <c r="X222" t="s">
        <v>31</v>
      </c>
      <c r="Y222" t="s">
        <v>31</v>
      </c>
      <c r="Z222" t="s">
        <v>31</v>
      </c>
      <c r="AA222" t="s">
        <v>31</v>
      </c>
      <c r="AB222" t="s">
        <v>31</v>
      </c>
      <c r="AC222" s="1">
        <v>45292</v>
      </c>
      <c r="AD222">
        <v>1</v>
      </c>
      <c r="AE222" s="2">
        <v>45556.000694444447</v>
      </c>
      <c r="AF222" s="2">
        <v>45556.000694444447</v>
      </c>
      <c r="AG222" t="s">
        <v>31</v>
      </c>
    </row>
    <row r="223" spans="2:33" x14ac:dyDescent="0.25">
      <c r="B223" t="s">
        <v>31</v>
      </c>
      <c r="C223">
        <v>19</v>
      </c>
      <c r="D223">
        <v>2</v>
      </c>
      <c r="E223">
        <f>IF(VLOOKUP(F223,ruangan!$D$2:$E$195,2,FALSE)="","",VLOOKUP(F223,ruangan!$D$2:$E$195,2,FALSE))</f>
        <v>49</v>
      </c>
      <c r="F223" s="6" t="s">
        <v>5513</v>
      </c>
      <c r="G223" s="6" t="s">
        <v>389</v>
      </c>
      <c r="H223">
        <v>1</v>
      </c>
      <c r="I223" t="s">
        <v>31</v>
      </c>
      <c r="J223" t="s">
        <v>31</v>
      </c>
      <c r="K223" t="s">
        <v>31</v>
      </c>
      <c r="L223" s="5" t="s">
        <v>5743</v>
      </c>
      <c r="M223" t="s">
        <v>1049</v>
      </c>
      <c r="N223" t="s">
        <v>103</v>
      </c>
      <c r="O223" t="s">
        <v>424</v>
      </c>
      <c r="P223" t="s">
        <v>103</v>
      </c>
      <c r="Q223" t="s">
        <v>31</v>
      </c>
      <c r="R223" s="5" t="s">
        <v>5743</v>
      </c>
      <c r="S223">
        <v>1</v>
      </c>
      <c r="T223">
        <v>0</v>
      </c>
      <c r="U223">
        <v>1</v>
      </c>
      <c r="V223" t="s">
        <v>31</v>
      </c>
      <c r="W223" t="s">
        <v>31</v>
      </c>
      <c r="X223" t="s">
        <v>31</v>
      </c>
      <c r="Y223" t="s">
        <v>31</v>
      </c>
      <c r="Z223" t="s">
        <v>31</v>
      </c>
      <c r="AA223" t="s">
        <v>31</v>
      </c>
      <c r="AB223" t="s">
        <v>31</v>
      </c>
      <c r="AC223" s="1">
        <v>45292</v>
      </c>
      <c r="AD223">
        <v>1</v>
      </c>
      <c r="AE223" s="2">
        <v>45556.000694444447</v>
      </c>
      <c r="AF223" s="2">
        <v>45556.000694444447</v>
      </c>
      <c r="AG223" t="s">
        <v>31</v>
      </c>
    </row>
    <row r="224" spans="2:33" x14ac:dyDescent="0.25">
      <c r="B224" t="s">
        <v>31</v>
      </c>
      <c r="C224">
        <v>20</v>
      </c>
      <c r="D224">
        <v>2</v>
      </c>
      <c r="E224">
        <f>IF(VLOOKUP(F224,ruangan!$D$2:$E$195,2,FALSE)="","",VLOOKUP(F224,ruangan!$D$2:$E$195,2,FALSE))</f>
        <v>49</v>
      </c>
      <c r="F224" s="6" t="s">
        <v>5513</v>
      </c>
      <c r="G224" s="6" t="s">
        <v>389</v>
      </c>
      <c r="H224">
        <v>1</v>
      </c>
      <c r="I224" t="s">
        <v>31</v>
      </c>
      <c r="J224" t="s">
        <v>31</v>
      </c>
      <c r="K224" t="s">
        <v>31</v>
      </c>
      <c r="L224" s="5" t="s">
        <v>5743</v>
      </c>
      <c r="M224" t="s">
        <v>1050</v>
      </c>
      <c r="N224" t="s">
        <v>79</v>
      </c>
      <c r="O224" t="s">
        <v>185</v>
      </c>
      <c r="P224" t="s">
        <v>31</v>
      </c>
      <c r="Q224" t="s">
        <v>31</v>
      </c>
      <c r="R224" s="5" t="s">
        <v>5743</v>
      </c>
      <c r="S224">
        <v>1</v>
      </c>
      <c r="T224">
        <v>0</v>
      </c>
      <c r="U224">
        <v>1</v>
      </c>
      <c r="V224" t="s">
        <v>31</v>
      </c>
      <c r="W224" t="s">
        <v>31</v>
      </c>
      <c r="X224" t="s">
        <v>31</v>
      </c>
      <c r="Y224" t="s">
        <v>31</v>
      </c>
      <c r="Z224" t="s">
        <v>31</v>
      </c>
      <c r="AA224" t="s">
        <v>31</v>
      </c>
      <c r="AB224" t="s">
        <v>31</v>
      </c>
      <c r="AC224" s="1">
        <v>45292</v>
      </c>
      <c r="AD224">
        <v>1</v>
      </c>
      <c r="AE224" s="2">
        <v>45556.000694444447</v>
      </c>
      <c r="AF224" s="2">
        <v>45556.000694444447</v>
      </c>
      <c r="AG224" t="s">
        <v>31</v>
      </c>
    </row>
    <row r="225" spans="2:33" x14ac:dyDescent="0.25">
      <c r="B225" t="s">
        <v>31</v>
      </c>
      <c r="C225">
        <v>21</v>
      </c>
      <c r="D225">
        <v>2</v>
      </c>
      <c r="E225">
        <f>IF(VLOOKUP(F225,ruangan!$D$2:$E$195,2,FALSE)="","",VLOOKUP(F225,ruangan!$D$2:$E$195,2,FALSE))</f>
        <v>49</v>
      </c>
      <c r="F225" s="6" t="s">
        <v>5513</v>
      </c>
      <c r="G225" s="6" t="s">
        <v>389</v>
      </c>
      <c r="H225">
        <v>1</v>
      </c>
      <c r="I225" t="s">
        <v>31</v>
      </c>
      <c r="J225" t="s">
        <v>31</v>
      </c>
      <c r="K225" t="s">
        <v>31</v>
      </c>
      <c r="L225" s="5" t="s">
        <v>5747</v>
      </c>
      <c r="M225" t="s">
        <v>1051</v>
      </c>
      <c r="N225" t="s">
        <v>425</v>
      </c>
      <c r="O225" t="s">
        <v>417</v>
      </c>
      <c r="P225" t="s">
        <v>31</v>
      </c>
      <c r="Q225" t="s">
        <v>31</v>
      </c>
      <c r="R225" s="5" t="s">
        <v>5747</v>
      </c>
      <c r="S225">
        <v>1</v>
      </c>
      <c r="T225">
        <v>0</v>
      </c>
      <c r="U225">
        <v>1</v>
      </c>
      <c r="V225" t="s">
        <v>31</v>
      </c>
      <c r="W225" t="s">
        <v>31</v>
      </c>
      <c r="X225" t="s">
        <v>31</v>
      </c>
      <c r="Y225" t="s">
        <v>31</v>
      </c>
      <c r="Z225" t="s">
        <v>31</v>
      </c>
      <c r="AA225" t="s">
        <v>31</v>
      </c>
      <c r="AB225" t="s">
        <v>31</v>
      </c>
      <c r="AC225" s="1">
        <v>45292</v>
      </c>
      <c r="AD225">
        <v>1</v>
      </c>
      <c r="AE225" s="2">
        <v>45556.000694444447</v>
      </c>
      <c r="AF225" s="2">
        <v>45556.000694444447</v>
      </c>
      <c r="AG225" t="s">
        <v>31</v>
      </c>
    </row>
    <row r="226" spans="2:33" x14ac:dyDescent="0.25">
      <c r="B226" t="s">
        <v>31</v>
      </c>
      <c r="C226">
        <v>22</v>
      </c>
      <c r="D226">
        <v>2</v>
      </c>
      <c r="E226">
        <f>IF(VLOOKUP(F226,ruangan!$D$2:$E$195,2,FALSE)="","",VLOOKUP(F226,ruangan!$D$2:$E$195,2,FALSE))</f>
        <v>49</v>
      </c>
      <c r="F226" s="6" t="s">
        <v>5513</v>
      </c>
      <c r="G226" s="6" t="s">
        <v>389</v>
      </c>
      <c r="H226">
        <v>1</v>
      </c>
      <c r="I226" t="s">
        <v>31</v>
      </c>
      <c r="J226" t="s">
        <v>31</v>
      </c>
      <c r="K226" t="s">
        <v>31</v>
      </c>
      <c r="L226" s="5" t="s">
        <v>5747</v>
      </c>
      <c r="M226" t="s">
        <v>1052</v>
      </c>
      <c r="N226" t="s">
        <v>426</v>
      </c>
      <c r="O226" t="s">
        <v>417</v>
      </c>
      <c r="P226" t="s">
        <v>31</v>
      </c>
      <c r="Q226" t="s">
        <v>31</v>
      </c>
      <c r="R226" s="5" t="s">
        <v>5747</v>
      </c>
      <c r="S226">
        <v>1</v>
      </c>
      <c r="T226">
        <v>0</v>
      </c>
      <c r="U226">
        <v>1</v>
      </c>
      <c r="V226" t="s">
        <v>31</v>
      </c>
      <c r="W226" t="s">
        <v>31</v>
      </c>
      <c r="X226" t="s">
        <v>31</v>
      </c>
      <c r="Y226" t="s">
        <v>31</v>
      </c>
      <c r="Z226" t="s">
        <v>31</v>
      </c>
      <c r="AA226" t="s">
        <v>31</v>
      </c>
      <c r="AB226" t="s">
        <v>31</v>
      </c>
      <c r="AC226" s="1">
        <v>45292</v>
      </c>
      <c r="AD226">
        <v>1</v>
      </c>
      <c r="AE226" s="2">
        <v>45556.000694444447</v>
      </c>
      <c r="AF226" s="2">
        <v>45556.000694444447</v>
      </c>
      <c r="AG226" t="s">
        <v>31</v>
      </c>
    </row>
    <row r="227" spans="2:33" x14ac:dyDescent="0.25">
      <c r="B227" t="s">
        <v>31</v>
      </c>
      <c r="C227">
        <v>23</v>
      </c>
      <c r="D227">
        <v>2</v>
      </c>
      <c r="E227">
        <f>IF(VLOOKUP(F227,ruangan!$D$2:$E$195,2,FALSE)="","",VLOOKUP(F227,ruangan!$D$2:$E$195,2,FALSE))</f>
        <v>49</v>
      </c>
      <c r="F227" s="6" t="s">
        <v>5513</v>
      </c>
      <c r="G227" s="6" t="s">
        <v>389</v>
      </c>
      <c r="H227">
        <v>1</v>
      </c>
      <c r="I227" t="s">
        <v>31</v>
      </c>
      <c r="J227" t="s">
        <v>31</v>
      </c>
      <c r="K227" t="s">
        <v>31</v>
      </c>
      <c r="L227" s="5" t="s">
        <v>5747</v>
      </c>
      <c r="M227" t="s">
        <v>1053</v>
      </c>
      <c r="N227" t="s">
        <v>403</v>
      </c>
      <c r="O227" t="s">
        <v>31</v>
      </c>
      <c r="P227" t="s">
        <v>31</v>
      </c>
      <c r="Q227" t="s">
        <v>31</v>
      </c>
      <c r="R227" s="5" t="s">
        <v>5747</v>
      </c>
      <c r="S227">
        <v>1</v>
      </c>
      <c r="T227">
        <v>0</v>
      </c>
      <c r="U227">
        <v>1</v>
      </c>
      <c r="V227" t="s">
        <v>31</v>
      </c>
      <c r="W227" t="s">
        <v>31</v>
      </c>
      <c r="X227" t="s">
        <v>31</v>
      </c>
      <c r="Y227" t="s">
        <v>31</v>
      </c>
      <c r="Z227" t="s">
        <v>31</v>
      </c>
      <c r="AA227" t="s">
        <v>31</v>
      </c>
      <c r="AB227" t="s">
        <v>31</v>
      </c>
      <c r="AC227" s="1">
        <v>45292</v>
      </c>
      <c r="AD227">
        <v>1</v>
      </c>
      <c r="AE227" s="2">
        <v>45556.000694444447</v>
      </c>
      <c r="AF227" s="2">
        <v>45556.000694444447</v>
      </c>
      <c r="AG227" t="s">
        <v>31</v>
      </c>
    </row>
    <row r="228" spans="2:33" x14ac:dyDescent="0.25">
      <c r="B228" t="s">
        <v>31</v>
      </c>
      <c r="C228">
        <v>24</v>
      </c>
      <c r="D228">
        <v>2</v>
      </c>
      <c r="E228">
        <f>IF(VLOOKUP(F228,ruangan!$D$2:$E$195,2,FALSE)="","",VLOOKUP(F228,ruangan!$D$2:$E$195,2,FALSE))</f>
        <v>49</v>
      </c>
      <c r="F228" s="6" t="s">
        <v>5513</v>
      </c>
      <c r="G228" s="6" t="s">
        <v>389</v>
      </c>
      <c r="H228">
        <v>1</v>
      </c>
      <c r="I228" t="s">
        <v>31</v>
      </c>
      <c r="J228" t="s">
        <v>31</v>
      </c>
      <c r="K228" t="s">
        <v>31</v>
      </c>
      <c r="L228" s="5" t="s">
        <v>5748</v>
      </c>
      <c r="M228" t="s">
        <v>1054</v>
      </c>
      <c r="N228" t="s">
        <v>427</v>
      </c>
      <c r="O228" t="s">
        <v>31</v>
      </c>
      <c r="P228" t="s">
        <v>31</v>
      </c>
      <c r="Q228" t="s">
        <v>31</v>
      </c>
      <c r="R228" s="5" t="s">
        <v>5748</v>
      </c>
      <c r="S228">
        <v>1</v>
      </c>
      <c r="T228">
        <v>0</v>
      </c>
      <c r="U228">
        <v>1</v>
      </c>
      <c r="V228" t="s">
        <v>31</v>
      </c>
      <c r="W228" t="s">
        <v>31</v>
      </c>
      <c r="X228" t="s">
        <v>31</v>
      </c>
      <c r="Y228" t="s">
        <v>31</v>
      </c>
      <c r="Z228" t="s">
        <v>31</v>
      </c>
      <c r="AA228" t="s">
        <v>31</v>
      </c>
      <c r="AB228" t="s">
        <v>31</v>
      </c>
      <c r="AC228" s="1">
        <v>45292</v>
      </c>
      <c r="AD228">
        <v>1</v>
      </c>
      <c r="AE228" s="2">
        <v>45556.000694444447</v>
      </c>
      <c r="AF228" s="2">
        <v>45556.000694444447</v>
      </c>
      <c r="AG228" t="s">
        <v>31</v>
      </c>
    </row>
    <row r="229" spans="2:33" x14ac:dyDescent="0.25">
      <c r="B229" t="s">
        <v>31</v>
      </c>
      <c r="C229">
        <v>1</v>
      </c>
      <c r="D229">
        <v>2</v>
      </c>
      <c r="E229">
        <f>IF(VLOOKUP(F229,ruangan!$D$2:$E$195,2,FALSE)="","",VLOOKUP(F229,ruangan!$D$2:$E$195,2,FALSE))</f>
        <v>48</v>
      </c>
      <c r="F229" s="6" t="s">
        <v>432</v>
      </c>
      <c r="G229" s="6" t="s">
        <v>432</v>
      </c>
      <c r="H229">
        <v>1</v>
      </c>
      <c r="I229" t="s">
        <v>31</v>
      </c>
      <c r="J229" t="s">
        <v>31</v>
      </c>
      <c r="K229" t="s">
        <v>31</v>
      </c>
      <c r="L229" s="5" t="s">
        <v>5740</v>
      </c>
      <c r="M229" t="s">
        <v>1055</v>
      </c>
      <c r="N229" t="s">
        <v>428</v>
      </c>
      <c r="O229" t="s">
        <v>429</v>
      </c>
      <c r="P229" t="s">
        <v>430</v>
      </c>
      <c r="Q229" s="4" t="s">
        <v>431</v>
      </c>
      <c r="R229" s="5" t="s">
        <v>5740</v>
      </c>
      <c r="S229">
        <v>1</v>
      </c>
      <c r="T229">
        <v>0</v>
      </c>
      <c r="U229">
        <v>1</v>
      </c>
      <c r="V229" t="s">
        <v>31</v>
      </c>
      <c r="W229" t="s">
        <v>31</v>
      </c>
      <c r="X229" t="s">
        <v>31</v>
      </c>
      <c r="Y229" t="s">
        <v>31</v>
      </c>
      <c r="Z229" t="s">
        <v>31</v>
      </c>
      <c r="AA229" t="s">
        <v>31</v>
      </c>
      <c r="AB229" t="s">
        <v>31</v>
      </c>
      <c r="AC229" s="1">
        <v>45292</v>
      </c>
      <c r="AD229">
        <v>1</v>
      </c>
      <c r="AE229" s="2">
        <v>45556.000694444447</v>
      </c>
      <c r="AF229" s="2">
        <v>45556.000694444447</v>
      </c>
      <c r="AG229" t="s">
        <v>31</v>
      </c>
    </row>
    <row r="230" spans="2:33" x14ac:dyDescent="0.25">
      <c r="B230" t="s">
        <v>31</v>
      </c>
      <c r="C230">
        <v>2</v>
      </c>
      <c r="D230">
        <v>2</v>
      </c>
      <c r="E230">
        <f>IF(VLOOKUP(F230,ruangan!$D$2:$E$195,2,FALSE)="","",VLOOKUP(F230,ruangan!$D$2:$E$195,2,FALSE))</f>
        <v>48</v>
      </c>
      <c r="F230" s="6" t="s">
        <v>432</v>
      </c>
      <c r="G230" s="6" t="s">
        <v>432</v>
      </c>
      <c r="H230">
        <v>1</v>
      </c>
      <c r="I230" t="s">
        <v>31</v>
      </c>
      <c r="J230" t="s">
        <v>31</v>
      </c>
      <c r="K230" t="s">
        <v>31</v>
      </c>
      <c r="L230" s="5" t="s">
        <v>5740</v>
      </c>
      <c r="M230" t="s">
        <v>1056</v>
      </c>
      <c r="N230" t="s">
        <v>433</v>
      </c>
      <c r="O230" t="s">
        <v>434</v>
      </c>
      <c r="P230" t="s">
        <v>435</v>
      </c>
      <c r="Q230" s="4">
        <v>9381022762</v>
      </c>
      <c r="R230" s="5" t="s">
        <v>5740</v>
      </c>
      <c r="S230">
        <v>1</v>
      </c>
      <c r="T230">
        <v>0</v>
      </c>
      <c r="U230">
        <v>1</v>
      </c>
      <c r="V230" t="s">
        <v>31</v>
      </c>
      <c r="W230" t="s">
        <v>31</v>
      </c>
      <c r="X230" t="s">
        <v>31</v>
      </c>
      <c r="Y230" t="s">
        <v>31</v>
      </c>
      <c r="Z230" t="s">
        <v>31</v>
      </c>
      <c r="AA230" t="s">
        <v>31</v>
      </c>
      <c r="AB230" t="s">
        <v>31</v>
      </c>
      <c r="AC230" s="1">
        <v>45292</v>
      </c>
      <c r="AD230">
        <v>1</v>
      </c>
      <c r="AE230" s="2">
        <v>45556.000694444447</v>
      </c>
      <c r="AF230" s="2">
        <v>45556.000694444447</v>
      </c>
      <c r="AG230" t="s">
        <v>31</v>
      </c>
    </row>
    <row r="231" spans="2:33" x14ac:dyDescent="0.25">
      <c r="B231" t="s">
        <v>31</v>
      </c>
      <c r="C231">
        <v>3</v>
      </c>
      <c r="D231">
        <v>2</v>
      </c>
      <c r="E231">
        <f>IF(VLOOKUP(F231,ruangan!$D$2:$E$195,2,FALSE)="","",VLOOKUP(F231,ruangan!$D$2:$E$195,2,FALSE))</f>
        <v>48</v>
      </c>
      <c r="F231" s="6" t="s">
        <v>432</v>
      </c>
      <c r="G231" s="6" t="s">
        <v>432</v>
      </c>
      <c r="H231">
        <v>1</v>
      </c>
      <c r="I231" t="s">
        <v>31</v>
      </c>
      <c r="J231" t="s">
        <v>31</v>
      </c>
      <c r="K231" t="s">
        <v>31</v>
      </c>
      <c r="L231" s="5" t="s">
        <v>5740</v>
      </c>
      <c r="M231" t="s">
        <v>1057</v>
      </c>
      <c r="N231" t="s">
        <v>436</v>
      </c>
      <c r="O231" t="s">
        <v>434</v>
      </c>
      <c r="P231" t="s">
        <v>435</v>
      </c>
      <c r="Q231" s="4">
        <v>46970749</v>
      </c>
      <c r="R231" s="5" t="s">
        <v>5740</v>
      </c>
      <c r="S231">
        <v>1</v>
      </c>
      <c r="T231">
        <v>0</v>
      </c>
      <c r="U231">
        <v>1</v>
      </c>
      <c r="V231" t="s">
        <v>31</v>
      </c>
      <c r="W231" t="s">
        <v>31</v>
      </c>
      <c r="X231" t="s">
        <v>31</v>
      </c>
      <c r="Y231" t="s">
        <v>31</v>
      </c>
      <c r="Z231" t="s">
        <v>31</v>
      </c>
      <c r="AA231" t="s">
        <v>31</v>
      </c>
      <c r="AB231" t="s">
        <v>31</v>
      </c>
      <c r="AC231" s="1">
        <v>45292</v>
      </c>
      <c r="AD231">
        <v>1</v>
      </c>
      <c r="AE231" s="2">
        <v>45556.000694444447</v>
      </c>
      <c r="AF231" s="2">
        <v>45556.000694444447</v>
      </c>
      <c r="AG231" t="s">
        <v>31</v>
      </c>
    </row>
    <row r="232" spans="2:33" x14ac:dyDescent="0.25">
      <c r="B232" t="s">
        <v>31</v>
      </c>
      <c r="C232">
        <v>4</v>
      </c>
      <c r="D232">
        <v>2</v>
      </c>
      <c r="E232">
        <f>IF(VLOOKUP(F232,ruangan!$D$2:$E$195,2,FALSE)="","",VLOOKUP(F232,ruangan!$D$2:$E$195,2,FALSE))</f>
        <v>48</v>
      </c>
      <c r="F232" s="6" t="s">
        <v>432</v>
      </c>
      <c r="G232" s="6" t="s">
        <v>432</v>
      </c>
      <c r="H232">
        <v>1</v>
      </c>
      <c r="I232" t="s">
        <v>31</v>
      </c>
      <c r="J232" t="s">
        <v>31</v>
      </c>
      <c r="K232" t="s">
        <v>31</v>
      </c>
      <c r="L232" s="5" t="s">
        <v>5740</v>
      </c>
      <c r="M232" t="s">
        <v>1058</v>
      </c>
      <c r="N232" t="s">
        <v>437</v>
      </c>
      <c r="O232" t="s">
        <v>434</v>
      </c>
      <c r="P232" t="s">
        <v>31</v>
      </c>
      <c r="Q232" t="s">
        <v>31</v>
      </c>
      <c r="R232" s="5" t="s">
        <v>5740</v>
      </c>
      <c r="S232">
        <v>1</v>
      </c>
      <c r="T232">
        <v>0</v>
      </c>
      <c r="U232">
        <v>1</v>
      </c>
      <c r="V232" t="s">
        <v>31</v>
      </c>
      <c r="W232" t="s">
        <v>31</v>
      </c>
      <c r="X232" t="s">
        <v>31</v>
      </c>
      <c r="Y232" t="s">
        <v>31</v>
      </c>
      <c r="Z232" t="s">
        <v>31</v>
      </c>
      <c r="AA232" t="s">
        <v>31</v>
      </c>
      <c r="AB232" t="s">
        <v>31</v>
      </c>
      <c r="AC232" s="1">
        <v>45292</v>
      </c>
      <c r="AD232">
        <v>1</v>
      </c>
      <c r="AE232" s="2">
        <v>45556.000694444447</v>
      </c>
      <c r="AF232" s="2">
        <v>45556.000694444447</v>
      </c>
      <c r="AG232" t="s">
        <v>31</v>
      </c>
    </row>
    <row r="233" spans="2:33" x14ac:dyDescent="0.25">
      <c r="B233" t="s">
        <v>31</v>
      </c>
      <c r="C233">
        <v>5</v>
      </c>
      <c r="D233">
        <v>2</v>
      </c>
      <c r="E233">
        <f>IF(VLOOKUP(F233,ruangan!$D$2:$E$195,2,FALSE)="","",VLOOKUP(F233,ruangan!$D$2:$E$195,2,FALSE))</f>
        <v>48</v>
      </c>
      <c r="F233" s="6" t="s">
        <v>432</v>
      </c>
      <c r="G233" s="6" t="s">
        <v>432</v>
      </c>
      <c r="H233">
        <v>1</v>
      </c>
      <c r="I233" t="s">
        <v>31</v>
      </c>
      <c r="J233" t="s">
        <v>31</v>
      </c>
      <c r="K233" t="s">
        <v>31</v>
      </c>
      <c r="L233" s="5" t="s">
        <v>5740</v>
      </c>
      <c r="M233" t="s">
        <v>1059</v>
      </c>
      <c r="N233" t="s">
        <v>438</v>
      </c>
      <c r="O233" t="s">
        <v>439</v>
      </c>
      <c r="P233" t="s">
        <v>440</v>
      </c>
      <c r="Q233" s="4">
        <v>47025344</v>
      </c>
      <c r="R233" s="5" t="s">
        <v>5740</v>
      </c>
      <c r="S233">
        <v>1</v>
      </c>
      <c r="T233">
        <v>0</v>
      </c>
      <c r="U233">
        <v>1</v>
      </c>
      <c r="V233" t="s">
        <v>31</v>
      </c>
      <c r="W233" t="s">
        <v>31</v>
      </c>
      <c r="X233" t="s">
        <v>31</v>
      </c>
      <c r="Y233" t="s">
        <v>31</v>
      </c>
      <c r="Z233" t="s">
        <v>31</v>
      </c>
      <c r="AA233" t="s">
        <v>31</v>
      </c>
      <c r="AB233" t="s">
        <v>31</v>
      </c>
      <c r="AC233" s="1">
        <v>45292</v>
      </c>
      <c r="AD233">
        <v>1</v>
      </c>
      <c r="AE233" s="2">
        <v>45556.000694444447</v>
      </c>
      <c r="AF233" s="2">
        <v>45556.000694444447</v>
      </c>
      <c r="AG233" t="s">
        <v>31</v>
      </c>
    </row>
    <row r="234" spans="2:33" x14ac:dyDescent="0.25">
      <c r="B234" t="s">
        <v>31</v>
      </c>
      <c r="C234">
        <v>6</v>
      </c>
      <c r="D234">
        <v>2</v>
      </c>
      <c r="E234">
        <f>IF(VLOOKUP(F234,ruangan!$D$2:$E$195,2,FALSE)="","",VLOOKUP(F234,ruangan!$D$2:$E$195,2,FALSE))</f>
        <v>48</v>
      </c>
      <c r="F234" s="6" t="s">
        <v>432</v>
      </c>
      <c r="G234" s="6" t="s">
        <v>432</v>
      </c>
      <c r="H234">
        <v>1</v>
      </c>
      <c r="I234" t="s">
        <v>31</v>
      </c>
      <c r="J234" t="s">
        <v>31</v>
      </c>
      <c r="K234" t="s">
        <v>31</v>
      </c>
      <c r="L234" s="5" t="s">
        <v>5740</v>
      </c>
      <c r="M234" t="s">
        <v>1060</v>
      </c>
      <c r="N234" t="s">
        <v>421</v>
      </c>
      <c r="O234" t="s">
        <v>150</v>
      </c>
      <c r="P234" t="s">
        <v>31</v>
      </c>
      <c r="Q234" t="s">
        <v>31</v>
      </c>
      <c r="R234" s="5" t="s">
        <v>5740</v>
      </c>
      <c r="S234">
        <v>1</v>
      </c>
      <c r="T234">
        <v>0</v>
      </c>
      <c r="U234">
        <v>1</v>
      </c>
      <c r="V234" t="s">
        <v>31</v>
      </c>
      <c r="W234" t="s">
        <v>31</v>
      </c>
      <c r="X234" t="s">
        <v>31</v>
      </c>
      <c r="Y234" t="s">
        <v>31</v>
      </c>
      <c r="Z234" t="s">
        <v>31</v>
      </c>
      <c r="AA234" t="s">
        <v>31</v>
      </c>
      <c r="AB234" t="s">
        <v>31</v>
      </c>
      <c r="AC234" s="1">
        <v>45292</v>
      </c>
      <c r="AD234">
        <v>1</v>
      </c>
      <c r="AE234" s="2">
        <v>45556.000694444447</v>
      </c>
      <c r="AF234" s="2">
        <v>45556.000694444447</v>
      </c>
      <c r="AG234" t="s">
        <v>31</v>
      </c>
    </row>
    <row r="235" spans="2:33" x14ac:dyDescent="0.25">
      <c r="B235" t="s">
        <v>31</v>
      </c>
      <c r="C235">
        <v>7</v>
      </c>
      <c r="D235">
        <v>2</v>
      </c>
      <c r="E235">
        <f>IF(VLOOKUP(F235,ruangan!$D$2:$E$195,2,FALSE)="","",VLOOKUP(F235,ruangan!$D$2:$E$195,2,FALSE))</f>
        <v>48</v>
      </c>
      <c r="F235" s="6" t="s">
        <v>432</v>
      </c>
      <c r="G235" s="6" t="s">
        <v>432</v>
      </c>
      <c r="H235">
        <v>1</v>
      </c>
      <c r="I235" t="s">
        <v>31</v>
      </c>
      <c r="J235" t="s">
        <v>31</v>
      </c>
      <c r="K235" t="s">
        <v>31</v>
      </c>
      <c r="L235" s="5" t="s">
        <v>5740</v>
      </c>
      <c r="M235" t="s">
        <v>1061</v>
      </c>
      <c r="N235" t="s">
        <v>441</v>
      </c>
      <c r="O235" t="s">
        <v>442</v>
      </c>
      <c r="P235" t="s">
        <v>443</v>
      </c>
      <c r="Q235" s="4" t="s">
        <v>444</v>
      </c>
      <c r="R235" s="5" t="s">
        <v>5740</v>
      </c>
      <c r="S235">
        <v>1</v>
      </c>
      <c r="T235">
        <v>0</v>
      </c>
      <c r="U235">
        <v>1</v>
      </c>
      <c r="V235" t="s">
        <v>31</v>
      </c>
      <c r="W235" t="s">
        <v>31</v>
      </c>
      <c r="X235" t="s">
        <v>31</v>
      </c>
      <c r="Y235" t="s">
        <v>31</v>
      </c>
      <c r="Z235" t="s">
        <v>31</v>
      </c>
      <c r="AA235" t="s">
        <v>31</v>
      </c>
      <c r="AB235" t="s">
        <v>31</v>
      </c>
      <c r="AC235" s="1">
        <v>45292</v>
      </c>
      <c r="AD235">
        <v>1</v>
      </c>
      <c r="AE235" s="2">
        <v>45556.000694444447</v>
      </c>
      <c r="AF235" s="2">
        <v>45556.000694444447</v>
      </c>
      <c r="AG235" t="s">
        <v>31</v>
      </c>
    </row>
    <row r="236" spans="2:33" x14ac:dyDescent="0.25">
      <c r="B236" t="s">
        <v>31</v>
      </c>
      <c r="C236">
        <v>8</v>
      </c>
      <c r="D236">
        <v>2</v>
      </c>
      <c r="E236">
        <f>IF(VLOOKUP(F236,ruangan!$D$2:$E$195,2,FALSE)="","",VLOOKUP(F236,ruangan!$D$2:$E$195,2,FALSE))</f>
        <v>48</v>
      </c>
      <c r="F236" s="6" t="s">
        <v>432</v>
      </c>
      <c r="G236" s="6" t="s">
        <v>432</v>
      </c>
      <c r="H236">
        <v>1</v>
      </c>
      <c r="I236" t="s">
        <v>31</v>
      </c>
      <c r="J236" t="s">
        <v>31</v>
      </c>
      <c r="K236" t="s">
        <v>31</v>
      </c>
      <c r="L236" s="5" t="s">
        <v>5740</v>
      </c>
      <c r="M236" t="s">
        <v>1062</v>
      </c>
      <c r="N236" t="s">
        <v>445</v>
      </c>
      <c r="O236" t="s">
        <v>446</v>
      </c>
      <c r="P236" t="s">
        <v>447</v>
      </c>
      <c r="Q236" s="4" t="s">
        <v>448</v>
      </c>
      <c r="R236" s="5" t="s">
        <v>5740</v>
      </c>
      <c r="S236">
        <v>1</v>
      </c>
      <c r="T236">
        <v>0</v>
      </c>
      <c r="U236">
        <v>1</v>
      </c>
      <c r="V236" t="s">
        <v>31</v>
      </c>
      <c r="W236" t="s">
        <v>31</v>
      </c>
      <c r="X236" t="s">
        <v>31</v>
      </c>
      <c r="Y236" t="s">
        <v>31</v>
      </c>
      <c r="Z236" t="s">
        <v>31</v>
      </c>
      <c r="AA236" t="s">
        <v>31</v>
      </c>
      <c r="AB236" t="s">
        <v>31</v>
      </c>
      <c r="AC236" s="1">
        <v>45292</v>
      </c>
      <c r="AD236">
        <v>1</v>
      </c>
      <c r="AE236" s="2">
        <v>45556.000694444447</v>
      </c>
      <c r="AF236" s="2">
        <v>45556.000694444447</v>
      </c>
      <c r="AG236" t="s">
        <v>31</v>
      </c>
    </row>
    <row r="237" spans="2:33" x14ac:dyDescent="0.25">
      <c r="B237" t="s">
        <v>31</v>
      </c>
      <c r="C237">
        <v>9</v>
      </c>
      <c r="D237">
        <v>2</v>
      </c>
      <c r="E237">
        <f>IF(VLOOKUP(F237,ruangan!$D$2:$E$195,2,FALSE)="","",VLOOKUP(F237,ruangan!$D$2:$E$195,2,FALSE))</f>
        <v>48</v>
      </c>
      <c r="F237" s="6" t="s">
        <v>432</v>
      </c>
      <c r="G237" s="6" t="s">
        <v>432</v>
      </c>
      <c r="H237">
        <v>1</v>
      </c>
      <c r="I237" t="s">
        <v>31</v>
      </c>
      <c r="J237" t="s">
        <v>31</v>
      </c>
      <c r="K237" t="s">
        <v>31</v>
      </c>
      <c r="L237" s="5" t="s">
        <v>5740</v>
      </c>
      <c r="M237" t="s">
        <v>1063</v>
      </c>
      <c r="N237" t="s">
        <v>449</v>
      </c>
      <c r="O237" t="s">
        <v>450</v>
      </c>
      <c r="P237" t="s">
        <v>451</v>
      </c>
      <c r="Q237" s="4" t="s">
        <v>452</v>
      </c>
      <c r="R237" s="5" t="s">
        <v>5740</v>
      </c>
      <c r="S237">
        <v>1</v>
      </c>
      <c r="T237">
        <v>0</v>
      </c>
      <c r="U237">
        <v>1</v>
      </c>
      <c r="V237" t="s">
        <v>31</v>
      </c>
      <c r="W237" t="s">
        <v>31</v>
      </c>
      <c r="X237" t="s">
        <v>31</v>
      </c>
      <c r="Y237" t="s">
        <v>31</v>
      </c>
      <c r="Z237" t="s">
        <v>31</v>
      </c>
      <c r="AA237" t="s">
        <v>31</v>
      </c>
      <c r="AB237" t="s">
        <v>31</v>
      </c>
      <c r="AC237" s="1">
        <v>45292</v>
      </c>
      <c r="AD237">
        <v>1</v>
      </c>
      <c r="AE237" s="2">
        <v>45556.000694444447</v>
      </c>
      <c r="AF237" s="2">
        <v>45556.000694444447</v>
      </c>
      <c r="AG237" t="s">
        <v>31</v>
      </c>
    </row>
    <row r="238" spans="2:33" x14ac:dyDescent="0.25">
      <c r="B238" t="s">
        <v>31</v>
      </c>
      <c r="C238">
        <v>10</v>
      </c>
      <c r="D238">
        <v>2</v>
      </c>
      <c r="E238">
        <f>IF(VLOOKUP(F238,ruangan!$D$2:$E$195,2,FALSE)="","",VLOOKUP(F238,ruangan!$D$2:$E$195,2,FALSE))</f>
        <v>48</v>
      </c>
      <c r="F238" s="6" t="s">
        <v>432</v>
      </c>
      <c r="G238" s="6" t="s">
        <v>432</v>
      </c>
      <c r="H238">
        <v>1</v>
      </c>
      <c r="I238" t="s">
        <v>31</v>
      </c>
      <c r="J238" t="s">
        <v>31</v>
      </c>
      <c r="K238" t="s">
        <v>31</v>
      </c>
      <c r="L238" s="5" t="s">
        <v>5740</v>
      </c>
      <c r="M238" t="s">
        <v>1064</v>
      </c>
      <c r="N238" t="s">
        <v>453</v>
      </c>
      <c r="O238" t="s">
        <v>454</v>
      </c>
      <c r="P238" t="s">
        <v>455</v>
      </c>
      <c r="Q238" s="4">
        <v>900061504300094</v>
      </c>
      <c r="R238" s="5" t="s">
        <v>5740</v>
      </c>
      <c r="S238">
        <v>1</v>
      </c>
      <c r="T238">
        <v>0</v>
      </c>
      <c r="U238">
        <v>1</v>
      </c>
      <c r="V238" t="s">
        <v>31</v>
      </c>
      <c r="W238" t="s">
        <v>31</v>
      </c>
      <c r="X238" t="s">
        <v>31</v>
      </c>
      <c r="Y238" t="s">
        <v>31</v>
      </c>
      <c r="Z238" t="s">
        <v>31</v>
      </c>
      <c r="AA238" t="s">
        <v>31</v>
      </c>
      <c r="AB238" t="s">
        <v>31</v>
      </c>
      <c r="AC238" s="1">
        <v>45292</v>
      </c>
      <c r="AD238">
        <v>1</v>
      </c>
      <c r="AE238" s="2">
        <v>45556.000694444447</v>
      </c>
      <c r="AF238" s="2">
        <v>45556.000694444447</v>
      </c>
      <c r="AG238" t="s">
        <v>31</v>
      </c>
    </row>
    <row r="239" spans="2:33" x14ac:dyDescent="0.25">
      <c r="B239" t="s">
        <v>31</v>
      </c>
      <c r="C239">
        <v>11</v>
      </c>
      <c r="D239">
        <v>2</v>
      </c>
      <c r="E239">
        <f>IF(VLOOKUP(F239,ruangan!$D$2:$E$195,2,FALSE)="","",VLOOKUP(F239,ruangan!$D$2:$E$195,2,FALSE))</f>
        <v>48</v>
      </c>
      <c r="F239" s="6" t="s">
        <v>432</v>
      </c>
      <c r="G239" s="6" t="s">
        <v>432</v>
      </c>
      <c r="H239">
        <v>1</v>
      </c>
      <c r="I239" t="s">
        <v>31</v>
      </c>
      <c r="J239" t="s">
        <v>31</v>
      </c>
      <c r="K239" t="s">
        <v>31</v>
      </c>
      <c r="L239" s="5" t="s">
        <v>5747</v>
      </c>
      <c r="M239" t="s">
        <v>1065</v>
      </c>
      <c r="N239" t="s">
        <v>456</v>
      </c>
      <c r="O239" t="s">
        <v>150</v>
      </c>
      <c r="P239" t="s">
        <v>31</v>
      </c>
      <c r="Q239" t="s">
        <v>31</v>
      </c>
      <c r="R239" s="5" t="s">
        <v>5747</v>
      </c>
      <c r="S239">
        <v>1</v>
      </c>
      <c r="T239">
        <v>0</v>
      </c>
      <c r="U239">
        <v>1</v>
      </c>
      <c r="V239" t="s">
        <v>31</v>
      </c>
      <c r="W239" t="s">
        <v>31</v>
      </c>
      <c r="X239" t="s">
        <v>31</v>
      </c>
      <c r="Y239" t="s">
        <v>31</v>
      </c>
      <c r="Z239" t="s">
        <v>31</v>
      </c>
      <c r="AA239" t="s">
        <v>31</v>
      </c>
      <c r="AB239" t="s">
        <v>31</v>
      </c>
      <c r="AC239" s="1">
        <v>45292</v>
      </c>
      <c r="AD239">
        <v>1</v>
      </c>
      <c r="AE239" s="2">
        <v>45556.000694444447</v>
      </c>
      <c r="AF239" s="2">
        <v>45556.000694444447</v>
      </c>
      <c r="AG239" t="s">
        <v>31</v>
      </c>
    </row>
    <row r="240" spans="2:33" x14ac:dyDescent="0.25">
      <c r="B240" t="s">
        <v>31</v>
      </c>
      <c r="C240">
        <v>12</v>
      </c>
      <c r="D240">
        <v>2</v>
      </c>
      <c r="E240">
        <f>IF(VLOOKUP(F240,ruangan!$D$2:$E$195,2,FALSE)="","",VLOOKUP(F240,ruangan!$D$2:$E$195,2,FALSE))</f>
        <v>48</v>
      </c>
      <c r="F240" s="6" t="s">
        <v>432</v>
      </c>
      <c r="G240" s="6" t="s">
        <v>432</v>
      </c>
      <c r="H240">
        <v>1</v>
      </c>
      <c r="I240" t="s">
        <v>31</v>
      </c>
      <c r="J240" t="s">
        <v>31</v>
      </c>
      <c r="K240" t="s">
        <v>31</v>
      </c>
      <c r="L240" s="5" t="s">
        <v>5747</v>
      </c>
      <c r="M240" t="s">
        <v>1066</v>
      </c>
      <c r="N240" t="s">
        <v>457</v>
      </c>
      <c r="O240" t="s">
        <v>31</v>
      </c>
      <c r="P240" t="s">
        <v>31</v>
      </c>
      <c r="Q240" s="4" t="s">
        <v>458</v>
      </c>
      <c r="R240" s="5" t="s">
        <v>5747</v>
      </c>
      <c r="S240">
        <v>1</v>
      </c>
      <c r="T240">
        <v>0</v>
      </c>
      <c r="U240">
        <v>1</v>
      </c>
      <c r="V240" t="s">
        <v>31</v>
      </c>
      <c r="W240" t="s">
        <v>31</v>
      </c>
      <c r="X240" t="s">
        <v>31</v>
      </c>
      <c r="Y240" t="s">
        <v>31</v>
      </c>
      <c r="Z240" t="s">
        <v>31</v>
      </c>
      <c r="AA240" t="s">
        <v>31</v>
      </c>
      <c r="AB240" t="s">
        <v>31</v>
      </c>
      <c r="AC240" s="1">
        <v>45292</v>
      </c>
      <c r="AD240">
        <v>1</v>
      </c>
      <c r="AE240" s="2">
        <v>45556.000694444447</v>
      </c>
      <c r="AF240" s="2">
        <v>45556.000694444447</v>
      </c>
      <c r="AG240" t="s">
        <v>31</v>
      </c>
    </row>
    <row r="241" spans="2:33" x14ac:dyDescent="0.25">
      <c r="B241" t="s">
        <v>31</v>
      </c>
      <c r="C241">
        <v>1</v>
      </c>
      <c r="D241">
        <v>2</v>
      </c>
      <c r="E241">
        <f>IF(VLOOKUP(F241,ruangan!$D$2:$E$195,2,FALSE)="","",VLOOKUP(F241,ruangan!$D$2:$E$195,2,FALSE))</f>
        <v>118</v>
      </c>
      <c r="F241" s="6" t="s">
        <v>462</v>
      </c>
      <c r="G241" s="6" t="s">
        <v>462</v>
      </c>
      <c r="H241">
        <v>1</v>
      </c>
      <c r="I241" t="s">
        <v>31</v>
      </c>
      <c r="J241" t="s">
        <v>31</v>
      </c>
      <c r="K241" t="s">
        <v>31</v>
      </c>
      <c r="L241" s="5" t="s">
        <v>5740</v>
      </c>
      <c r="M241" t="s">
        <v>1067</v>
      </c>
      <c r="N241" t="s">
        <v>459</v>
      </c>
      <c r="O241" t="s">
        <v>460</v>
      </c>
      <c r="P241" t="s">
        <v>31</v>
      </c>
      <c r="Q241" s="4" t="s">
        <v>461</v>
      </c>
      <c r="R241" s="5" t="s">
        <v>5740</v>
      </c>
      <c r="S241">
        <v>1</v>
      </c>
      <c r="T241">
        <v>0</v>
      </c>
      <c r="U241">
        <v>1</v>
      </c>
      <c r="V241" t="s">
        <v>31</v>
      </c>
      <c r="W241" t="s">
        <v>31</v>
      </c>
      <c r="X241" t="s">
        <v>31</v>
      </c>
      <c r="Y241" t="s">
        <v>31</v>
      </c>
      <c r="Z241" t="s">
        <v>31</v>
      </c>
      <c r="AA241" t="s">
        <v>31</v>
      </c>
      <c r="AB241" t="s">
        <v>31</v>
      </c>
      <c r="AC241" s="1">
        <v>45292</v>
      </c>
      <c r="AD241">
        <v>1</v>
      </c>
      <c r="AE241" s="2">
        <v>45556.000694444447</v>
      </c>
      <c r="AF241" s="2">
        <v>45556.000694444447</v>
      </c>
      <c r="AG241" t="s">
        <v>31</v>
      </c>
    </row>
    <row r="242" spans="2:33" x14ac:dyDescent="0.25">
      <c r="B242" t="s">
        <v>31</v>
      </c>
      <c r="C242">
        <v>2</v>
      </c>
      <c r="D242">
        <v>2</v>
      </c>
      <c r="E242">
        <f>IF(VLOOKUP(F242,ruangan!$D$2:$E$195,2,FALSE)="","",VLOOKUP(F242,ruangan!$D$2:$E$195,2,FALSE))</f>
        <v>118</v>
      </c>
      <c r="F242" s="6" t="s">
        <v>462</v>
      </c>
      <c r="G242" s="6" t="s">
        <v>462</v>
      </c>
      <c r="H242">
        <v>1</v>
      </c>
      <c r="I242" t="s">
        <v>31</v>
      </c>
      <c r="J242" t="s">
        <v>31</v>
      </c>
      <c r="K242" t="s">
        <v>31</v>
      </c>
      <c r="L242" s="5" t="s">
        <v>5741</v>
      </c>
      <c r="M242" t="s">
        <v>1068</v>
      </c>
      <c r="N242" t="s">
        <v>459</v>
      </c>
      <c r="O242" t="s">
        <v>65</v>
      </c>
      <c r="P242" t="s">
        <v>463</v>
      </c>
      <c r="Q242" s="4" t="s">
        <v>464</v>
      </c>
      <c r="R242" s="5" t="s">
        <v>5741</v>
      </c>
      <c r="S242">
        <v>1</v>
      </c>
      <c r="T242">
        <v>0</v>
      </c>
      <c r="U242">
        <v>1</v>
      </c>
      <c r="V242" t="s">
        <v>31</v>
      </c>
      <c r="W242" t="s">
        <v>31</v>
      </c>
      <c r="X242" t="s">
        <v>31</v>
      </c>
      <c r="Y242" t="s">
        <v>31</v>
      </c>
      <c r="Z242" t="s">
        <v>31</v>
      </c>
      <c r="AA242" t="s">
        <v>31</v>
      </c>
      <c r="AB242" t="s">
        <v>31</v>
      </c>
      <c r="AC242" s="1">
        <v>45292</v>
      </c>
      <c r="AD242">
        <v>1</v>
      </c>
      <c r="AE242" s="2">
        <v>45556.000694444447</v>
      </c>
      <c r="AF242" s="2">
        <v>45556.000694444447</v>
      </c>
      <c r="AG242" t="s">
        <v>31</v>
      </c>
    </row>
    <row r="243" spans="2:33" x14ac:dyDescent="0.25">
      <c r="B243" t="s">
        <v>31</v>
      </c>
      <c r="C243">
        <v>3</v>
      </c>
      <c r="D243">
        <v>2</v>
      </c>
      <c r="E243">
        <f>IF(VLOOKUP(F243,ruangan!$D$2:$E$195,2,FALSE)="","",VLOOKUP(F243,ruangan!$D$2:$E$195,2,FALSE))</f>
        <v>118</v>
      </c>
      <c r="F243" s="6" t="s">
        <v>462</v>
      </c>
      <c r="G243" s="6" t="s">
        <v>462</v>
      </c>
      <c r="H243">
        <v>1</v>
      </c>
      <c r="I243" t="s">
        <v>31</v>
      </c>
      <c r="J243" t="s">
        <v>31</v>
      </c>
      <c r="K243" t="s">
        <v>31</v>
      </c>
      <c r="L243" s="5" t="s">
        <v>5740</v>
      </c>
      <c r="M243" t="s">
        <v>1069</v>
      </c>
      <c r="N243" t="s">
        <v>465</v>
      </c>
      <c r="O243" t="s">
        <v>466</v>
      </c>
      <c r="P243" t="s">
        <v>467</v>
      </c>
      <c r="Q243" t="s">
        <v>31</v>
      </c>
      <c r="R243" s="5" t="s">
        <v>5740</v>
      </c>
      <c r="S243">
        <v>1</v>
      </c>
      <c r="T243">
        <v>0</v>
      </c>
      <c r="U243">
        <v>1</v>
      </c>
      <c r="V243" t="s">
        <v>31</v>
      </c>
      <c r="W243" t="s">
        <v>31</v>
      </c>
      <c r="X243" t="s">
        <v>31</v>
      </c>
      <c r="Y243" t="s">
        <v>31</v>
      </c>
      <c r="Z243" t="s">
        <v>31</v>
      </c>
      <c r="AA243" t="s">
        <v>31</v>
      </c>
      <c r="AB243" t="s">
        <v>31</v>
      </c>
      <c r="AC243" s="1">
        <v>45292</v>
      </c>
      <c r="AD243">
        <v>1</v>
      </c>
      <c r="AE243" s="2">
        <v>45556.000694444447</v>
      </c>
      <c r="AF243" s="2">
        <v>45556.000694444447</v>
      </c>
      <c r="AG243" t="s">
        <v>31</v>
      </c>
    </row>
    <row r="244" spans="2:33" x14ac:dyDescent="0.25">
      <c r="B244" t="s">
        <v>31</v>
      </c>
      <c r="C244">
        <v>4</v>
      </c>
      <c r="D244">
        <v>2</v>
      </c>
      <c r="E244">
        <f>IF(VLOOKUP(F244,ruangan!$D$2:$E$195,2,FALSE)="","",VLOOKUP(F244,ruangan!$D$2:$E$195,2,FALSE))</f>
        <v>118</v>
      </c>
      <c r="F244" s="6" t="s">
        <v>462</v>
      </c>
      <c r="G244" s="6" t="s">
        <v>462</v>
      </c>
      <c r="H244">
        <v>1</v>
      </c>
      <c r="I244" t="s">
        <v>31</v>
      </c>
      <c r="J244" t="s">
        <v>31</v>
      </c>
      <c r="K244" t="s">
        <v>31</v>
      </c>
      <c r="L244" s="5" t="s">
        <v>5740</v>
      </c>
      <c r="M244" t="s">
        <v>1070</v>
      </c>
      <c r="N244" t="s">
        <v>468</v>
      </c>
      <c r="O244" t="s">
        <v>469</v>
      </c>
      <c r="P244" t="s">
        <v>31</v>
      </c>
      <c r="Q244" t="s">
        <v>31</v>
      </c>
      <c r="R244" s="5" t="s">
        <v>5740</v>
      </c>
      <c r="S244">
        <v>1</v>
      </c>
      <c r="T244">
        <v>0</v>
      </c>
      <c r="U244">
        <v>1</v>
      </c>
      <c r="V244" t="s">
        <v>31</v>
      </c>
      <c r="W244" t="s">
        <v>31</v>
      </c>
      <c r="X244" t="s">
        <v>31</v>
      </c>
      <c r="Y244" t="s">
        <v>31</v>
      </c>
      <c r="Z244" t="s">
        <v>31</v>
      </c>
      <c r="AA244" t="s">
        <v>31</v>
      </c>
      <c r="AB244" t="s">
        <v>31</v>
      </c>
      <c r="AC244" s="1">
        <v>45292</v>
      </c>
      <c r="AD244">
        <v>1</v>
      </c>
      <c r="AE244" s="2">
        <v>45556.000694444447</v>
      </c>
      <c r="AF244" s="2">
        <v>45556.000694444447</v>
      </c>
      <c r="AG244" t="s">
        <v>31</v>
      </c>
    </row>
    <row r="245" spans="2:33" x14ac:dyDescent="0.25">
      <c r="B245" t="s">
        <v>31</v>
      </c>
      <c r="C245">
        <v>1</v>
      </c>
      <c r="D245">
        <v>2</v>
      </c>
      <c r="E245">
        <f>IF(VLOOKUP(F245,ruangan!$D$2:$E$195,2,FALSE)="","",VLOOKUP(F245,ruangan!$D$2:$E$195,2,FALSE))</f>
        <v>38</v>
      </c>
      <c r="F245" s="6" t="s">
        <v>470</v>
      </c>
      <c r="G245" s="6" t="s">
        <v>470</v>
      </c>
      <c r="H245">
        <v>1</v>
      </c>
      <c r="I245" t="s">
        <v>31</v>
      </c>
      <c r="J245" t="s">
        <v>31</v>
      </c>
      <c r="K245" t="s">
        <v>31</v>
      </c>
      <c r="L245" s="5" t="s">
        <v>5741</v>
      </c>
      <c r="M245" t="s">
        <v>1071</v>
      </c>
      <c r="N245" t="s">
        <v>64</v>
      </c>
      <c r="O245" t="s">
        <v>150</v>
      </c>
      <c r="P245" t="s">
        <v>31</v>
      </c>
      <c r="Q245" t="s">
        <v>31</v>
      </c>
      <c r="R245" s="5" t="s">
        <v>5741</v>
      </c>
      <c r="S245">
        <v>1</v>
      </c>
      <c r="T245">
        <v>0</v>
      </c>
      <c r="U245">
        <v>1</v>
      </c>
      <c r="V245" t="s">
        <v>31</v>
      </c>
      <c r="W245" t="s">
        <v>31</v>
      </c>
      <c r="X245" t="s">
        <v>31</v>
      </c>
      <c r="Y245" t="s">
        <v>31</v>
      </c>
      <c r="Z245" t="s">
        <v>31</v>
      </c>
      <c r="AA245" t="s">
        <v>31</v>
      </c>
      <c r="AB245" t="s">
        <v>31</v>
      </c>
      <c r="AC245" s="1">
        <v>45292</v>
      </c>
      <c r="AD245">
        <v>1</v>
      </c>
      <c r="AE245" s="2">
        <v>45556.000694444447</v>
      </c>
      <c r="AF245" s="2">
        <v>45556.000694444447</v>
      </c>
      <c r="AG245" t="s">
        <v>31</v>
      </c>
    </row>
    <row r="246" spans="2:33" x14ac:dyDescent="0.25">
      <c r="B246" t="s">
        <v>31</v>
      </c>
      <c r="C246">
        <v>2</v>
      </c>
      <c r="D246">
        <v>2</v>
      </c>
      <c r="E246">
        <f>IF(VLOOKUP(F246,ruangan!$D$2:$E$195,2,FALSE)="","",VLOOKUP(F246,ruangan!$D$2:$E$195,2,FALSE))</f>
        <v>38</v>
      </c>
      <c r="F246" s="6" t="s">
        <v>470</v>
      </c>
      <c r="G246" s="6" t="s">
        <v>470</v>
      </c>
      <c r="H246">
        <v>1</v>
      </c>
      <c r="I246" t="s">
        <v>31</v>
      </c>
      <c r="J246" t="s">
        <v>31</v>
      </c>
      <c r="K246" t="s">
        <v>31</v>
      </c>
      <c r="L246" s="5" t="s">
        <v>5741</v>
      </c>
      <c r="M246" t="s">
        <v>1072</v>
      </c>
      <c r="N246" t="s">
        <v>471</v>
      </c>
      <c r="O246" t="s">
        <v>472</v>
      </c>
      <c r="P246" t="s">
        <v>473</v>
      </c>
      <c r="Q246" s="4" t="s">
        <v>474</v>
      </c>
      <c r="R246" s="5" t="s">
        <v>5741</v>
      </c>
      <c r="S246">
        <v>1</v>
      </c>
      <c r="T246">
        <v>0</v>
      </c>
      <c r="U246">
        <v>1</v>
      </c>
      <c r="V246" t="s">
        <v>31</v>
      </c>
      <c r="W246" t="s">
        <v>31</v>
      </c>
      <c r="X246" t="s">
        <v>31</v>
      </c>
      <c r="Y246" t="s">
        <v>31</v>
      </c>
      <c r="Z246" t="s">
        <v>31</v>
      </c>
      <c r="AA246" t="s">
        <v>31</v>
      </c>
      <c r="AB246" t="s">
        <v>31</v>
      </c>
      <c r="AC246" s="1">
        <v>45292</v>
      </c>
      <c r="AD246">
        <v>1</v>
      </c>
      <c r="AE246" s="2">
        <v>45556.000694444447</v>
      </c>
      <c r="AF246" s="2">
        <v>45556.000694444447</v>
      </c>
      <c r="AG246" t="s">
        <v>31</v>
      </c>
    </row>
    <row r="247" spans="2:33" x14ac:dyDescent="0.25">
      <c r="B247" t="s">
        <v>31</v>
      </c>
      <c r="C247">
        <v>3</v>
      </c>
      <c r="D247">
        <v>2</v>
      </c>
      <c r="E247">
        <f>IF(VLOOKUP(F247,ruangan!$D$2:$E$195,2,FALSE)="","",VLOOKUP(F247,ruangan!$D$2:$E$195,2,FALSE))</f>
        <v>38</v>
      </c>
      <c r="F247" s="6" t="s">
        <v>470</v>
      </c>
      <c r="G247" s="6" t="s">
        <v>470</v>
      </c>
      <c r="H247">
        <v>1</v>
      </c>
      <c r="I247" t="s">
        <v>31</v>
      </c>
      <c r="J247" t="s">
        <v>31</v>
      </c>
      <c r="K247" t="s">
        <v>31</v>
      </c>
      <c r="L247" s="5" t="s">
        <v>5741</v>
      </c>
      <c r="M247" t="s">
        <v>1073</v>
      </c>
      <c r="N247" t="s">
        <v>471</v>
      </c>
      <c r="O247" t="s">
        <v>65</v>
      </c>
      <c r="P247" t="s">
        <v>475</v>
      </c>
      <c r="Q247" s="4" t="s">
        <v>476</v>
      </c>
      <c r="R247" s="5" t="s">
        <v>5741</v>
      </c>
      <c r="S247">
        <v>1</v>
      </c>
      <c r="T247">
        <v>0</v>
      </c>
      <c r="U247">
        <v>1</v>
      </c>
      <c r="V247" t="s">
        <v>31</v>
      </c>
      <c r="W247" t="s">
        <v>31</v>
      </c>
      <c r="X247" t="s">
        <v>31</v>
      </c>
      <c r="Y247" t="s">
        <v>31</v>
      </c>
      <c r="Z247" t="s">
        <v>31</v>
      </c>
      <c r="AA247" t="s">
        <v>31</v>
      </c>
      <c r="AB247" t="s">
        <v>31</v>
      </c>
      <c r="AC247" s="1">
        <v>45292</v>
      </c>
      <c r="AD247">
        <v>1</v>
      </c>
      <c r="AE247" s="2">
        <v>45556.000694444447</v>
      </c>
      <c r="AF247" s="2">
        <v>45556.000694444447</v>
      </c>
      <c r="AG247" t="s">
        <v>31</v>
      </c>
    </row>
    <row r="248" spans="2:33" x14ac:dyDescent="0.25">
      <c r="B248" t="s">
        <v>31</v>
      </c>
      <c r="C248">
        <v>4</v>
      </c>
      <c r="D248">
        <v>2</v>
      </c>
      <c r="E248">
        <f>IF(VLOOKUP(F248,ruangan!$D$2:$E$195,2,FALSE)="","",VLOOKUP(F248,ruangan!$D$2:$E$195,2,FALSE))</f>
        <v>38</v>
      </c>
      <c r="F248" s="6" t="s">
        <v>470</v>
      </c>
      <c r="G248" s="6" t="s">
        <v>470</v>
      </c>
      <c r="H248">
        <v>1</v>
      </c>
      <c r="I248" t="s">
        <v>31</v>
      </c>
      <c r="J248" t="s">
        <v>31</v>
      </c>
      <c r="K248" t="s">
        <v>31</v>
      </c>
      <c r="L248" s="5" t="s">
        <v>5741</v>
      </c>
      <c r="M248" t="s">
        <v>1074</v>
      </c>
      <c r="N248" t="s">
        <v>477</v>
      </c>
      <c r="O248" t="s">
        <v>477</v>
      </c>
      <c r="P248" t="s">
        <v>31</v>
      </c>
      <c r="Q248" t="s">
        <v>31</v>
      </c>
      <c r="R248" s="5" t="s">
        <v>5741</v>
      </c>
      <c r="S248">
        <v>1</v>
      </c>
      <c r="T248">
        <v>0</v>
      </c>
      <c r="U248">
        <v>1</v>
      </c>
      <c r="V248" t="s">
        <v>31</v>
      </c>
      <c r="W248" t="s">
        <v>31</v>
      </c>
      <c r="X248" t="s">
        <v>31</v>
      </c>
      <c r="Y248" t="s">
        <v>31</v>
      </c>
      <c r="Z248" t="s">
        <v>31</v>
      </c>
      <c r="AA248" t="s">
        <v>31</v>
      </c>
      <c r="AB248" t="s">
        <v>31</v>
      </c>
      <c r="AC248" s="1">
        <v>45292</v>
      </c>
      <c r="AD248">
        <v>1</v>
      </c>
      <c r="AE248" s="2">
        <v>45556.000694444447</v>
      </c>
      <c r="AF248" s="2">
        <v>45556.000694444447</v>
      </c>
      <c r="AG248" t="s">
        <v>31</v>
      </c>
    </row>
    <row r="249" spans="2:33" x14ac:dyDescent="0.25">
      <c r="B249" t="s">
        <v>31</v>
      </c>
      <c r="C249">
        <v>5</v>
      </c>
      <c r="D249">
        <v>2</v>
      </c>
      <c r="E249">
        <f>IF(VLOOKUP(F249,ruangan!$D$2:$E$195,2,FALSE)="","",VLOOKUP(F249,ruangan!$D$2:$E$195,2,FALSE))</f>
        <v>38</v>
      </c>
      <c r="F249" s="6" t="s">
        <v>470</v>
      </c>
      <c r="G249" s="6" t="s">
        <v>470</v>
      </c>
      <c r="H249">
        <v>1</v>
      </c>
      <c r="I249" t="s">
        <v>31</v>
      </c>
      <c r="J249" t="s">
        <v>31</v>
      </c>
      <c r="K249" t="s">
        <v>31</v>
      </c>
      <c r="L249" s="5" t="s">
        <v>5741</v>
      </c>
      <c r="M249" t="s">
        <v>1075</v>
      </c>
      <c r="N249" t="s">
        <v>477</v>
      </c>
      <c r="O249" t="s">
        <v>478</v>
      </c>
      <c r="P249" t="s">
        <v>479</v>
      </c>
      <c r="Q249" s="4" t="s">
        <v>480</v>
      </c>
      <c r="R249" s="5" t="s">
        <v>5741</v>
      </c>
      <c r="S249">
        <v>1</v>
      </c>
      <c r="T249">
        <v>0</v>
      </c>
      <c r="U249">
        <v>1</v>
      </c>
      <c r="V249" t="s">
        <v>31</v>
      </c>
      <c r="W249" t="s">
        <v>31</v>
      </c>
      <c r="X249" t="s">
        <v>31</v>
      </c>
      <c r="Y249" t="s">
        <v>31</v>
      </c>
      <c r="Z249" t="s">
        <v>31</v>
      </c>
      <c r="AA249" t="s">
        <v>31</v>
      </c>
      <c r="AB249" t="s">
        <v>31</v>
      </c>
      <c r="AC249" s="1">
        <v>45292</v>
      </c>
      <c r="AD249">
        <v>1</v>
      </c>
      <c r="AE249" s="2">
        <v>45556.000694444447</v>
      </c>
      <c r="AF249" s="2">
        <v>45556.000694444447</v>
      </c>
      <c r="AG249" t="s">
        <v>31</v>
      </c>
    </row>
    <row r="250" spans="2:33" x14ac:dyDescent="0.25">
      <c r="B250" t="s">
        <v>31</v>
      </c>
      <c r="C250">
        <v>6</v>
      </c>
      <c r="D250">
        <v>2</v>
      </c>
      <c r="E250">
        <f>IF(VLOOKUP(F250,ruangan!$D$2:$E$195,2,FALSE)="","",VLOOKUP(F250,ruangan!$D$2:$E$195,2,FALSE))</f>
        <v>38</v>
      </c>
      <c r="F250" s="6" t="s">
        <v>470</v>
      </c>
      <c r="G250" s="6" t="s">
        <v>470</v>
      </c>
      <c r="H250">
        <v>1</v>
      </c>
      <c r="I250" t="s">
        <v>31</v>
      </c>
      <c r="J250" t="s">
        <v>31</v>
      </c>
      <c r="K250" t="s">
        <v>31</v>
      </c>
      <c r="L250" s="5" t="s">
        <v>5742</v>
      </c>
      <c r="M250" t="s">
        <v>1076</v>
      </c>
      <c r="N250" t="s">
        <v>481</v>
      </c>
      <c r="O250" t="s">
        <v>482</v>
      </c>
      <c r="P250" t="s">
        <v>31</v>
      </c>
      <c r="Q250" s="4">
        <v>16090601</v>
      </c>
      <c r="R250" s="5" t="s">
        <v>5742</v>
      </c>
      <c r="S250">
        <v>1</v>
      </c>
      <c r="T250">
        <v>0</v>
      </c>
      <c r="U250">
        <v>1</v>
      </c>
      <c r="V250" t="s">
        <v>31</v>
      </c>
      <c r="W250" t="s">
        <v>31</v>
      </c>
      <c r="X250" t="s">
        <v>31</v>
      </c>
      <c r="Y250" t="s">
        <v>31</v>
      </c>
      <c r="Z250" t="s">
        <v>31</v>
      </c>
      <c r="AA250" t="s">
        <v>31</v>
      </c>
      <c r="AB250" t="s">
        <v>31</v>
      </c>
      <c r="AC250" s="1">
        <v>45292</v>
      </c>
      <c r="AD250">
        <v>1</v>
      </c>
      <c r="AE250" s="2">
        <v>45556.000694444447</v>
      </c>
      <c r="AF250" s="2">
        <v>45556.000694444447</v>
      </c>
      <c r="AG250" t="s">
        <v>31</v>
      </c>
    </row>
    <row r="251" spans="2:33" x14ac:dyDescent="0.25">
      <c r="B251" t="s">
        <v>31</v>
      </c>
      <c r="C251">
        <v>7</v>
      </c>
      <c r="D251">
        <v>2</v>
      </c>
      <c r="E251">
        <f>IF(VLOOKUP(F251,ruangan!$D$2:$E$195,2,FALSE)="","",VLOOKUP(F251,ruangan!$D$2:$E$195,2,FALSE))</f>
        <v>38</v>
      </c>
      <c r="F251" s="6" t="s">
        <v>470</v>
      </c>
      <c r="G251" s="6" t="s">
        <v>470</v>
      </c>
      <c r="H251">
        <v>1</v>
      </c>
      <c r="I251" t="s">
        <v>31</v>
      </c>
      <c r="J251" t="s">
        <v>31</v>
      </c>
      <c r="K251" t="s">
        <v>31</v>
      </c>
      <c r="L251" s="5" t="s">
        <v>5744</v>
      </c>
      <c r="M251" t="s">
        <v>1077</v>
      </c>
      <c r="N251" t="s">
        <v>483</v>
      </c>
      <c r="O251" t="s">
        <v>61</v>
      </c>
      <c r="P251" t="s">
        <v>31</v>
      </c>
      <c r="Q251" t="s">
        <v>31</v>
      </c>
      <c r="R251" s="5" t="s">
        <v>5744</v>
      </c>
      <c r="S251">
        <v>1</v>
      </c>
      <c r="T251">
        <v>0</v>
      </c>
      <c r="U251">
        <v>1</v>
      </c>
      <c r="V251" t="s">
        <v>31</v>
      </c>
      <c r="W251" t="s">
        <v>31</v>
      </c>
      <c r="X251" t="s">
        <v>31</v>
      </c>
      <c r="Y251" t="s">
        <v>31</v>
      </c>
      <c r="Z251" t="s">
        <v>31</v>
      </c>
      <c r="AA251" t="s">
        <v>31</v>
      </c>
      <c r="AB251" t="s">
        <v>31</v>
      </c>
      <c r="AC251" s="1">
        <v>45292</v>
      </c>
      <c r="AD251">
        <v>1</v>
      </c>
      <c r="AE251" s="2">
        <v>45556.000694444447</v>
      </c>
      <c r="AF251" s="2">
        <v>45556.000694444447</v>
      </c>
      <c r="AG251" t="s">
        <v>31</v>
      </c>
    </row>
    <row r="252" spans="2:33" x14ac:dyDescent="0.25">
      <c r="B252" t="s">
        <v>31</v>
      </c>
      <c r="C252">
        <v>8</v>
      </c>
      <c r="D252">
        <v>2</v>
      </c>
      <c r="E252">
        <f>IF(VLOOKUP(F252,ruangan!$D$2:$E$195,2,FALSE)="","",VLOOKUP(F252,ruangan!$D$2:$E$195,2,FALSE))</f>
        <v>38</v>
      </c>
      <c r="F252" s="6" t="s">
        <v>470</v>
      </c>
      <c r="G252" s="6" t="s">
        <v>470</v>
      </c>
      <c r="H252">
        <v>1</v>
      </c>
      <c r="I252" t="s">
        <v>31</v>
      </c>
      <c r="J252" t="s">
        <v>31</v>
      </c>
      <c r="K252" t="s">
        <v>31</v>
      </c>
      <c r="L252" s="5" t="s">
        <v>5744</v>
      </c>
      <c r="M252" t="s">
        <v>1078</v>
      </c>
      <c r="N252" t="s">
        <v>484</v>
      </c>
      <c r="O252" t="s">
        <v>485</v>
      </c>
      <c r="P252" t="s">
        <v>486</v>
      </c>
      <c r="Q252" s="4" t="s">
        <v>487</v>
      </c>
      <c r="R252" s="5" t="s">
        <v>5744</v>
      </c>
      <c r="S252">
        <v>1</v>
      </c>
      <c r="T252">
        <v>0</v>
      </c>
      <c r="U252">
        <v>1</v>
      </c>
      <c r="V252" t="s">
        <v>31</v>
      </c>
      <c r="W252" t="s">
        <v>31</v>
      </c>
      <c r="X252" t="s">
        <v>31</v>
      </c>
      <c r="Y252" t="s">
        <v>31</v>
      </c>
      <c r="Z252" t="s">
        <v>31</v>
      </c>
      <c r="AA252" t="s">
        <v>31</v>
      </c>
      <c r="AB252" t="s">
        <v>31</v>
      </c>
      <c r="AC252" s="1">
        <v>45292</v>
      </c>
      <c r="AD252">
        <v>1</v>
      </c>
      <c r="AE252" s="2">
        <v>45556.000694444447</v>
      </c>
      <c r="AF252" s="2">
        <v>45556.000694444447</v>
      </c>
      <c r="AG252" t="s">
        <v>31</v>
      </c>
    </row>
    <row r="253" spans="2:33" x14ac:dyDescent="0.25">
      <c r="B253" t="s">
        <v>31</v>
      </c>
      <c r="C253">
        <v>9</v>
      </c>
      <c r="D253">
        <v>2</v>
      </c>
      <c r="E253">
        <f>IF(VLOOKUP(F253,ruangan!$D$2:$E$195,2,FALSE)="","",VLOOKUP(F253,ruangan!$D$2:$E$195,2,FALSE))</f>
        <v>38</v>
      </c>
      <c r="F253" s="6" t="s">
        <v>470</v>
      </c>
      <c r="G253" s="6" t="s">
        <v>470</v>
      </c>
      <c r="H253">
        <v>1</v>
      </c>
      <c r="I253" t="s">
        <v>31</v>
      </c>
      <c r="J253" t="s">
        <v>31</v>
      </c>
      <c r="K253" t="s">
        <v>31</v>
      </c>
      <c r="L253" s="5" t="s">
        <v>5744</v>
      </c>
      <c r="M253" t="s">
        <v>1079</v>
      </c>
      <c r="N253" t="s">
        <v>284</v>
      </c>
      <c r="O253" t="s">
        <v>185</v>
      </c>
      <c r="P253" t="s">
        <v>488</v>
      </c>
      <c r="Q253" t="s">
        <v>31</v>
      </c>
      <c r="R253" s="5" t="s">
        <v>5744</v>
      </c>
      <c r="S253">
        <v>1</v>
      </c>
      <c r="T253">
        <v>0</v>
      </c>
      <c r="U253">
        <v>1</v>
      </c>
      <c r="V253" t="s">
        <v>31</v>
      </c>
      <c r="W253" t="s">
        <v>31</v>
      </c>
      <c r="X253" t="s">
        <v>31</v>
      </c>
      <c r="Y253" t="s">
        <v>31</v>
      </c>
      <c r="Z253" t="s">
        <v>31</v>
      </c>
      <c r="AA253" t="s">
        <v>31</v>
      </c>
      <c r="AB253" t="s">
        <v>31</v>
      </c>
      <c r="AC253" s="1">
        <v>45292</v>
      </c>
      <c r="AD253">
        <v>1</v>
      </c>
      <c r="AE253" s="2">
        <v>45556.000694444447</v>
      </c>
      <c r="AF253" s="2">
        <v>45556.000694444447</v>
      </c>
      <c r="AG253" t="s">
        <v>31</v>
      </c>
    </row>
    <row r="254" spans="2:33" x14ac:dyDescent="0.25">
      <c r="B254" t="s">
        <v>31</v>
      </c>
      <c r="C254">
        <v>10</v>
      </c>
      <c r="D254">
        <v>2</v>
      </c>
      <c r="E254">
        <f>IF(VLOOKUP(F254,ruangan!$D$2:$E$195,2,FALSE)="","",VLOOKUP(F254,ruangan!$D$2:$E$195,2,FALSE))</f>
        <v>38</v>
      </c>
      <c r="F254" s="6" t="s">
        <v>470</v>
      </c>
      <c r="G254" s="6" t="s">
        <v>470</v>
      </c>
      <c r="H254">
        <v>1</v>
      </c>
      <c r="I254" t="s">
        <v>31</v>
      </c>
      <c r="J254" t="s">
        <v>31</v>
      </c>
      <c r="K254" t="s">
        <v>31</v>
      </c>
      <c r="L254" s="5" t="s">
        <v>5744</v>
      </c>
      <c r="M254" t="s">
        <v>1080</v>
      </c>
      <c r="N254" t="s">
        <v>489</v>
      </c>
      <c r="O254" t="s">
        <v>490</v>
      </c>
      <c r="P254" t="s">
        <v>31</v>
      </c>
      <c r="Q254" t="s">
        <v>31</v>
      </c>
      <c r="R254" s="5" t="s">
        <v>5744</v>
      </c>
      <c r="S254">
        <v>1</v>
      </c>
      <c r="T254">
        <v>0</v>
      </c>
      <c r="U254">
        <v>1</v>
      </c>
      <c r="V254" t="s">
        <v>31</v>
      </c>
      <c r="W254" t="s">
        <v>31</v>
      </c>
      <c r="X254" t="s">
        <v>31</v>
      </c>
      <c r="Y254" t="s">
        <v>31</v>
      </c>
      <c r="Z254" t="s">
        <v>31</v>
      </c>
      <c r="AA254" t="s">
        <v>31</v>
      </c>
      <c r="AB254" t="s">
        <v>31</v>
      </c>
      <c r="AC254" s="1">
        <v>45292</v>
      </c>
      <c r="AD254">
        <v>1</v>
      </c>
      <c r="AE254" s="2">
        <v>45556.000694444447</v>
      </c>
      <c r="AF254" s="2">
        <v>45556.000694444447</v>
      </c>
      <c r="AG254" t="s">
        <v>31</v>
      </c>
    </row>
    <row r="255" spans="2:33" x14ac:dyDescent="0.25">
      <c r="B255" t="s">
        <v>31</v>
      </c>
      <c r="C255">
        <v>11</v>
      </c>
      <c r="D255">
        <v>2</v>
      </c>
      <c r="E255">
        <f>IF(VLOOKUP(F255,ruangan!$D$2:$E$195,2,FALSE)="","",VLOOKUP(F255,ruangan!$D$2:$E$195,2,FALSE))</f>
        <v>38</v>
      </c>
      <c r="F255" s="6" t="s">
        <v>470</v>
      </c>
      <c r="G255" s="6" t="s">
        <v>470</v>
      </c>
      <c r="H255">
        <v>1</v>
      </c>
      <c r="I255" t="s">
        <v>31</v>
      </c>
      <c r="J255" t="s">
        <v>31</v>
      </c>
      <c r="K255" t="s">
        <v>31</v>
      </c>
      <c r="L255" s="5" t="s">
        <v>5746</v>
      </c>
      <c r="M255" t="s">
        <v>1081</v>
      </c>
      <c r="N255" t="s">
        <v>491</v>
      </c>
      <c r="O255" t="s">
        <v>31</v>
      </c>
      <c r="P255" t="s">
        <v>31</v>
      </c>
      <c r="Q255" t="s">
        <v>31</v>
      </c>
      <c r="R255" s="5" t="s">
        <v>5746</v>
      </c>
      <c r="S255">
        <v>1</v>
      </c>
      <c r="T255">
        <v>0</v>
      </c>
      <c r="U255">
        <v>1</v>
      </c>
      <c r="V255" t="s">
        <v>31</v>
      </c>
      <c r="W255" t="s">
        <v>31</v>
      </c>
      <c r="X255" t="s">
        <v>31</v>
      </c>
      <c r="Y255" t="s">
        <v>31</v>
      </c>
      <c r="Z255" t="s">
        <v>31</v>
      </c>
      <c r="AA255" t="s">
        <v>31</v>
      </c>
      <c r="AB255" t="s">
        <v>31</v>
      </c>
      <c r="AC255" s="1">
        <v>45292</v>
      </c>
      <c r="AD255">
        <v>1</v>
      </c>
      <c r="AE255" s="2">
        <v>45556.000694444447</v>
      </c>
      <c r="AF255" s="2">
        <v>45556.000694444447</v>
      </c>
      <c r="AG255" t="s">
        <v>31</v>
      </c>
    </row>
    <row r="256" spans="2:33" x14ac:dyDescent="0.25">
      <c r="B256" t="s">
        <v>31</v>
      </c>
      <c r="C256">
        <v>12</v>
      </c>
      <c r="D256">
        <v>2</v>
      </c>
      <c r="E256">
        <f>IF(VLOOKUP(F256,ruangan!$D$2:$E$195,2,FALSE)="","",VLOOKUP(F256,ruangan!$D$2:$E$195,2,FALSE))</f>
        <v>38</v>
      </c>
      <c r="F256" s="6" t="s">
        <v>470</v>
      </c>
      <c r="G256" s="6" t="s">
        <v>470</v>
      </c>
      <c r="H256">
        <v>1</v>
      </c>
      <c r="I256" t="s">
        <v>31</v>
      </c>
      <c r="J256" t="s">
        <v>31</v>
      </c>
      <c r="K256" t="s">
        <v>31</v>
      </c>
      <c r="L256" s="5" t="s">
        <v>5743</v>
      </c>
      <c r="M256" t="s">
        <v>1082</v>
      </c>
      <c r="N256" t="s">
        <v>492</v>
      </c>
      <c r="O256" t="s">
        <v>31</v>
      </c>
      <c r="P256" t="s">
        <v>31</v>
      </c>
      <c r="Q256" t="s">
        <v>31</v>
      </c>
      <c r="R256" s="5" t="s">
        <v>5743</v>
      </c>
      <c r="S256">
        <v>1</v>
      </c>
      <c r="T256">
        <v>0</v>
      </c>
      <c r="U256">
        <v>1</v>
      </c>
      <c r="V256" t="s">
        <v>31</v>
      </c>
      <c r="W256" t="s">
        <v>31</v>
      </c>
      <c r="X256" t="s">
        <v>31</v>
      </c>
      <c r="Y256" t="s">
        <v>31</v>
      </c>
      <c r="Z256" t="s">
        <v>31</v>
      </c>
      <c r="AA256" t="s">
        <v>31</v>
      </c>
      <c r="AB256" t="s">
        <v>31</v>
      </c>
      <c r="AC256" s="1">
        <v>45292</v>
      </c>
      <c r="AD256">
        <v>1</v>
      </c>
      <c r="AE256" s="2">
        <v>45556.000694444447</v>
      </c>
      <c r="AF256" s="2">
        <v>45556.000694444447</v>
      </c>
      <c r="AG256" t="s">
        <v>31</v>
      </c>
    </row>
    <row r="257" spans="2:33" x14ac:dyDescent="0.25">
      <c r="B257" t="s">
        <v>31</v>
      </c>
      <c r="C257">
        <v>13</v>
      </c>
      <c r="D257">
        <v>2</v>
      </c>
      <c r="E257">
        <f>IF(VLOOKUP(F257,ruangan!$D$2:$E$195,2,FALSE)="","",VLOOKUP(F257,ruangan!$D$2:$E$195,2,FALSE))</f>
        <v>38</v>
      </c>
      <c r="F257" s="6" t="s">
        <v>470</v>
      </c>
      <c r="G257" s="6" t="s">
        <v>470</v>
      </c>
      <c r="H257">
        <v>1</v>
      </c>
      <c r="I257" t="s">
        <v>31</v>
      </c>
      <c r="J257" t="s">
        <v>31</v>
      </c>
      <c r="K257" t="s">
        <v>31</v>
      </c>
      <c r="L257" s="5" t="s">
        <v>5746</v>
      </c>
      <c r="M257" t="s">
        <v>1083</v>
      </c>
      <c r="N257" t="s">
        <v>119</v>
      </c>
      <c r="O257" t="s">
        <v>120</v>
      </c>
      <c r="P257" t="s">
        <v>121</v>
      </c>
      <c r="Q257" s="4">
        <v>2108010401</v>
      </c>
      <c r="R257" s="5" t="s">
        <v>5746</v>
      </c>
      <c r="S257">
        <v>1</v>
      </c>
      <c r="T257">
        <v>0</v>
      </c>
      <c r="U257">
        <v>1</v>
      </c>
      <c r="V257" t="s">
        <v>31</v>
      </c>
      <c r="W257" t="s">
        <v>31</v>
      </c>
      <c r="X257" t="s">
        <v>31</v>
      </c>
      <c r="Y257" t="s">
        <v>31</v>
      </c>
      <c r="Z257" t="s">
        <v>31</v>
      </c>
      <c r="AA257" t="s">
        <v>31</v>
      </c>
      <c r="AB257" t="s">
        <v>31</v>
      </c>
      <c r="AC257" s="1">
        <v>45292</v>
      </c>
      <c r="AD257">
        <v>1</v>
      </c>
      <c r="AE257" s="2">
        <v>45556.000694444447</v>
      </c>
      <c r="AF257" s="2">
        <v>45556.000694444447</v>
      </c>
      <c r="AG257" t="s">
        <v>31</v>
      </c>
    </row>
    <row r="258" spans="2:33" x14ac:dyDescent="0.25">
      <c r="B258" t="s">
        <v>31</v>
      </c>
      <c r="C258">
        <v>14</v>
      </c>
      <c r="D258">
        <v>2</v>
      </c>
      <c r="E258">
        <f>IF(VLOOKUP(F258,ruangan!$D$2:$E$195,2,FALSE)="","",VLOOKUP(F258,ruangan!$D$2:$E$195,2,FALSE))</f>
        <v>38</v>
      </c>
      <c r="F258" s="6" t="s">
        <v>470</v>
      </c>
      <c r="G258" s="6" t="s">
        <v>470</v>
      </c>
      <c r="H258">
        <v>1</v>
      </c>
      <c r="I258" t="s">
        <v>31</v>
      </c>
      <c r="J258" t="s">
        <v>31</v>
      </c>
      <c r="K258" t="s">
        <v>31</v>
      </c>
      <c r="L258" s="5" t="s">
        <v>5746</v>
      </c>
      <c r="M258" t="s">
        <v>118</v>
      </c>
      <c r="N258" t="s">
        <v>493</v>
      </c>
      <c r="O258" t="s">
        <v>120</v>
      </c>
      <c r="P258" t="s">
        <v>196</v>
      </c>
      <c r="Q258" t="s">
        <v>31</v>
      </c>
      <c r="R258" s="5" t="s">
        <v>5746</v>
      </c>
      <c r="S258">
        <v>1</v>
      </c>
      <c r="T258">
        <v>0</v>
      </c>
      <c r="U258">
        <v>1</v>
      </c>
      <c r="V258" t="s">
        <v>31</v>
      </c>
      <c r="W258" t="s">
        <v>31</v>
      </c>
      <c r="X258" t="s">
        <v>31</v>
      </c>
      <c r="Y258" t="s">
        <v>31</v>
      </c>
      <c r="Z258" t="s">
        <v>31</v>
      </c>
      <c r="AA258" t="s">
        <v>31</v>
      </c>
      <c r="AB258" t="s">
        <v>31</v>
      </c>
      <c r="AC258" s="1">
        <v>45292</v>
      </c>
      <c r="AD258">
        <v>1</v>
      </c>
      <c r="AE258" s="2">
        <v>45556.000694444447</v>
      </c>
      <c r="AF258" s="2">
        <v>45556.000694444447</v>
      </c>
      <c r="AG258" t="s">
        <v>31</v>
      </c>
    </row>
    <row r="259" spans="2:33" x14ac:dyDescent="0.25">
      <c r="B259" t="s">
        <v>31</v>
      </c>
      <c r="C259">
        <v>15</v>
      </c>
      <c r="D259">
        <v>2</v>
      </c>
      <c r="E259">
        <f>IF(VLOOKUP(F259,ruangan!$D$2:$E$195,2,FALSE)="","",VLOOKUP(F259,ruangan!$D$2:$E$195,2,FALSE))</f>
        <v>38</v>
      </c>
      <c r="F259" s="6" t="s">
        <v>470</v>
      </c>
      <c r="G259" s="6" t="s">
        <v>470</v>
      </c>
      <c r="H259">
        <v>1</v>
      </c>
      <c r="I259" t="s">
        <v>31</v>
      </c>
      <c r="J259" t="s">
        <v>31</v>
      </c>
      <c r="K259" t="s">
        <v>31</v>
      </c>
      <c r="L259" s="5" t="s">
        <v>5746</v>
      </c>
      <c r="M259" t="s">
        <v>582</v>
      </c>
      <c r="N259" t="s">
        <v>493</v>
      </c>
      <c r="O259" t="s">
        <v>120</v>
      </c>
      <c r="P259" t="s">
        <v>196</v>
      </c>
      <c r="Q259" t="s">
        <v>31</v>
      </c>
      <c r="R259" s="5" t="s">
        <v>5746</v>
      </c>
      <c r="S259">
        <v>1</v>
      </c>
      <c r="T259">
        <v>0</v>
      </c>
      <c r="U259">
        <v>1</v>
      </c>
      <c r="V259" t="s">
        <v>31</v>
      </c>
      <c r="W259" t="s">
        <v>31</v>
      </c>
      <c r="X259" t="s">
        <v>31</v>
      </c>
      <c r="Y259" t="s">
        <v>31</v>
      </c>
      <c r="Z259" t="s">
        <v>31</v>
      </c>
      <c r="AA259" t="s">
        <v>31</v>
      </c>
      <c r="AB259" t="s">
        <v>31</v>
      </c>
      <c r="AC259" s="1">
        <v>45292</v>
      </c>
      <c r="AD259">
        <v>1</v>
      </c>
      <c r="AE259" s="2">
        <v>45556.000694444447</v>
      </c>
      <c r="AF259" s="2">
        <v>45556.000694444447</v>
      </c>
      <c r="AG259" t="s">
        <v>31</v>
      </c>
    </row>
    <row r="260" spans="2:33" x14ac:dyDescent="0.25">
      <c r="B260" t="s">
        <v>31</v>
      </c>
      <c r="C260">
        <v>16</v>
      </c>
      <c r="D260">
        <v>2</v>
      </c>
      <c r="E260">
        <f>IF(VLOOKUP(F260,ruangan!$D$2:$E$195,2,FALSE)="","",VLOOKUP(F260,ruangan!$D$2:$E$195,2,FALSE))</f>
        <v>38</v>
      </c>
      <c r="F260" s="6" t="s">
        <v>470</v>
      </c>
      <c r="G260" s="6" t="s">
        <v>470</v>
      </c>
      <c r="H260">
        <v>1</v>
      </c>
      <c r="I260" t="s">
        <v>31</v>
      </c>
      <c r="J260" t="s">
        <v>31</v>
      </c>
      <c r="K260" t="s">
        <v>31</v>
      </c>
      <c r="L260" s="5" t="s">
        <v>5746</v>
      </c>
      <c r="M260" t="s">
        <v>1084</v>
      </c>
      <c r="N260" t="s">
        <v>493</v>
      </c>
      <c r="O260" t="s">
        <v>120</v>
      </c>
      <c r="P260" t="s">
        <v>196</v>
      </c>
      <c r="Q260" t="s">
        <v>31</v>
      </c>
      <c r="R260" s="5" t="s">
        <v>5746</v>
      </c>
      <c r="S260">
        <v>1</v>
      </c>
      <c r="T260">
        <v>0</v>
      </c>
      <c r="U260">
        <v>1</v>
      </c>
      <c r="V260" t="s">
        <v>31</v>
      </c>
      <c r="W260" t="s">
        <v>31</v>
      </c>
      <c r="X260" t="s">
        <v>31</v>
      </c>
      <c r="Y260" t="s">
        <v>31</v>
      </c>
      <c r="Z260" t="s">
        <v>31</v>
      </c>
      <c r="AA260" t="s">
        <v>31</v>
      </c>
      <c r="AB260" t="s">
        <v>31</v>
      </c>
      <c r="AC260" s="1">
        <v>45292</v>
      </c>
      <c r="AD260">
        <v>1</v>
      </c>
      <c r="AE260" s="2">
        <v>45556.000694444447</v>
      </c>
      <c r="AF260" s="2">
        <v>45556.000694444447</v>
      </c>
      <c r="AG260" t="s">
        <v>31</v>
      </c>
    </row>
    <row r="261" spans="2:33" x14ac:dyDescent="0.25">
      <c r="B261" t="s">
        <v>31</v>
      </c>
      <c r="C261">
        <v>17</v>
      </c>
      <c r="D261">
        <v>2</v>
      </c>
      <c r="E261">
        <f>IF(VLOOKUP(F261,ruangan!$D$2:$E$195,2,FALSE)="","",VLOOKUP(F261,ruangan!$D$2:$E$195,2,FALSE))</f>
        <v>38</v>
      </c>
      <c r="F261" s="6" t="s">
        <v>470</v>
      </c>
      <c r="G261" s="6" t="s">
        <v>470</v>
      </c>
      <c r="H261">
        <v>1</v>
      </c>
      <c r="I261" t="s">
        <v>31</v>
      </c>
      <c r="J261" t="s">
        <v>31</v>
      </c>
      <c r="K261" t="s">
        <v>31</v>
      </c>
      <c r="L261" s="5" t="s">
        <v>5746</v>
      </c>
      <c r="M261" t="s">
        <v>1085</v>
      </c>
      <c r="N261" t="s">
        <v>119</v>
      </c>
      <c r="O261" t="s">
        <v>120</v>
      </c>
      <c r="P261" t="s">
        <v>121</v>
      </c>
      <c r="Q261" s="4">
        <v>2108010404</v>
      </c>
      <c r="R261" s="5" t="s">
        <v>5746</v>
      </c>
      <c r="S261">
        <v>1</v>
      </c>
      <c r="T261">
        <v>0</v>
      </c>
      <c r="U261">
        <v>1</v>
      </c>
      <c r="V261" t="s">
        <v>31</v>
      </c>
      <c r="W261" t="s">
        <v>31</v>
      </c>
      <c r="X261" t="s">
        <v>31</v>
      </c>
      <c r="Y261" t="s">
        <v>31</v>
      </c>
      <c r="Z261" t="s">
        <v>31</v>
      </c>
      <c r="AA261" t="s">
        <v>31</v>
      </c>
      <c r="AB261" t="s">
        <v>31</v>
      </c>
      <c r="AC261" s="1">
        <v>45292</v>
      </c>
      <c r="AD261">
        <v>1</v>
      </c>
      <c r="AE261" s="2">
        <v>45556.000694444447</v>
      </c>
      <c r="AF261" s="2">
        <v>45556.000694444447</v>
      </c>
      <c r="AG261" t="s">
        <v>31</v>
      </c>
    </row>
    <row r="262" spans="2:33" x14ac:dyDescent="0.25">
      <c r="B262" t="s">
        <v>31</v>
      </c>
      <c r="C262">
        <v>18</v>
      </c>
      <c r="D262">
        <v>2</v>
      </c>
      <c r="E262">
        <f>IF(VLOOKUP(F262,ruangan!$D$2:$E$195,2,FALSE)="","",VLOOKUP(F262,ruangan!$D$2:$E$195,2,FALSE))</f>
        <v>38</v>
      </c>
      <c r="F262" s="6" t="s">
        <v>470</v>
      </c>
      <c r="G262" s="6" t="s">
        <v>470</v>
      </c>
      <c r="H262">
        <v>1</v>
      </c>
      <c r="I262" t="s">
        <v>31</v>
      </c>
      <c r="J262" t="s">
        <v>31</v>
      </c>
      <c r="K262" t="s">
        <v>31</v>
      </c>
      <c r="L262" s="5" t="s">
        <v>5746</v>
      </c>
      <c r="M262" t="s">
        <v>1086</v>
      </c>
      <c r="N262" t="s">
        <v>119</v>
      </c>
      <c r="O262" t="s">
        <v>120</v>
      </c>
      <c r="P262" t="s">
        <v>121</v>
      </c>
      <c r="Q262" s="4">
        <v>2108010402</v>
      </c>
      <c r="R262" s="5" t="s">
        <v>5746</v>
      </c>
      <c r="S262">
        <v>1</v>
      </c>
      <c r="T262">
        <v>0</v>
      </c>
      <c r="U262">
        <v>1</v>
      </c>
      <c r="V262" t="s">
        <v>31</v>
      </c>
      <c r="W262" t="s">
        <v>31</v>
      </c>
      <c r="X262" t="s">
        <v>31</v>
      </c>
      <c r="Y262" t="s">
        <v>31</v>
      </c>
      <c r="Z262" t="s">
        <v>31</v>
      </c>
      <c r="AA262" t="s">
        <v>31</v>
      </c>
      <c r="AB262" t="s">
        <v>31</v>
      </c>
      <c r="AC262" s="1">
        <v>45292</v>
      </c>
      <c r="AD262">
        <v>1</v>
      </c>
      <c r="AE262" s="2">
        <v>45556.000694444447</v>
      </c>
      <c r="AF262" s="2">
        <v>45556.000694444447</v>
      </c>
      <c r="AG262" t="s">
        <v>31</v>
      </c>
    </row>
    <row r="263" spans="2:33" x14ac:dyDescent="0.25">
      <c r="B263" t="s">
        <v>31</v>
      </c>
      <c r="C263">
        <v>19</v>
      </c>
      <c r="D263">
        <v>2</v>
      </c>
      <c r="E263">
        <f>IF(VLOOKUP(F263,ruangan!$D$2:$E$195,2,FALSE)="","",VLOOKUP(F263,ruangan!$D$2:$E$195,2,FALSE))</f>
        <v>38</v>
      </c>
      <c r="F263" s="6" t="s">
        <v>470</v>
      </c>
      <c r="G263" s="6" t="s">
        <v>470</v>
      </c>
      <c r="H263">
        <v>1</v>
      </c>
      <c r="I263" t="s">
        <v>31</v>
      </c>
      <c r="J263" t="s">
        <v>31</v>
      </c>
      <c r="K263" t="s">
        <v>31</v>
      </c>
      <c r="L263" s="5" t="s">
        <v>5746</v>
      </c>
      <c r="M263" t="s">
        <v>1087</v>
      </c>
      <c r="N263" t="s">
        <v>494</v>
      </c>
      <c r="O263" t="s">
        <v>495</v>
      </c>
      <c r="P263" t="s">
        <v>31</v>
      </c>
      <c r="Q263" s="4" t="s">
        <v>496</v>
      </c>
      <c r="R263" s="5" t="s">
        <v>5746</v>
      </c>
      <c r="S263">
        <v>1</v>
      </c>
      <c r="T263">
        <v>0</v>
      </c>
      <c r="U263">
        <v>1</v>
      </c>
      <c r="V263" t="s">
        <v>31</v>
      </c>
      <c r="W263" t="s">
        <v>31</v>
      </c>
      <c r="X263" t="s">
        <v>31</v>
      </c>
      <c r="Y263" t="s">
        <v>31</v>
      </c>
      <c r="Z263" t="s">
        <v>31</v>
      </c>
      <c r="AA263" t="s">
        <v>31</v>
      </c>
      <c r="AB263" t="s">
        <v>31</v>
      </c>
      <c r="AC263" s="1">
        <v>45292</v>
      </c>
      <c r="AD263">
        <v>1</v>
      </c>
      <c r="AE263" s="2">
        <v>45556.000694444447</v>
      </c>
      <c r="AF263" s="2">
        <v>45556.000694444447</v>
      </c>
      <c r="AG263" t="s">
        <v>31</v>
      </c>
    </row>
    <row r="264" spans="2:33" x14ac:dyDescent="0.25">
      <c r="B264" t="s">
        <v>31</v>
      </c>
      <c r="C264">
        <v>20</v>
      </c>
      <c r="D264">
        <v>2</v>
      </c>
      <c r="E264">
        <f>IF(VLOOKUP(F264,ruangan!$D$2:$E$195,2,FALSE)="","",VLOOKUP(F264,ruangan!$D$2:$E$195,2,FALSE))</f>
        <v>38</v>
      </c>
      <c r="F264" s="6" t="s">
        <v>470</v>
      </c>
      <c r="G264" s="6" t="s">
        <v>470</v>
      </c>
      <c r="H264">
        <v>1</v>
      </c>
      <c r="I264" t="s">
        <v>31</v>
      </c>
      <c r="J264" t="s">
        <v>31</v>
      </c>
      <c r="K264" t="s">
        <v>31</v>
      </c>
      <c r="L264" s="5" t="s">
        <v>5746</v>
      </c>
      <c r="M264" t="s">
        <v>1088</v>
      </c>
      <c r="N264" t="s">
        <v>497</v>
      </c>
      <c r="O264" t="s">
        <v>498</v>
      </c>
      <c r="P264" t="s">
        <v>499</v>
      </c>
      <c r="Q264" s="4" t="s">
        <v>500</v>
      </c>
      <c r="R264" s="5" t="s">
        <v>5746</v>
      </c>
      <c r="S264">
        <v>1</v>
      </c>
      <c r="T264">
        <v>0</v>
      </c>
      <c r="U264">
        <v>1</v>
      </c>
      <c r="V264" t="s">
        <v>31</v>
      </c>
      <c r="W264" t="s">
        <v>31</v>
      </c>
      <c r="X264" t="s">
        <v>31</v>
      </c>
      <c r="Y264" t="s">
        <v>31</v>
      </c>
      <c r="Z264" t="s">
        <v>31</v>
      </c>
      <c r="AA264" t="s">
        <v>31</v>
      </c>
      <c r="AB264" t="s">
        <v>31</v>
      </c>
      <c r="AC264" s="1">
        <v>45292</v>
      </c>
      <c r="AD264">
        <v>1</v>
      </c>
      <c r="AE264" s="2">
        <v>45556.000694444447</v>
      </c>
      <c r="AF264" s="2">
        <v>45556.000694444447</v>
      </c>
      <c r="AG264" t="s">
        <v>31</v>
      </c>
    </row>
    <row r="265" spans="2:33" x14ac:dyDescent="0.25">
      <c r="B265" t="s">
        <v>31</v>
      </c>
      <c r="C265">
        <v>21</v>
      </c>
      <c r="D265">
        <v>2</v>
      </c>
      <c r="E265">
        <f>IF(VLOOKUP(F265,ruangan!$D$2:$E$195,2,FALSE)="","",VLOOKUP(F265,ruangan!$D$2:$E$195,2,FALSE))</f>
        <v>38</v>
      </c>
      <c r="F265" s="6" t="s">
        <v>470</v>
      </c>
      <c r="G265" s="6" t="s">
        <v>470</v>
      </c>
      <c r="H265">
        <v>1</v>
      </c>
      <c r="I265" t="s">
        <v>31</v>
      </c>
      <c r="J265" t="s">
        <v>31</v>
      </c>
      <c r="K265" t="s">
        <v>31</v>
      </c>
      <c r="L265" s="5" t="s">
        <v>5746</v>
      </c>
      <c r="M265" t="s">
        <v>1089</v>
      </c>
      <c r="N265" t="s">
        <v>501</v>
      </c>
      <c r="O265" t="s">
        <v>498</v>
      </c>
      <c r="P265" t="s">
        <v>502</v>
      </c>
      <c r="Q265" s="4" t="s">
        <v>503</v>
      </c>
      <c r="R265" s="5" t="s">
        <v>5746</v>
      </c>
      <c r="S265">
        <v>1</v>
      </c>
      <c r="T265">
        <v>0</v>
      </c>
      <c r="U265">
        <v>1</v>
      </c>
      <c r="V265" t="s">
        <v>31</v>
      </c>
      <c r="W265" t="s">
        <v>31</v>
      </c>
      <c r="X265" t="s">
        <v>31</v>
      </c>
      <c r="Y265" t="s">
        <v>31</v>
      </c>
      <c r="Z265" t="s">
        <v>31</v>
      </c>
      <c r="AA265" t="s">
        <v>31</v>
      </c>
      <c r="AB265" t="s">
        <v>31</v>
      </c>
      <c r="AC265" s="1">
        <v>45292</v>
      </c>
      <c r="AD265">
        <v>1</v>
      </c>
      <c r="AE265" s="2">
        <v>45556.000694444447</v>
      </c>
      <c r="AF265" s="2">
        <v>45556.000694444447</v>
      </c>
      <c r="AG265" t="s">
        <v>31</v>
      </c>
    </row>
    <row r="266" spans="2:33" x14ac:dyDescent="0.25">
      <c r="B266" t="s">
        <v>31</v>
      </c>
      <c r="C266">
        <v>22</v>
      </c>
      <c r="D266">
        <v>2</v>
      </c>
      <c r="E266">
        <f>IF(VLOOKUP(F266,ruangan!$D$2:$E$195,2,FALSE)="","",VLOOKUP(F266,ruangan!$D$2:$E$195,2,FALSE))</f>
        <v>38</v>
      </c>
      <c r="F266" s="6" t="s">
        <v>470</v>
      </c>
      <c r="G266" s="6" t="s">
        <v>470</v>
      </c>
      <c r="H266">
        <v>1</v>
      </c>
      <c r="I266" t="s">
        <v>31</v>
      </c>
      <c r="J266" t="s">
        <v>31</v>
      </c>
      <c r="K266" t="s">
        <v>31</v>
      </c>
      <c r="L266" s="5" t="s">
        <v>5746</v>
      </c>
      <c r="M266" t="s">
        <v>1090</v>
      </c>
      <c r="N266" t="s">
        <v>504</v>
      </c>
      <c r="O266" t="s">
        <v>319</v>
      </c>
      <c r="P266" t="s">
        <v>505</v>
      </c>
      <c r="Q266" s="4">
        <v>2620298</v>
      </c>
      <c r="R266" s="5" t="s">
        <v>5746</v>
      </c>
      <c r="S266">
        <v>1</v>
      </c>
      <c r="T266">
        <v>0</v>
      </c>
      <c r="U266">
        <v>1</v>
      </c>
      <c r="V266" t="s">
        <v>31</v>
      </c>
      <c r="W266" t="s">
        <v>31</v>
      </c>
      <c r="X266" t="s">
        <v>31</v>
      </c>
      <c r="Y266" t="s">
        <v>31</v>
      </c>
      <c r="Z266" t="s">
        <v>31</v>
      </c>
      <c r="AA266" t="s">
        <v>31</v>
      </c>
      <c r="AB266" t="s">
        <v>31</v>
      </c>
      <c r="AC266" s="1">
        <v>45292</v>
      </c>
      <c r="AD266">
        <v>1</v>
      </c>
      <c r="AE266" s="2">
        <v>45556.000694444447</v>
      </c>
      <c r="AF266" s="2">
        <v>45556.000694444447</v>
      </c>
      <c r="AG266" t="s">
        <v>31</v>
      </c>
    </row>
    <row r="267" spans="2:33" x14ac:dyDescent="0.25">
      <c r="B267" t="s">
        <v>31</v>
      </c>
      <c r="C267">
        <v>23</v>
      </c>
      <c r="D267">
        <v>2</v>
      </c>
      <c r="E267">
        <f>IF(VLOOKUP(F267,ruangan!$D$2:$E$195,2,FALSE)="","",VLOOKUP(F267,ruangan!$D$2:$E$195,2,FALSE))</f>
        <v>38</v>
      </c>
      <c r="F267" s="6" t="s">
        <v>470</v>
      </c>
      <c r="G267" s="6" t="s">
        <v>470</v>
      </c>
      <c r="H267">
        <v>1</v>
      </c>
      <c r="I267" t="s">
        <v>31</v>
      </c>
      <c r="J267" t="s">
        <v>31</v>
      </c>
      <c r="K267" t="s">
        <v>31</v>
      </c>
      <c r="L267" s="5" t="s">
        <v>5746</v>
      </c>
      <c r="M267" t="s">
        <v>1091</v>
      </c>
      <c r="N267" t="s">
        <v>117</v>
      </c>
      <c r="O267" t="s">
        <v>31</v>
      </c>
      <c r="P267" t="s">
        <v>31</v>
      </c>
      <c r="Q267" t="s">
        <v>31</v>
      </c>
      <c r="R267" s="5" t="s">
        <v>5746</v>
      </c>
      <c r="S267">
        <v>1</v>
      </c>
      <c r="T267">
        <v>0</v>
      </c>
      <c r="U267">
        <v>1</v>
      </c>
      <c r="V267" t="s">
        <v>31</v>
      </c>
      <c r="W267" t="s">
        <v>31</v>
      </c>
      <c r="X267" t="s">
        <v>31</v>
      </c>
      <c r="Y267" t="s">
        <v>31</v>
      </c>
      <c r="Z267" t="s">
        <v>31</v>
      </c>
      <c r="AA267" t="s">
        <v>31</v>
      </c>
      <c r="AB267" t="s">
        <v>31</v>
      </c>
      <c r="AC267" s="1">
        <v>45292</v>
      </c>
      <c r="AD267">
        <v>1</v>
      </c>
      <c r="AE267" s="2">
        <v>45556.000694444447</v>
      </c>
      <c r="AF267" s="2">
        <v>45556.000694444447</v>
      </c>
      <c r="AG267" t="s">
        <v>31</v>
      </c>
    </row>
    <row r="268" spans="2:33" x14ac:dyDescent="0.25">
      <c r="B268" t="s">
        <v>31</v>
      </c>
      <c r="C268">
        <v>24</v>
      </c>
      <c r="D268">
        <v>2</v>
      </c>
      <c r="E268">
        <f>IF(VLOOKUP(F268,ruangan!$D$2:$E$195,2,FALSE)="","",VLOOKUP(F268,ruangan!$D$2:$E$195,2,FALSE))</f>
        <v>38</v>
      </c>
      <c r="F268" s="6" t="s">
        <v>470</v>
      </c>
      <c r="G268" s="6" t="s">
        <v>470</v>
      </c>
      <c r="H268">
        <v>1</v>
      </c>
      <c r="I268" t="s">
        <v>31</v>
      </c>
      <c r="J268" t="s">
        <v>31</v>
      </c>
      <c r="K268" t="s">
        <v>31</v>
      </c>
      <c r="L268" s="5" t="s">
        <v>5746</v>
      </c>
      <c r="M268" t="s">
        <v>1092</v>
      </c>
      <c r="N268" t="s">
        <v>506</v>
      </c>
      <c r="O268" t="s">
        <v>141</v>
      </c>
      <c r="P268" t="s">
        <v>31</v>
      </c>
      <c r="Q268" t="s">
        <v>31</v>
      </c>
      <c r="R268" s="5" t="s">
        <v>5746</v>
      </c>
      <c r="S268">
        <v>1</v>
      </c>
      <c r="T268">
        <v>0</v>
      </c>
      <c r="U268">
        <v>1</v>
      </c>
      <c r="V268" t="s">
        <v>31</v>
      </c>
      <c r="W268" t="s">
        <v>31</v>
      </c>
      <c r="X268" t="s">
        <v>31</v>
      </c>
      <c r="Y268" t="s">
        <v>31</v>
      </c>
      <c r="Z268" t="s">
        <v>31</v>
      </c>
      <c r="AA268" t="s">
        <v>31</v>
      </c>
      <c r="AB268" t="s">
        <v>31</v>
      </c>
      <c r="AC268" s="1">
        <v>45292</v>
      </c>
      <c r="AD268">
        <v>1</v>
      </c>
      <c r="AE268" s="2">
        <v>45556.000694444447</v>
      </c>
      <c r="AF268" s="2">
        <v>45556.000694444447</v>
      </c>
      <c r="AG268" t="s">
        <v>31</v>
      </c>
    </row>
    <row r="269" spans="2:33" x14ac:dyDescent="0.25">
      <c r="B269" t="s">
        <v>31</v>
      </c>
      <c r="C269">
        <v>25</v>
      </c>
      <c r="D269">
        <v>2</v>
      </c>
      <c r="E269">
        <f>IF(VLOOKUP(F269,ruangan!$D$2:$E$195,2,FALSE)="","",VLOOKUP(F269,ruangan!$D$2:$E$195,2,FALSE))</f>
        <v>38</v>
      </c>
      <c r="F269" s="6" t="s">
        <v>470</v>
      </c>
      <c r="G269" s="6" t="s">
        <v>470</v>
      </c>
      <c r="H269">
        <v>1</v>
      </c>
      <c r="I269" t="s">
        <v>31</v>
      </c>
      <c r="J269" t="s">
        <v>31</v>
      </c>
      <c r="K269" t="s">
        <v>31</v>
      </c>
      <c r="L269" s="5" t="s">
        <v>5746</v>
      </c>
      <c r="M269" t="s">
        <v>1093</v>
      </c>
      <c r="N269" t="s">
        <v>506</v>
      </c>
      <c r="O269" t="s">
        <v>141</v>
      </c>
      <c r="P269" t="s">
        <v>31</v>
      </c>
      <c r="Q269" t="s">
        <v>31</v>
      </c>
      <c r="R269" s="5" t="s">
        <v>5746</v>
      </c>
      <c r="S269">
        <v>1</v>
      </c>
      <c r="T269">
        <v>0</v>
      </c>
      <c r="U269">
        <v>1</v>
      </c>
      <c r="V269" t="s">
        <v>31</v>
      </c>
      <c r="W269" t="s">
        <v>31</v>
      </c>
      <c r="X269" t="s">
        <v>31</v>
      </c>
      <c r="Y269" t="s">
        <v>31</v>
      </c>
      <c r="Z269" t="s">
        <v>31</v>
      </c>
      <c r="AA269" t="s">
        <v>31</v>
      </c>
      <c r="AB269" t="s">
        <v>31</v>
      </c>
      <c r="AC269" s="1">
        <v>45292</v>
      </c>
      <c r="AD269">
        <v>1</v>
      </c>
      <c r="AE269" s="2">
        <v>45556.000694444447</v>
      </c>
      <c r="AF269" s="2">
        <v>45556.000694444447</v>
      </c>
      <c r="AG269" t="s">
        <v>31</v>
      </c>
    </row>
    <row r="270" spans="2:33" x14ac:dyDescent="0.25">
      <c r="B270" t="s">
        <v>31</v>
      </c>
      <c r="C270">
        <v>26</v>
      </c>
      <c r="D270">
        <v>2</v>
      </c>
      <c r="E270">
        <f>IF(VLOOKUP(F270,ruangan!$D$2:$E$195,2,FALSE)="","",VLOOKUP(F270,ruangan!$D$2:$E$195,2,FALSE))</f>
        <v>38</v>
      </c>
      <c r="F270" s="6" t="s">
        <v>470</v>
      </c>
      <c r="G270" s="6" t="s">
        <v>470</v>
      </c>
      <c r="H270">
        <v>1</v>
      </c>
      <c r="I270" t="s">
        <v>31</v>
      </c>
      <c r="J270" t="s">
        <v>31</v>
      </c>
      <c r="K270" t="s">
        <v>31</v>
      </c>
      <c r="L270" s="5" t="s">
        <v>5746</v>
      </c>
      <c r="M270" t="s">
        <v>1094</v>
      </c>
      <c r="N270" t="s">
        <v>489</v>
      </c>
      <c r="O270" t="s">
        <v>507</v>
      </c>
      <c r="P270" t="s">
        <v>31</v>
      </c>
      <c r="Q270" t="s">
        <v>31</v>
      </c>
      <c r="R270" s="5" t="s">
        <v>5746</v>
      </c>
      <c r="S270">
        <v>1</v>
      </c>
      <c r="T270">
        <v>0</v>
      </c>
      <c r="U270">
        <v>1</v>
      </c>
      <c r="V270" t="s">
        <v>31</v>
      </c>
      <c r="W270" t="s">
        <v>31</v>
      </c>
      <c r="X270" t="s">
        <v>31</v>
      </c>
      <c r="Y270" t="s">
        <v>31</v>
      </c>
      <c r="Z270" t="s">
        <v>31</v>
      </c>
      <c r="AA270" t="s">
        <v>31</v>
      </c>
      <c r="AB270" t="s">
        <v>31</v>
      </c>
      <c r="AC270" s="1">
        <v>45292</v>
      </c>
      <c r="AD270">
        <v>1</v>
      </c>
      <c r="AE270" s="2">
        <v>45556.000694444447</v>
      </c>
      <c r="AF270" s="2">
        <v>45556.000694444447</v>
      </c>
      <c r="AG270" t="s">
        <v>31</v>
      </c>
    </row>
    <row r="271" spans="2:33" x14ac:dyDescent="0.25">
      <c r="B271" t="s">
        <v>31</v>
      </c>
      <c r="C271">
        <v>27</v>
      </c>
      <c r="D271">
        <v>2</v>
      </c>
      <c r="E271">
        <f>IF(VLOOKUP(F271,ruangan!$D$2:$E$195,2,FALSE)="","",VLOOKUP(F271,ruangan!$D$2:$E$195,2,FALSE))</f>
        <v>38</v>
      </c>
      <c r="F271" s="6" t="s">
        <v>470</v>
      </c>
      <c r="G271" s="6" t="s">
        <v>470</v>
      </c>
      <c r="H271">
        <v>1</v>
      </c>
      <c r="I271" t="s">
        <v>31</v>
      </c>
      <c r="J271" t="s">
        <v>31</v>
      </c>
      <c r="K271" t="s">
        <v>31</v>
      </c>
      <c r="L271" s="5" t="s">
        <v>5746</v>
      </c>
      <c r="M271" t="s">
        <v>1095</v>
      </c>
      <c r="N271" t="s">
        <v>493</v>
      </c>
      <c r="O271" t="s">
        <v>124</v>
      </c>
      <c r="P271" t="s">
        <v>508</v>
      </c>
      <c r="Q271" s="4">
        <v>2111010035</v>
      </c>
      <c r="R271" s="5" t="s">
        <v>5746</v>
      </c>
      <c r="S271">
        <v>1</v>
      </c>
      <c r="T271">
        <v>0</v>
      </c>
      <c r="U271">
        <v>1</v>
      </c>
      <c r="V271" t="s">
        <v>31</v>
      </c>
      <c r="W271" t="s">
        <v>31</v>
      </c>
      <c r="X271" t="s">
        <v>31</v>
      </c>
      <c r="Y271" t="s">
        <v>31</v>
      </c>
      <c r="Z271" t="s">
        <v>31</v>
      </c>
      <c r="AA271" t="s">
        <v>31</v>
      </c>
      <c r="AB271" t="s">
        <v>31</v>
      </c>
      <c r="AC271" s="1">
        <v>45292</v>
      </c>
      <c r="AD271">
        <v>1</v>
      </c>
      <c r="AE271" s="2">
        <v>45556.000694444447</v>
      </c>
      <c r="AF271" s="2">
        <v>45556.000694444447</v>
      </c>
      <c r="AG271" t="s">
        <v>31</v>
      </c>
    </row>
    <row r="272" spans="2:33" x14ac:dyDescent="0.25">
      <c r="B272" t="s">
        <v>31</v>
      </c>
      <c r="C272">
        <v>28</v>
      </c>
      <c r="D272">
        <v>2</v>
      </c>
      <c r="E272">
        <f>IF(VLOOKUP(F272,ruangan!$D$2:$E$195,2,FALSE)="","",VLOOKUP(F272,ruangan!$D$2:$E$195,2,FALSE))</f>
        <v>38</v>
      </c>
      <c r="F272" s="6" t="s">
        <v>470</v>
      </c>
      <c r="G272" s="6" t="s">
        <v>470</v>
      </c>
      <c r="H272">
        <v>1</v>
      </c>
      <c r="I272" t="s">
        <v>31</v>
      </c>
      <c r="J272" t="s">
        <v>31</v>
      </c>
      <c r="K272" t="s">
        <v>31</v>
      </c>
      <c r="L272" s="5" t="s">
        <v>5746</v>
      </c>
      <c r="M272" t="s">
        <v>1096</v>
      </c>
      <c r="N272" t="s">
        <v>489</v>
      </c>
      <c r="O272" t="s">
        <v>507</v>
      </c>
      <c r="P272" t="s">
        <v>31</v>
      </c>
      <c r="Q272" t="s">
        <v>31</v>
      </c>
      <c r="R272" s="5" t="s">
        <v>5746</v>
      </c>
      <c r="S272">
        <v>1</v>
      </c>
      <c r="T272">
        <v>0</v>
      </c>
      <c r="U272">
        <v>1</v>
      </c>
      <c r="V272" t="s">
        <v>31</v>
      </c>
      <c r="W272" t="s">
        <v>31</v>
      </c>
      <c r="X272" t="s">
        <v>31</v>
      </c>
      <c r="Y272" t="s">
        <v>31</v>
      </c>
      <c r="Z272" t="s">
        <v>31</v>
      </c>
      <c r="AA272" t="s">
        <v>31</v>
      </c>
      <c r="AB272" t="s">
        <v>31</v>
      </c>
      <c r="AC272" s="1">
        <v>45292</v>
      </c>
      <c r="AD272">
        <v>1</v>
      </c>
      <c r="AE272" s="2">
        <v>45556.000694444447</v>
      </c>
      <c r="AF272" s="2">
        <v>45556.000694444447</v>
      </c>
      <c r="AG272" t="s">
        <v>31</v>
      </c>
    </row>
    <row r="273" spans="2:33" x14ac:dyDescent="0.25">
      <c r="B273" t="s">
        <v>31</v>
      </c>
      <c r="C273">
        <v>29</v>
      </c>
      <c r="D273">
        <v>2</v>
      </c>
      <c r="E273">
        <f>IF(VLOOKUP(F273,ruangan!$D$2:$E$195,2,FALSE)="","",VLOOKUP(F273,ruangan!$D$2:$E$195,2,FALSE))</f>
        <v>38</v>
      </c>
      <c r="F273" s="6" t="s">
        <v>470</v>
      </c>
      <c r="G273" s="6" t="s">
        <v>470</v>
      </c>
      <c r="H273">
        <v>1</v>
      </c>
      <c r="I273" t="s">
        <v>31</v>
      </c>
      <c r="J273" t="s">
        <v>31</v>
      </c>
      <c r="K273" t="s">
        <v>31</v>
      </c>
      <c r="L273" s="5" t="s">
        <v>5746</v>
      </c>
      <c r="M273" t="s">
        <v>1097</v>
      </c>
      <c r="N273" t="s">
        <v>489</v>
      </c>
      <c r="O273" t="s">
        <v>507</v>
      </c>
      <c r="P273" t="s">
        <v>31</v>
      </c>
      <c r="Q273" t="s">
        <v>31</v>
      </c>
      <c r="R273" s="5" t="s">
        <v>5746</v>
      </c>
      <c r="S273">
        <v>1</v>
      </c>
      <c r="T273">
        <v>0</v>
      </c>
      <c r="U273">
        <v>1</v>
      </c>
      <c r="V273" t="s">
        <v>31</v>
      </c>
      <c r="W273" t="s">
        <v>31</v>
      </c>
      <c r="X273" t="s">
        <v>31</v>
      </c>
      <c r="Y273" t="s">
        <v>31</v>
      </c>
      <c r="Z273" t="s">
        <v>31</v>
      </c>
      <c r="AA273" t="s">
        <v>31</v>
      </c>
      <c r="AB273" t="s">
        <v>31</v>
      </c>
      <c r="AC273" s="1">
        <v>45292</v>
      </c>
      <c r="AD273">
        <v>1</v>
      </c>
      <c r="AE273" s="2">
        <v>45556.000694444447</v>
      </c>
      <c r="AF273" s="2">
        <v>45556.000694444447</v>
      </c>
      <c r="AG273" t="s">
        <v>31</v>
      </c>
    </row>
    <row r="274" spans="2:33" x14ac:dyDescent="0.25">
      <c r="B274" t="s">
        <v>31</v>
      </c>
      <c r="C274">
        <v>30</v>
      </c>
      <c r="D274">
        <v>2</v>
      </c>
      <c r="E274">
        <f>IF(VLOOKUP(F274,ruangan!$D$2:$E$195,2,FALSE)="","",VLOOKUP(F274,ruangan!$D$2:$E$195,2,FALSE))</f>
        <v>38</v>
      </c>
      <c r="F274" s="6" t="s">
        <v>470</v>
      </c>
      <c r="G274" s="6" t="s">
        <v>470</v>
      </c>
      <c r="H274">
        <v>1</v>
      </c>
      <c r="I274" t="s">
        <v>31</v>
      </c>
      <c r="J274" t="s">
        <v>31</v>
      </c>
      <c r="K274" t="s">
        <v>31</v>
      </c>
      <c r="L274" s="5" t="s">
        <v>5746</v>
      </c>
      <c r="M274" t="s">
        <v>1098</v>
      </c>
      <c r="N274" t="s">
        <v>509</v>
      </c>
      <c r="O274" t="s">
        <v>510</v>
      </c>
      <c r="P274" t="s">
        <v>31</v>
      </c>
      <c r="Q274" t="s">
        <v>31</v>
      </c>
      <c r="R274" s="5" t="s">
        <v>5746</v>
      </c>
      <c r="S274">
        <v>1</v>
      </c>
      <c r="T274">
        <v>0</v>
      </c>
      <c r="U274">
        <v>1</v>
      </c>
      <c r="V274" t="s">
        <v>31</v>
      </c>
      <c r="W274" t="s">
        <v>31</v>
      </c>
      <c r="X274" t="s">
        <v>31</v>
      </c>
      <c r="Y274" t="s">
        <v>31</v>
      </c>
      <c r="Z274" t="s">
        <v>31</v>
      </c>
      <c r="AA274" t="s">
        <v>31</v>
      </c>
      <c r="AB274" t="s">
        <v>31</v>
      </c>
      <c r="AC274" s="1">
        <v>45292</v>
      </c>
      <c r="AD274">
        <v>1</v>
      </c>
      <c r="AE274" s="2">
        <v>45556.000694444447</v>
      </c>
      <c r="AF274" s="2">
        <v>45556.000694444447</v>
      </c>
      <c r="AG274" t="s">
        <v>31</v>
      </c>
    </row>
    <row r="275" spans="2:33" x14ac:dyDescent="0.25">
      <c r="B275" t="s">
        <v>31</v>
      </c>
      <c r="C275">
        <v>31</v>
      </c>
      <c r="D275">
        <v>2</v>
      </c>
      <c r="E275">
        <f>IF(VLOOKUP(F275,ruangan!$D$2:$E$195,2,FALSE)="","",VLOOKUP(F275,ruangan!$D$2:$E$195,2,FALSE))</f>
        <v>38</v>
      </c>
      <c r="F275" s="6" t="s">
        <v>470</v>
      </c>
      <c r="G275" s="6" t="s">
        <v>470</v>
      </c>
      <c r="H275">
        <v>1</v>
      </c>
      <c r="I275" t="s">
        <v>31</v>
      </c>
      <c r="J275" t="s">
        <v>31</v>
      </c>
      <c r="K275" t="s">
        <v>31</v>
      </c>
      <c r="L275" s="5" t="s">
        <v>5746</v>
      </c>
      <c r="M275" t="s">
        <v>1099</v>
      </c>
      <c r="N275" t="s">
        <v>509</v>
      </c>
      <c r="O275" t="s">
        <v>510</v>
      </c>
      <c r="P275" t="s">
        <v>31</v>
      </c>
      <c r="Q275" t="s">
        <v>31</v>
      </c>
      <c r="R275" s="5" t="s">
        <v>5746</v>
      </c>
      <c r="S275">
        <v>1</v>
      </c>
      <c r="T275">
        <v>0</v>
      </c>
      <c r="U275">
        <v>1</v>
      </c>
      <c r="V275" t="s">
        <v>31</v>
      </c>
      <c r="W275" t="s">
        <v>31</v>
      </c>
      <c r="X275" t="s">
        <v>31</v>
      </c>
      <c r="Y275" t="s">
        <v>31</v>
      </c>
      <c r="Z275" t="s">
        <v>31</v>
      </c>
      <c r="AA275" t="s">
        <v>31</v>
      </c>
      <c r="AB275" t="s">
        <v>31</v>
      </c>
      <c r="AC275" s="1">
        <v>45292</v>
      </c>
      <c r="AD275">
        <v>1</v>
      </c>
      <c r="AE275" s="2">
        <v>45556.000694444447</v>
      </c>
      <c r="AF275" s="2">
        <v>45556.000694444447</v>
      </c>
      <c r="AG275" t="s">
        <v>31</v>
      </c>
    </row>
    <row r="276" spans="2:33" x14ac:dyDescent="0.25">
      <c r="B276" t="s">
        <v>31</v>
      </c>
      <c r="C276">
        <v>32</v>
      </c>
      <c r="D276">
        <v>2</v>
      </c>
      <c r="E276">
        <f>IF(VLOOKUP(F276,ruangan!$D$2:$E$195,2,FALSE)="","",VLOOKUP(F276,ruangan!$D$2:$E$195,2,FALSE))</f>
        <v>38</v>
      </c>
      <c r="F276" s="6" t="s">
        <v>470</v>
      </c>
      <c r="G276" s="6" t="s">
        <v>470</v>
      </c>
      <c r="H276">
        <v>1</v>
      </c>
      <c r="I276" t="s">
        <v>31</v>
      </c>
      <c r="J276" t="s">
        <v>31</v>
      </c>
      <c r="K276" t="s">
        <v>31</v>
      </c>
      <c r="L276" s="5" t="s">
        <v>5746</v>
      </c>
      <c r="M276" t="s">
        <v>1100</v>
      </c>
      <c r="N276" t="s">
        <v>511</v>
      </c>
      <c r="O276" t="s">
        <v>141</v>
      </c>
      <c r="P276" t="s">
        <v>512</v>
      </c>
      <c r="Q276" s="4" t="s">
        <v>513</v>
      </c>
      <c r="R276" s="5" t="s">
        <v>5746</v>
      </c>
      <c r="S276">
        <v>1</v>
      </c>
      <c r="T276">
        <v>0</v>
      </c>
      <c r="U276">
        <v>1</v>
      </c>
      <c r="V276" t="s">
        <v>31</v>
      </c>
      <c r="W276" t="s">
        <v>31</v>
      </c>
      <c r="X276" t="s">
        <v>31</v>
      </c>
      <c r="Y276" t="s">
        <v>31</v>
      </c>
      <c r="Z276" t="s">
        <v>31</v>
      </c>
      <c r="AA276" t="s">
        <v>31</v>
      </c>
      <c r="AB276" t="s">
        <v>31</v>
      </c>
      <c r="AC276" s="1">
        <v>45292</v>
      </c>
      <c r="AD276">
        <v>1</v>
      </c>
      <c r="AE276" s="2">
        <v>45556.000694444447</v>
      </c>
      <c r="AF276" s="2">
        <v>45556.000694444447</v>
      </c>
      <c r="AG276" t="s">
        <v>31</v>
      </c>
    </row>
    <row r="277" spans="2:33" x14ac:dyDescent="0.25">
      <c r="B277" t="s">
        <v>31</v>
      </c>
      <c r="C277">
        <v>33</v>
      </c>
      <c r="D277">
        <v>2</v>
      </c>
      <c r="E277">
        <f>IF(VLOOKUP(F277,ruangan!$D$2:$E$195,2,FALSE)="","",VLOOKUP(F277,ruangan!$D$2:$E$195,2,FALSE))</f>
        <v>38</v>
      </c>
      <c r="F277" s="6" t="s">
        <v>470</v>
      </c>
      <c r="G277" s="6" t="s">
        <v>470</v>
      </c>
      <c r="H277">
        <v>1</v>
      </c>
      <c r="I277" t="s">
        <v>31</v>
      </c>
      <c r="J277" t="s">
        <v>31</v>
      </c>
      <c r="K277" t="s">
        <v>31</v>
      </c>
      <c r="L277" s="5" t="s">
        <v>5747</v>
      </c>
      <c r="M277" t="s">
        <v>1101</v>
      </c>
      <c r="N277" t="s">
        <v>514</v>
      </c>
      <c r="O277" t="s">
        <v>141</v>
      </c>
      <c r="P277" t="s">
        <v>515</v>
      </c>
      <c r="Q277" t="s">
        <v>31</v>
      </c>
      <c r="R277" s="5" t="s">
        <v>5747</v>
      </c>
      <c r="S277">
        <v>1</v>
      </c>
      <c r="T277">
        <v>0</v>
      </c>
      <c r="U277">
        <v>1</v>
      </c>
      <c r="V277" t="s">
        <v>31</v>
      </c>
      <c r="W277" t="s">
        <v>31</v>
      </c>
      <c r="X277" t="s">
        <v>31</v>
      </c>
      <c r="Y277" t="s">
        <v>31</v>
      </c>
      <c r="Z277" t="s">
        <v>31</v>
      </c>
      <c r="AA277" t="s">
        <v>31</v>
      </c>
      <c r="AB277" t="s">
        <v>31</v>
      </c>
      <c r="AC277" s="1">
        <v>45292</v>
      </c>
      <c r="AD277">
        <v>1</v>
      </c>
      <c r="AE277" s="2">
        <v>45556.000694444447</v>
      </c>
      <c r="AF277" s="2">
        <v>45556.000694444447</v>
      </c>
      <c r="AG277" t="s">
        <v>31</v>
      </c>
    </row>
    <row r="278" spans="2:33" x14ac:dyDescent="0.25">
      <c r="B278" t="s">
        <v>31</v>
      </c>
      <c r="C278">
        <v>34</v>
      </c>
      <c r="D278">
        <v>2</v>
      </c>
      <c r="E278">
        <f>IF(VLOOKUP(F278,ruangan!$D$2:$E$195,2,FALSE)="","",VLOOKUP(F278,ruangan!$D$2:$E$195,2,FALSE))</f>
        <v>38</v>
      </c>
      <c r="F278" s="6" t="s">
        <v>470</v>
      </c>
      <c r="G278" s="6" t="s">
        <v>470</v>
      </c>
      <c r="H278">
        <v>1</v>
      </c>
      <c r="I278" t="s">
        <v>31</v>
      </c>
      <c r="J278" t="s">
        <v>31</v>
      </c>
      <c r="K278" t="s">
        <v>31</v>
      </c>
      <c r="L278" s="5" t="s">
        <v>5747</v>
      </c>
      <c r="M278" t="s">
        <v>1102</v>
      </c>
      <c r="N278" t="s">
        <v>506</v>
      </c>
      <c r="O278" t="s">
        <v>141</v>
      </c>
      <c r="P278" t="s">
        <v>142</v>
      </c>
      <c r="Q278" s="4" t="s">
        <v>516</v>
      </c>
      <c r="R278" s="5" t="s">
        <v>5747</v>
      </c>
      <c r="S278">
        <v>1</v>
      </c>
      <c r="T278">
        <v>0</v>
      </c>
      <c r="U278">
        <v>1</v>
      </c>
      <c r="V278" t="s">
        <v>31</v>
      </c>
      <c r="W278" t="s">
        <v>31</v>
      </c>
      <c r="X278" t="s">
        <v>31</v>
      </c>
      <c r="Y278" t="s">
        <v>31</v>
      </c>
      <c r="Z278" t="s">
        <v>31</v>
      </c>
      <c r="AA278" t="s">
        <v>31</v>
      </c>
      <c r="AB278" t="s">
        <v>31</v>
      </c>
      <c r="AC278" s="1">
        <v>45292</v>
      </c>
      <c r="AD278">
        <v>1</v>
      </c>
      <c r="AE278" s="2">
        <v>45556.000694444447</v>
      </c>
      <c r="AF278" s="2">
        <v>45556.000694444447</v>
      </c>
      <c r="AG278" t="s">
        <v>31</v>
      </c>
    </row>
    <row r="279" spans="2:33" x14ac:dyDescent="0.25">
      <c r="B279" t="s">
        <v>31</v>
      </c>
      <c r="C279">
        <v>35</v>
      </c>
      <c r="D279">
        <v>2</v>
      </c>
      <c r="E279">
        <f>IF(VLOOKUP(F279,ruangan!$D$2:$E$195,2,FALSE)="","",VLOOKUP(F279,ruangan!$D$2:$E$195,2,FALSE))</f>
        <v>38</v>
      </c>
      <c r="F279" s="6" t="s">
        <v>470</v>
      </c>
      <c r="G279" s="6" t="s">
        <v>470</v>
      </c>
      <c r="H279">
        <v>1</v>
      </c>
      <c r="I279" t="s">
        <v>31</v>
      </c>
      <c r="J279" t="s">
        <v>31</v>
      </c>
      <c r="K279" t="s">
        <v>31</v>
      </c>
      <c r="L279" s="5" t="s">
        <v>5747</v>
      </c>
      <c r="M279" t="s">
        <v>1103</v>
      </c>
      <c r="N279" t="s">
        <v>497</v>
      </c>
      <c r="O279" t="s">
        <v>126</v>
      </c>
      <c r="P279" t="s">
        <v>517</v>
      </c>
      <c r="Q279" t="s">
        <v>31</v>
      </c>
      <c r="R279" s="5" t="s">
        <v>5747</v>
      </c>
      <c r="S279">
        <v>1</v>
      </c>
      <c r="T279">
        <v>0</v>
      </c>
      <c r="U279">
        <v>1</v>
      </c>
      <c r="V279" t="s">
        <v>31</v>
      </c>
      <c r="W279" t="s">
        <v>31</v>
      </c>
      <c r="X279" t="s">
        <v>31</v>
      </c>
      <c r="Y279" t="s">
        <v>31</v>
      </c>
      <c r="Z279" t="s">
        <v>31</v>
      </c>
      <c r="AA279" t="s">
        <v>31</v>
      </c>
      <c r="AB279" t="s">
        <v>31</v>
      </c>
      <c r="AC279" s="1">
        <v>45292</v>
      </c>
      <c r="AD279">
        <v>1</v>
      </c>
      <c r="AE279" s="2">
        <v>45556.000694444447</v>
      </c>
      <c r="AF279" s="2">
        <v>45556.000694444447</v>
      </c>
      <c r="AG279" t="s">
        <v>31</v>
      </c>
    </row>
    <row r="280" spans="2:33" x14ac:dyDescent="0.25">
      <c r="B280" t="s">
        <v>31</v>
      </c>
      <c r="C280">
        <v>1</v>
      </c>
      <c r="D280">
        <v>2</v>
      </c>
      <c r="E280">
        <f>IF(VLOOKUP(F280,ruangan!$D$2:$E$195,2,FALSE)="","",VLOOKUP(F280,ruangan!$D$2:$E$195,2,FALSE))</f>
        <v>25</v>
      </c>
      <c r="F280" s="6" t="s">
        <v>1381</v>
      </c>
      <c r="G280" s="6" t="s">
        <v>519</v>
      </c>
      <c r="H280">
        <v>1</v>
      </c>
      <c r="I280" t="s">
        <v>31</v>
      </c>
      <c r="J280" t="s">
        <v>31</v>
      </c>
      <c r="K280" t="s">
        <v>31</v>
      </c>
      <c r="L280" s="5" t="s">
        <v>5745</v>
      </c>
      <c r="M280" t="s">
        <v>1104</v>
      </c>
      <c r="N280" t="s">
        <v>518</v>
      </c>
      <c r="O280" t="s">
        <v>156</v>
      </c>
      <c r="P280" t="s">
        <v>157</v>
      </c>
      <c r="Q280" s="4">
        <v>202004100478</v>
      </c>
      <c r="R280" s="5" t="s">
        <v>5745</v>
      </c>
      <c r="S280">
        <v>1</v>
      </c>
      <c r="T280">
        <v>0</v>
      </c>
      <c r="U280">
        <v>1</v>
      </c>
      <c r="V280" t="s">
        <v>31</v>
      </c>
      <c r="W280" t="s">
        <v>31</v>
      </c>
      <c r="X280" t="s">
        <v>31</v>
      </c>
      <c r="Y280" t="s">
        <v>31</v>
      </c>
      <c r="Z280" t="s">
        <v>31</v>
      </c>
      <c r="AA280" t="s">
        <v>31</v>
      </c>
      <c r="AB280" t="s">
        <v>31</v>
      </c>
      <c r="AC280" s="1">
        <v>45292</v>
      </c>
      <c r="AD280">
        <v>1</v>
      </c>
      <c r="AE280" s="2">
        <v>45556.000694444447</v>
      </c>
      <c r="AF280" s="2">
        <v>45556.000694444447</v>
      </c>
      <c r="AG280" t="s">
        <v>31</v>
      </c>
    </row>
    <row r="281" spans="2:33" x14ac:dyDescent="0.25">
      <c r="B281" t="s">
        <v>31</v>
      </c>
      <c r="C281">
        <v>2</v>
      </c>
      <c r="D281">
        <v>2</v>
      </c>
      <c r="E281">
        <f>IF(VLOOKUP(F281,ruangan!$D$2:$E$195,2,FALSE)="","",VLOOKUP(F281,ruangan!$D$2:$E$195,2,FALSE))</f>
        <v>25</v>
      </c>
      <c r="F281" s="6" t="s">
        <v>1381</v>
      </c>
      <c r="G281" s="6" t="s">
        <v>519</v>
      </c>
      <c r="H281">
        <v>1</v>
      </c>
      <c r="I281" t="s">
        <v>31</v>
      </c>
      <c r="J281" t="s">
        <v>31</v>
      </c>
      <c r="K281" t="s">
        <v>31</v>
      </c>
      <c r="L281" s="5" t="s">
        <v>5745</v>
      </c>
      <c r="M281" t="s">
        <v>1105</v>
      </c>
      <c r="N281" t="s">
        <v>518</v>
      </c>
      <c r="O281" t="s">
        <v>156</v>
      </c>
      <c r="P281" t="s">
        <v>157</v>
      </c>
      <c r="Q281" s="4">
        <v>202004100472</v>
      </c>
      <c r="R281" s="5" t="s">
        <v>5745</v>
      </c>
      <c r="S281">
        <v>1</v>
      </c>
      <c r="T281">
        <v>0</v>
      </c>
      <c r="U281">
        <v>1</v>
      </c>
      <c r="V281" t="s">
        <v>31</v>
      </c>
      <c r="W281" t="s">
        <v>31</v>
      </c>
      <c r="X281" t="s">
        <v>31</v>
      </c>
      <c r="Y281" t="s">
        <v>31</v>
      </c>
      <c r="Z281" t="s">
        <v>31</v>
      </c>
      <c r="AA281" t="s">
        <v>31</v>
      </c>
      <c r="AB281" t="s">
        <v>31</v>
      </c>
      <c r="AC281" s="1">
        <v>45292</v>
      </c>
      <c r="AD281">
        <v>1</v>
      </c>
      <c r="AE281" s="2">
        <v>45556.000694444447</v>
      </c>
      <c r="AF281" s="2">
        <v>45556.000694444447</v>
      </c>
      <c r="AG281" t="s">
        <v>31</v>
      </c>
    </row>
    <row r="282" spans="2:33" x14ac:dyDescent="0.25">
      <c r="B282" t="s">
        <v>31</v>
      </c>
      <c r="C282">
        <v>3</v>
      </c>
      <c r="D282">
        <v>2</v>
      </c>
      <c r="E282">
        <f>IF(VLOOKUP(F282,ruangan!$D$2:$E$195,2,FALSE)="","",VLOOKUP(F282,ruangan!$D$2:$E$195,2,FALSE))</f>
        <v>25</v>
      </c>
      <c r="F282" s="6" t="s">
        <v>1381</v>
      </c>
      <c r="G282" s="6" t="s">
        <v>519</v>
      </c>
      <c r="H282">
        <v>1</v>
      </c>
      <c r="I282" t="s">
        <v>31</v>
      </c>
      <c r="J282" t="s">
        <v>31</v>
      </c>
      <c r="K282" t="s">
        <v>31</v>
      </c>
      <c r="L282" s="5" t="s">
        <v>5744</v>
      </c>
      <c r="M282" t="s">
        <v>1106</v>
      </c>
      <c r="N282" t="s">
        <v>520</v>
      </c>
      <c r="O282" t="s">
        <v>521</v>
      </c>
      <c r="P282" t="s">
        <v>31</v>
      </c>
      <c r="Q282" t="s">
        <v>31</v>
      </c>
      <c r="R282" s="5" t="s">
        <v>5744</v>
      </c>
      <c r="S282">
        <v>1</v>
      </c>
      <c r="T282">
        <v>0</v>
      </c>
      <c r="U282">
        <v>1</v>
      </c>
      <c r="V282" t="s">
        <v>31</v>
      </c>
      <c r="W282" t="s">
        <v>31</v>
      </c>
      <c r="X282" t="s">
        <v>31</v>
      </c>
      <c r="Y282" t="s">
        <v>31</v>
      </c>
      <c r="Z282" t="s">
        <v>31</v>
      </c>
      <c r="AA282" t="s">
        <v>31</v>
      </c>
      <c r="AB282" t="s">
        <v>31</v>
      </c>
      <c r="AC282" s="1">
        <v>45292</v>
      </c>
      <c r="AD282">
        <v>1</v>
      </c>
      <c r="AE282" s="2">
        <v>45556.000694444447</v>
      </c>
      <c r="AF282" s="2">
        <v>45556.000694444447</v>
      </c>
      <c r="AG282" t="s">
        <v>31</v>
      </c>
    </row>
    <row r="283" spans="2:33" x14ac:dyDescent="0.25">
      <c r="B283" t="s">
        <v>31</v>
      </c>
      <c r="C283">
        <v>4</v>
      </c>
      <c r="D283">
        <v>2</v>
      </c>
      <c r="E283">
        <f>IF(VLOOKUP(F283,ruangan!$D$2:$E$195,2,FALSE)="","",VLOOKUP(F283,ruangan!$D$2:$E$195,2,FALSE))</f>
        <v>25</v>
      </c>
      <c r="F283" s="6" t="s">
        <v>1381</v>
      </c>
      <c r="G283" s="6" t="s">
        <v>519</v>
      </c>
      <c r="H283">
        <v>1</v>
      </c>
      <c r="I283" t="s">
        <v>31</v>
      </c>
      <c r="J283" t="s">
        <v>31</v>
      </c>
      <c r="K283" t="s">
        <v>31</v>
      </c>
      <c r="L283" s="5" t="s">
        <v>5744</v>
      </c>
      <c r="M283" t="s">
        <v>1107</v>
      </c>
      <c r="N283" t="s">
        <v>520</v>
      </c>
      <c r="O283" t="s">
        <v>521</v>
      </c>
      <c r="P283" t="s">
        <v>31</v>
      </c>
      <c r="Q283" t="s">
        <v>31</v>
      </c>
      <c r="R283" s="5" t="s">
        <v>5744</v>
      </c>
      <c r="S283">
        <v>1</v>
      </c>
      <c r="T283">
        <v>0</v>
      </c>
      <c r="U283">
        <v>1</v>
      </c>
      <c r="V283" t="s">
        <v>31</v>
      </c>
      <c r="W283" t="s">
        <v>31</v>
      </c>
      <c r="X283" t="s">
        <v>31</v>
      </c>
      <c r="Y283" t="s">
        <v>31</v>
      </c>
      <c r="Z283" t="s">
        <v>31</v>
      </c>
      <c r="AA283" t="s">
        <v>31</v>
      </c>
      <c r="AB283" t="s">
        <v>31</v>
      </c>
      <c r="AC283" s="1">
        <v>45292</v>
      </c>
      <c r="AD283">
        <v>1</v>
      </c>
      <c r="AE283" s="2">
        <v>45556.000694444447</v>
      </c>
      <c r="AF283" s="2">
        <v>45556.000694444447</v>
      </c>
      <c r="AG283" t="s">
        <v>31</v>
      </c>
    </row>
    <row r="284" spans="2:33" x14ac:dyDescent="0.25">
      <c r="B284" t="s">
        <v>31</v>
      </c>
      <c r="C284">
        <v>5</v>
      </c>
      <c r="D284">
        <v>2</v>
      </c>
      <c r="E284">
        <f>IF(VLOOKUP(F284,ruangan!$D$2:$E$195,2,FALSE)="","",VLOOKUP(F284,ruangan!$D$2:$E$195,2,FALSE))</f>
        <v>25</v>
      </c>
      <c r="F284" s="6" t="s">
        <v>1381</v>
      </c>
      <c r="G284" s="6" t="s">
        <v>519</v>
      </c>
      <c r="H284">
        <v>1</v>
      </c>
      <c r="I284" t="s">
        <v>31</v>
      </c>
      <c r="J284" t="s">
        <v>31</v>
      </c>
      <c r="K284" t="s">
        <v>31</v>
      </c>
      <c r="L284" s="5" t="s">
        <v>5744</v>
      </c>
      <c r="M284" t="s">
        <v>1108</v>
      </c>
      <c r="N284" t="s">
        <v>520</v>
      </c>
      <c r="O284" t="s">
        <v>521</v>
      </c>
      <c r="P284" t="s">
        <v>31</v>
      </c>
      <c r="Q284" t="s">
        <v>31</v>
      </c>
      <c r="R284" s="5" t="s">
        <v>5744</v>
      </c>
      <c r="S284">
        <v>1</v>
      </c>
      <c r="T284">
        <v>0</v>
      </c>
      <c r="U284">
        <v>1</v>
      </c>
      <c r="V284" t="s">
        <v>31</v>
      </c>
      <c r="W284" t="s">
        <v>31</v>
      </c>
      <c r="X284" t="s">
        <v>31</v>
      </c>
      <c r="Y284" t="s">
        <v>31</v>
      </c>
      <c r="Z284" t="s">
        <v>31</v>
      </c>
      <c r="AA284" t="s">
        <v>31</v>
      </c>
      <c r="AB284" t="s">
        <v>31</v>
      </c>
      <c r="AC284" s="1">
        <v>45292</v>
      </c>
      <c r="AD284">
        <v>1</v>
      </c>
      <c r="AE284" s="2">
        <v>45556.000694444447</v>
      </c>
      <c r="AF284" s="2">
        <v>45556.000694444447</v>
      </c>
      <c r="AG284" t="s">
        <v>31</v>
      </c>
    </row>
    <row r="285" spans="2:33" x14ac:dyDescent="0.25">
      <c r="B285" t="s">
        <v>31</v>
      </c>
      <c r="C285">
        <v>6</v>
      </c>
      <c r="D285">
        <v>2</v>
      </c>
      <c r="E285">
        <f>IF(VLOOKUP(F285,ruangan!$D$2:$E$195,2,FALSE)="","",VLOOKUP(F285,ruangan!$D$2:$E$195,2,FALSE))</f>
        <v>25</v>
      </c>
      <c r="F285" s="6" t="s">
        <v>1381</v>
      </c>
      <c r="G285" s="6" t="s">
        <v>519</v>
      </c>
      <c r="H285">
        <v>1</v>
      </c>
      <c r="I285" t="s">
        <v>31</v>
      </c>
      <c r="J285" t="s">
        <v>31</v>
      </c>
      <c r="K285" t="s">
        <v>31</v>
      </c>
      <c r="L285" s="5" t="s">
        <v>5744</v>
      </c>
      <c r="M285" t="s">
        <v>1109</v>
      </c>
      <c r="N285" t="s">
        <v>520</v>
      </c>
      <c r="O285" t="s">
        <v>521</v>
      </c>
      <c r="P285" t="s">
        <v>31</v>
      </c>
      <c r="Q285" t="s">
        <v>31</v>
      </c>
      <c r="R285" s="5" t="s">
        <v>5744</v>
      </c>
      <c r="S285">
        <v>1</v>
      </c>
      <c r="T285">
        <v>0</v>
      </c>
      <c r="U285">
        <v>1</v>
      </c>
      <c r="V285" t="s">
        <v>31</v>
      </c>
      <c r="W285" t="s">
        <v>31</v>
      </c>
      <c r="X285" t="s">
        <v>31</v>
      </c>
      <c r="Y285" t="s">
        <v>31</v>
      </c>
      <c r="Z285" t="s">
        <v>31</v>
      </c>
      <c r="AA285" t="s">
        <v>31</v>
      </c>
      <c r="AB285" t="s">
        <v>31</v>
      </c>
      <c r="AC285" s="1">
        <v>45292</v>
      </c>
      <c r="AD285">
        <v>1</v>
      </c>
      <c r="AE285" s="2">
        <v>45556.000694444447</v>
      </c>
      <c r="AF285" s="2">
        <v>45556.000694444447</v>
      </c>
      <c r="AG285" t="s">
        <v>31</v>
      </c>
    </row>
    <row r="286" spans="2:33" x14ac:dyDescent="0.25">
      <c r="B286" t="s">
        <v>31</v>
      </c>
      <c r="C286">
        <v>7</v>
      </c>
      <c r="D286">
        <v>2</v>
      </c>
      <c r="E286">
        <f>IF(VLOOKUP(F286,ruangan!$D$2:$E$195,2,FALSE)="","",VLOOKUP(F286,ruangan!$D$2:$E$195,2,FALSE))</f>
        <v>25</v>
      </c>
      <c r="F286" s="6" t="s">
        <v>1381</v>
      </c>
      <c r="G286" s="6" t="s">
        <v>519</v>
      </c>
      <c r="H286">
        <v>1</v>
      </c>
      <c r="I286" t="s">
        <v>31</v>
      </c>
      <c r="J286" t="s">
        <v>31</v>
      </c>
      <c r="K286" t="s">
        <v>31</v>
      </c>
      <c r="L286" s="5" t="s">
        <v>5745</v>
      </c>
      <c r="M286" t="s">
        <v>1110</v>
      </c>
      <c r="N286" t="s">
        <v>522</v>
      </c>
      <c r="O286" t="s">
        <v>65</v>
      </c>
      <c r="P286" t="s">
        <v>31</v>
      </c>
      <c r="Q286" t="s">
        <v>31</v>
      </c>
      <c r="R286" s="5" t="s">
        <v>5745</v>
      </c>
      <c r="S286">
        <v>1</v>
      </c>
      <c r="T286">
        <v>0</v>
      </c>
      <c r="U286">
        <v>1</v>
      </c>
      <c r="V286" t="s">
        <v>31</v>
      </c>
      <c r="W286" t="s">
        <v>31</v>
      </c>
      <c r="X286" t="s">
        <v>31</v>
      </c>
      <c r="Y286" t="s">
        <v>31</v>
      </c>
      <c r="Z286" t="s">
        <v>31</v>
      </c>
      <c r="AA286" t="s">
        <v>31</v>
      </c>
      <c r="AB286" t="s">
        <v>31</v>
      </c>
      <c r="AC286" s="1">
        <v>45292</v>
      </c>
      <c r="AD286">
        <v>1</v>
      </c>
      <c r="AE286" s="2">
        <v>45556.000694444447</v>
      </c>
      <c r="AF286" s="2">
        <v>45556.000694444447</v>
      </c>
      <c r="AG286" t="s">
        <v>31</v>
      </c>
    </row>
    <row r="287" spans="2:33" x14ac:dyDescent="0.25">
      <c r="B287" t="s">
        <v>31</v>
      </c>
      <c r="C287">
        <v>8</v>
      </c>
      <c r="D287">
        <v>2</v>
      </c>
      <c r="E287">
        <f>IF(VLOOKUP(F287,ruangan!$D$2:$E$195,2,FALSE)="","",VLOOKUP(F287,ruangan!$D$2:$E$195,2,FALSE))</f>
        <v>25</v>
      </c>
      <c r="F287" s="6" t="s">
        <v>1381</v>
      </c>
      <c r="G287" s="6" t="s">
        <v>519</v>
      </c>
      <c r="H287">
        <v>1</v>
      </c>
      <c r="I287" t="s">
        <v>31</v>
      </c>
      <c r="J287" t="s">
        <v>31</v>
      </c>
      <c r="K287" t="s">
        <v>31</v>
      </c>
      <c r="L287" s="5" t="s">
        <v>5745</v>
      </c>
      <c r="M287" t="s">
        <v>1111</v>
      </c>
      <c r="N287" t="s">
        <v>522</v>
      </c>
      <c r="O287" t="s">
        <v>65</v>
      </c>
      <c r="P287" t="s">
        <v>31</v>
      </c>
      <c r="Q287" t="s">
        <v>31</v>
      </c>
      <c r="R287" s="5" t="s">
        <v>5745</v>
      </c>
      <c r="S287">
        <v>1</v>
      </c>
      <c r="T287">
        <v>0</v>
      </c>
      <c r="U287">
        <v>1</v>
      </c>
      <c r="V287" t="s">
        <v>31</v>
      </c>
      <c r="W287" t="s">
        <v>31</v>
      </c>
      <c r="X287" t="s">
        <v>31</v>
      </c>
      <c r="Y287" t="s">
        <v>31</v>
      </c>
      <c r="Z287" t="s">
        <v>31</v>
      </c>
      <c r="AA287" t="s">
        <v>31</v>
      </c>
      <c r="AB287" t="s">
        <v>31</v>
      </c>
      <c r="AC287" s="1">
        <v>45292</v>
      </c>
      <c r="AD287">
        <v>1</v>
      </c>
      <c r="AE287" s="2">
        <v>45556.000694444447</v>
      </c>
      <c r="AF287" s="2">
        <v>45556.000694444447</v>
      </c>
      <c r="AG287" t="s">
        <v>31</v>
      </c>
    </row>
    <row r="288" spans="2:33" x14ac:dyDescent="0.25">
      <c r="B288" t="s">
        <v>31</v>
      </c>
      <c r="C288">
        <v>9</v>
      </c>
      <c r="D288">
        <v>2</v>
      </c>
      <c r="E288">
        <f>IF(VLOOKUP(F288,ruangan!$D$2:$E$195,2,FALSE)="","",VLOOKUP(F288,ruangan!$D$2:$E$195,2,FALSE))</f>
        <v>25</v>
      </c>
      <c r="F288" s="6" t="s">
        <v>1381</v>
      </c>
      <c r="G288" s="6" t="s">
        <v>519</v>
      </c>
      <c r="H288">
        <v>1</v>
      </c>
      <c r="I288" t="s">
        <v>31</v>
      </c>
      <c r="J288" t="s">
        <v>31</v>
      </c>
      <c r="K288" t="s">
        <v>31</v>
      </c>
      <c r="L288" s="5" t="s">
        <v>5745</v>
      </c>
      <c r="M288" t="s">
        <v>1112</v>
      </c>
      <c r="N288" t="s">
        <v>522</v>
      </c>
      <c r="O288" t="s">
        <v>65</v>
      </c>
      <c r="P288" t="s">
        <v>31</v>
      </c>
      <c r="Q288" t="s">
        <v>31</v>
      </c>
      <c r="R288" s="5" t="s">
        <v>5745</v>
      </c>
      <c r="S288">
        <v>1</v>
      </c>
      <c r="T288">
        <v>0</v>
      </c>
      <c r="U288">
        <v>1</v>
      </c>
      <c r="V288" t="s">
        <v>31</v>
      </c>
      <c r="W288" t="s">
        <v>31</v>
      </c>
      <c r="X288" t="s">
        <v>31</v>
      </c>
      <c r="Y288" t="s">
        <v>31</v>
      </c>
      <c r="Z288" t="s">
        <v>31</v>
      </c>
      <c r="AA288" t="s">
        <v>31</v>
      </c>
      <c r="AB288" t="s">
        <v>31</v>
      </c>
      <c r="AC288" s="1">
        <v>45292</v>
      </c>
      <c r="AD288">
        <v>1</v>
      </c>
      <c r="AE288" s="2">
        <v>45556.000694444447</v>
      </c>
      <c r="AF288" s="2">
        <v>45556.000694444447</v>
      </c>
      <c r="AG288" t="s">
        <v>31</v>
      </c>
    </row>
    <row r="289" spans="2:33" x14ac:dyDescent="0.25">
      <c r="B289" t="s">
        <v>31</v>
      </c>
      <c r="C289">
        <v>10</v>
      </c>
      <c r="D289">
        <v>2</v>
      </c>
      <c r="E289">
        <f>IF(VLOOKUP(F289,ruangan!$D$2:$E$195,2,FALSE)="","",VLOOKUP(F289,ruangan!$D$2:$E$195,2,FALSE))</f>
        <v>25</v>
      </c>
      <c r="F289" s="6" t="s">
        <v>1381</v>
      </c>
      <c r="G289" s="6" t="s">
        <v>519</v>
      </c>
      <c r="H289">
        <v>1</v>
      </c>
      <c r="I289" t="s">
        <v>31</v>
      </c>
      <c r="J289" t="s">
        <v>31</v>
      </c>
      <c r="K289" t="s">
        <v>31</v>
      </c>
      <c r="L289" s="5" t="s">
        <v>5742</v>
      </c>
      <c r="M289" t="s">
        <v>1113</v>
      </c>
      <c r="N289" t="s">
        <v>418</v>
      </c>
      <c r="O289" t="s">
        <v>523</v>
      </c>
      <c r="P289" t="s">
        <v>31</v>
      </c>
      <c r="Q289" t="s">
        <v>31</v>
      </c>
      <c r="R289" s="5" t="s">
        <v>5742</v>
      </c>
      <c r="S289">
        <v>1</v>
      </c>
      <c r="T289">
        <v>0</v>
      </c>
      <c r="U289">
        <v>1</v>
      </c>
      <c r="V289" t="s">
        <v>31</v>
      </c>
      <c r="W289" t="s">
        <v>31</v>
      </c>
      <c r="X289" t="s">
        <v>31</v>
      </c>
      <c r="Y289" t="s">
        <v>31</v>
      </c>
      <c r="Z289" t="s">
        <v>31</v>
      </c>
      <c r="AA289" t="s">
        <v>31</v>
      </c>
      <c r="AB289" t="s">
        <v>31</v>
      </c>
      <c r="AC289" s="1">
        <v>45292</v>
      </c>
      <c r="AD289">
        <v>1</v>
      </c>
      <c r="AE289" s="2">
        <v>45556.000694444447</v>
      </c>
      <c r="AF289" s="2">
        <v>45556.000694444447</v>
      </c>
      <c r="AG289" t="s">
        <v>31</v>
      </c>
    </row>
    <row r="290" spans="2:33" x14ac:dyDescent="0.25">
      <c r="B290" t="s">
        <v>31</v>
      </c>
      <c r="C290">
        <v>1</v>
      </c>
      <c r="D290">
        <v>2</v>
      </c>
      <c r="E290">
        <f>IF(VLOOKUP(F290,ruangan!$D$2:$E$195,2,FALSE)="","",VLOOKUP(F290,ruangan!$D$2:$E$195,2,FALSE))</f>
        <v>100</v>
      </c>
      <c r="F290" s="6" t="s">
        <v>526</v>
      </c>
      <c r="G290" s="6" t="s">
        <v>526</v>
      </c>
      <c r="H290">
        <v>1</v>
      </c>
      <c r="I290" t="s">
        <v>31</v>
      </c>
      <c r="J290" t="s">
        <v>31</v>
      </c>
      <c r="K290" t="s">
        <v>31</v>
      </c>
      <c r="L290" s="5" t="s">
        <v>5741</v>
      </c>
      <c r="M290" t="s">
        <v>1114</v>
      </c>
      <c r="N290" t="s">
        <v>524</v>
      </c>
      <c r="O290" t="s">
        <v>32</v>
      </c>
      <c r="P290" t="s">
        <v>525</v>
      </c>
      <c r="Q290" s="4">
        <v>12060675</v>
      </c>
      <c r="R290" s="5" t="s">
        <v>5741</v>
      </c>
      <c r="S290">
        <v>1</v>
      </c>
      <c r="T290">
        <v>0</v>
      </c>
      <c r="U290">
        <v>1</v>
      </c>
      <c r="V290" t="s">
        <v>31</v>
      </c>
      <c r="W290" t="s">
        <v>31</v>
      </c>
      <c r="X290" t="s">
        <v>31</v>
      </c>
      <c r="Y290" t="s">
        <v>31</v>
      </c>
      <c r="Z290" t="s">
        <v>31</v>
      </c>
      <c r="AA290" t="s">
        <v>31</v>
      </c>
      <c r="AB290" t="s">
        <v>31</v>
      </c>
      <c r="AC290" s="1">
        <v>45292</v>
      </c>
      <c r="AD290">
        <v>1</v>
      </c>
      <c r="AE290" s="2">
        <v>45556.000694444447</v>
      </c>
      <c r="AF290" s="2">
        <v>45556.000694444447</v>
      </c>
      <c r="AG290" t="s">
        <v>31</v>
      </c>
    </row>
    <row r="291" spans="2:33" x14ac:dyDescent="0.25">
      <c r="B291" t="s">
        <v>31</v>
      </c>
      <c r="C291">
        <v>2</v>
      </c>
      <c r="D291">
        <v>2</v>
      </c>
      <c r="E291">
        <f>IF(VLOOKUP(F291,ruangan!$D$2:$E$195,2,FALSE)="","",VLOOKUP(F291,ruangan!$D$2:$E$195,2,FALSE))</f>
        <v>100</v>
      </c>
      <c r="F291" s="6" t="s">
        <v>526</v>
      </c>
      <c r="G291" s="6" t="s">
        <v>526</v>
      </c>
      <c r="H291">
        <v>1</v>
      </c>
      <c r="I291" t="s">
        <v>31</v>
      </c>
      <c r="J291" t="s">
        <v>31</v>
      </c>
      <c r="K291" t="s">
        <v>31</v>
      </c>
      <c r="L291" s="5" t="s">
        <v>5741</v>
      </c>
      <c r="M291" t="s">
        <v>1115</v>
      </c>
      <c r="N291" t="s">
        <v>524</v>
      </c>
      <c r="O291" t="s">
        <v>32</v>
      </c>
      <c r="P291" t="s">
        <v>527</v>
      </c>
      <c r="Q291" s="4">
        <v>11080597</v>
      </c>
      <c r="R291" s="5" t="s">
        <v>5741</v>
      </c>
      <c r="S291">
        <v>1</v>
      </c>
      <c r="T291">
        <v>0</v>
      </c>
      <c r="U291">
        <v>1</v>
      </c>
      <c r="V291" t="s">
        <v>31</v>
      </c>
      <c r="W291" t="s">
        <v>31</v>
      </c>
      <c r="X291" t="s">
        <v>31</v>
      </c>
      <c r="Y291" t="s">
        <v>31</v>
      </c>
      <c r="Z291" t="s">
        <v>31</v>
      </c>
      <c r="AA291" t="s">
        <v>31</v>
      </c>
      <c r="AB291" t="s">
        <v>31</v>
      </c>
      <c r="AC291" s="1">
        <v>45292</v>
      </c>
      <c r="AD291">
        <v>1</v>
      </c>
      <c r="AE291" s="2">
        <v>45556.000694444447</v>
      </c>
      <c r="AF291" s="2">
        <v>45556.000694444447</v>
      </c>
      <c r="AG291" t="s">
        <v>31</v>
      </c>
    </row>
    <row r="292" spans="2:33" x14ac:dyDescent="0.25">
      <c r="B292" t="s">
        <v>31</v>
      </c>
      <c r="C292">
        <v>3</v>
      </c>
      <c r="D292">
        <v>2</v>
      </c>
      <c r="E292">
        <f>IF(VLOOKUP(F292,ruangan!$D$2:$E$195,2,FALSE)="","",VLOOKUP(F292,ruangan!$D$2:$E$195,2,FALSE))</f>
        <v>100</v>
      </c>
      <c r="F292" s="6" t="s">
        <v>526</v>
      </c>
      <c r="G292" s="6" t="s">
        <v>526</v>
      </c>
      <c r="H292">
        <v>1</v>
      </c>
      <c r="I292" t="s">
        <v>31</v>
      </c>
      <c r="J292" t="s">
        <v>31</v>
      </c>
      <c r="K292" t="s">
        <v>31</v>
      </c>
      <c r="L292" s="5" t="s">
        <v>5742</v>
      </c>
      <c r="M292" t="s">
        <v>1116</v>
      </c>
      <c r="N292" t="s">
        <v>524</v>
      </c>
      <c r="O292" t="s">
        <v>32</v>
      </c>
      <c r="P292" t="s">
        <v>528</v>
      </c>
      <c r="Q292" s="4">
        <v>41101011</v>
      </c>
      <c r="R292" s="5" t="s">
        <v>5742</v>
      </c>
      <c r="S292">
        <v>1</v>
      </c>
      <c r="T292">
        <v>0</v>
      </c>
      <c r="U292">
        <v>1</v>
      </c>
      <c r="V292" t="s">
        <v>31</v>
      </c>
      <c r="W292" t="s">
        <v>31</v>
      </c>
      <c r="X292" t="s">
        <v>31</v>
      </c>
      <c r="Y292" t="s">
        <v>31</v>
      </c>
      <c r="Z292" t="s">
        <v>31</v>
      </c>
      <c r="AA292" t="s">
        <v>31</v>
      </c>
      <c r="AB292" t="s">
        <v>31</v>
      </c>
      <c r="AC292" s="1">
        <v>45292</v>
      </c>
      <c r="AD292">
        <v>1</v>
      </c>
      <c r="AE292" s="2">
        <v>45556.000694444447</v>
      </c>
      <c r="AF292" s="2">
        <v>45556.000694444447</v>
      </c>
      <c r="AG292" t="s">
        <v>31</v>
      </c>
    </row>
    <row r="293" spans="2:33" x14ac:dyDescent="0.25">
      <c r="B293" t="s">
        <v>31</v>
      </c>
      <c r="C293">
        <v>4</v>
      </c>
      <c r="D293">
        <v>2</v>
      </c>
      <c r="E293">
        <f>IF(VLOOKUP(F293,ruangan!$D$2:$E$195,2,FALSE)="","",VLOOKUP(F293,ruangan!$D$2:$E$195,2,FALSE))</f>
        <v>100</v>
      </c>
      <c r="F293" s="6" t="s">
        <v>526</v>
      </c>
      <c r="G293" s="6" t="s">
        <v>526</v>
      </c>
      <c r="H293">
        <v>1</v>
      </c>
      <c r="I293" t="s">
        <v>31</v>
      </c>
      <c r="J293" t="s">
        <v>31</v>
      </c>
      <c r="K293" t="s">
        <v>31</v>
      </c>
      <c r="L293" s="5" t="s">
        <v>5741</v>
      </c>
      <c r="M293" t="s">
        <v>1117</v>
      </c>
      <c r="N293" t="s">
        <v>529</v>
      </c>
      <c r="O293" t="s">
        <v>120</v>
      </c>
      <c r="P293" t="s">
        <v>530</v>
      </c>
      <c r="Q293" s="4">
        <v>1008000511</v>
      </c>
      <c r="R293" s="5" t="s">
        <v>5741</v>
      </c>
      <c r="S293">
        <v>1</v>
      </c>
      <c r="T293">
        <v>0</v>
      </c>
      <c r="U293">
        <v>1</v>
      </c>
      <c r="V293" t="s">
        <v>31</v>
      </c>
      <c r="W293" t="s">
        <v>31</v>
      </c>
      <c r="X293" t="s">
        <v>31</v>
      </c>
      <c r="Y293" t="s">
        <v>31</v>
      </c>
      <c r="Z293" t="s">
        <v>31</v>
      </c>
      <c r="AA293" t="s">
        <v>31</v>
      </c>
      <c r="AB293" t="s">
        <v>31</v>
      </c>
      <c r="AC293" s="1">
        <v>45292</v>
      </c>
      <c r="AD293">
        <v>1</v>
      </c>
      <c r="AE293" s="2">
        <v>45556.000694444447</v>
      </c>
      <c r="AF293" s="2">
        <v>45556.000694444447</v>
      </c>
      <c r="AG293" t="s">
        <v>31</v>
      </c>
    </row>
    <row r="294" spans="2:33" x14ac:dyDescent="0.25">
      <c r="B294" t="s">
        <v>31</v>
      </c>
      <c r="C294">
        <v>5</v>
      </c>
      <c r="D294">
        <v>2</v>
      </c>
      <c r="E294">
        <f>IF(VLOOKUP(F294,ruangan!$D$2:$E$195,2,FALSE)="","",VLOOKUP(F294,ruangan!$D$2:$E$195,2,FALSE))</f>
        <v>100</v>
      </c>
      <c r="F294" s="6" t="s">
        <v>526</v>
      </c>
      <c r="G294" s="6" t="s">
        <v>526</v>
      </c>
      <c r="H294">
        <v>1</v>
      </c>
      <c r="I294" t="s">
        <v>31</v>
      </c>
      <c r="J294" t="s">
        <v>31</v>
      </c>
      <c r="K294" t="s">
        <v>31</v>
      </c>
      <c r="L294" s="5" t="s">
        <v>5741</v>
      </c>
      <c r="M294" t="s">
        <v>1118</v>
      </c>
      <c r="N294" t="s">
        <v>529</v>
      </c>
      <c r="O294" t="s">
        <v>531</v>
      </c>
      <c r="P294" t="s">
        <v>532</v>
      </c>
      <c r="Q294" s="4">
        <v>155320</v>
      </c>
      <c r="R294" s="5" t="s">
        <v>5741</v>
      </c>
      <c r="S294">
        <v>1</v>
      </c>
      <c r="T294">
        <v>0</v>
      </c>
      <c r="U294">
        <v>1</v>
      </c>
      <c r="V294" t="s">
        <v>31</v>
      </c>
      <c r="W294" t="s">
        <v>31</v>
      </c>
      <c r="X294" t="s">
        <v>31</v>
      </c>
      <c r="Y294" t="s">
        <v>31</v>
      </c>
      <c r="Z294" t="s">
        <v>31</v>
      </c>
      <c r="AA294" t="s">
        <v>31</v>
      </c>
      <c r="AB294" t="s">
        <v>31</v>
      </c>
      <c r="AC294" s="1">
        <v>45292</v>
      </c>
      <c r="AD294">
        <v>1</v>
      </c>
      <c r="AE294" s="2">
        <v>45556.000694444447</v>
      </c>
      <c r="AF294" s="2">
        <v>45556.000694444447</v>
      </c>
      <c r="AG294" t="s">
        <v>31</v>
      </c>
    </row>
    <row r="295" spans="2:33" x14ac:dyDescent="0.25">
      <c r="B295" t="s">
        <v>31</v>
      </c>
      <c r="C295">
        <v>6</v>
      </c>
      <c r="D295">
        <v>2</v>
      </c>
      <c r="E295">
        <f>IF(VLOOKUP(F295,ruangan!$D$2:$E$195,2,FALSE)="","",VLOOKUP(F295,ruangan!$D$2:$E$195,2,FALSE))</f>
        <v>100</v>
      </c>
      <c r="F295" s="6" t="s">
        <v>526</v>
      </c>
      <c r="G295" s="6" t="s">
        <v>526</v>
      </c>
      <c r="H295">
        <v>1</v>
      </c>
      <c r="I295" t="s">
        <v>31</v>
      </c>
      <c r="J295" t="s">
        <v>31</v>
      </c>
      <c r="K295" t="s">
        <v>31</v>
      </c>
      <c r="L295" s="5" t="s">
        <v>5741</v>
      </c>
      <c r="M295" t="s">
        <v>1119</v>
      </c>
      <c r="N295" t="s">
        <v>529</v>
      </c>
      <c r="O295" t="s">
        <v>533</v>
      </c>
      <c r="P295" t="s">
        <v>534</v>
      </c>
      <c r="Q295" s="4">
        <v>12080126</v>
      </c>
      <c r="R295" s="5" t="s">
        <v>5741</v>
      </c>
      <c r="S295">
        <v>1</v>
      </c>
      <c r="T295">
        <v>0</v>
      </c>
      <c r="U295">
        <v>1</v>
      </c>
      <c r="V295" t="s">
        <v>31</v>
      </c>
      <c r="W295" t="s">
        <v>31</v>
      </c>
      <c r="X295" t="s">
        <v>31</v>
      </c>
      <c r="Y295" t="s">
        <v>31</v>
      </c>
      <c r="Z295" t="s">
        <v>31</v>
      </c>
      <c r="AA295" t="s">
        <v>31</v>
      </c>
      <c r="AB295" t="s">
        <v>31</v>
      </c>
      <c r="AC295" s="1">
        <v>45292</v>
      </c>
      <c r="AD295">
        <v>1</v>
      </c>
      <c r="AE295" s="2">
        <v>45556.000694444447</v>
      </c>
      <c r="AF295" s="2">
        <v>45556.000694444447</v>
      </c>
      <c r="AG295" t="s">
        <v>31</v>
      </c>
    </row>
    <row r="296" spans="2:33" x14ac:dyDescent="0.25">
      <c r="B296" t="s">
        <v>31</v>
      </c>
      <c r="C296">
        <v>7</v>
      </c>
      <c r="D296">
        <v>2</v>
      </c>
      <c r="E296">
        <f>IF(VLOOKUP(F296,ruangan!$D$2:$E$195,2,FALSE)="","",VLOOKUP(F296,ruangan!$D$2:$E$195,2,FALSE))</f>
        <v>100</v>
      </c>
      <c r="F296" s="6" t="s">
        <v>526</v>
      </c>
      <c r="G296" s="6" t="s">
        <v>526</v>
      </c>
      <c r="H296">
        <v>1</v>
      </c>
      <c r="I296" t="s">
        <v>31</v>
      </c>
      <c r="J296" t="s">
        <v>31</v>
      </c>
      <c r="K296" t="s">
        <v>31</v>
      </c>
      <c r="L296" s="5" t="s">
        <v>5742</v>
      </c>
      <c r="M296" t="s">
        <v>1120</v>
      </c>
      <c r="N296" t="s">
        <v>529</v>
      </c>
      <c r="O296" t="s">
        <v>533</v>
      </c>
      <c r="P296" t="s">
        <v>534</v>
      </c>
      <c r="Q296" s="4">
        <v>12080133</v>
      </c>
      <c r="R296" s="5" t="s">
        <v>5742</v>
      </c>
      <c r="S296">
        <v>1</v>
      </c>
      <c r="T296">
        <v>0</v>
      </c>
      <c r="U296">
        <v>1</v>
      </c>
      <c r="V296" t="s">
        <v>31</v>
      </c>
      <c r="W296" t="s">
        <v>31</v>
      </c>
      <c r="X296" t="s">
        <v>31</v>
      </c>
      <c r="Y296" t="s">
        <v>31</v>
      </c>
      <c r="Z296" t="s">
        <v>31</v>
      </c>
      <c r="AA296" t="s">
        <v>31</v>
      </c>
      <c r="AB296" t="s">
        <v>31</v>
      </c>
      <c r="AC296" s="1">
        <v>45292</v>
      </c>
      <c r="AD296">
        <v>1</v>
      </c>
      <c r="AE296" s="2">
        <v>45556.000694444447</v>
      </c>
      <c r="AF296" s="2">
        <v>45556.000694444447</v>
      </c>
      <c r="AG296" t="s">
        <v>31</v>
      </c>
    </row>
    <row r="297" spans="2:33" x14ac:dyDescent="0.25">
      <c r="B297" t="s">
        <v>31</v>
      </c>
      <c r="C297">
        <v>8</v>
      </c>
      <c r="D297">
        <v>2</v>
      </c>
      <c r="E297">
        <f>IF(VLOOKUP(F297,ruangan!$D$2:$E$195,2,FALSE)="","",VLOOKUP(F297,ruangan!$D$2:$E$195,2,FALSE))</f>
        <v>100</v>
      </c>
      <c r="F297" s="6" t="s">
        <v>526</v>
      </c>
      <c r="G297" s="6" t="s">
        <v>526</v>
      </c>
      <c r="H297">
        <v>1</v>
      </c>
      <c r="I297" t="s">
        <v>31</v>
      </c>
      <c r="J297" t="s">
        <v>31</v>
      </c>
      <c r="K297" t="s">
        <v>31</v>
      </c>
      <c r="L297" s="5" t="s">
        <v>5742</v>
      </c>
      <c r="M297" t="s">
        <v>1121</v>
      </c>
      <c r="N297" t="s">
        <v>535</v>
      </c>
      <c r="O297" t="s">
        <v>226</v>
      </c>
      <c r="P297" t="s">
        <v>536</v>
      </c>
      <c r="Q297" s="4">
        <v>185155</v>
      </c>
      <c r="R297" s="5" t="s">
        <v>5742</v>
      </c>
      <c r="S297">
        <v>1</v>
      </c>
      <c r="T297">
        <v>0</v>
      </c>
      <c r="U297">
        <v>1</v>
      </c>
      <c r="V297" t="s">
        <v>31</v>
      </c>
      <c r="W297" t="s">
        <v>31</v>
      </c>
      <c r="X297" t="s">
        <v>31</v>
      </c>
      <c r="Y297" t="s">
        <v>31</v>
      </c>
      <c r="Z297" t="s">
        <v>31</v>
      </c>
      <c r="AA297" t="s">
        <v>31</v>
      </c>
      <c r="AB297" t="s">
        <v>31</v>
      </c>
      <c r="AC297" s="1">
        <v>45292</v>
      </c>
      <c r="AD297">
        <v>1</v>
      </c>
      <c r="AE297" s="2">
        <v>45556.000694444447</v>
      </c>
      <c r="AF297" s="2">
        <v>45556.000694444447</v>
      </c>
      <c r="AG297" t="s">
        <v>31</v>
      </c>
    </row>
    <row r="298" spans="2:33" x14ac:dyDescent="0.25">
      <c r="B298" t="s">
        <v>31</v>
      </c>
      <c r="C298">
        <v>9</v>
      </c>
      <c r="D298">
        <v>2</v>
      </c>
      <c r="E298">
        <f>IF(VLOOKUP(F298,ruangan!$D$2:$E$195,2,FALSE)="","",VLOOKUP(F298,ruangan!$D$2:$E$195,2,FALSE))</f>
        <v>100</v>
      </c>
      <c r="F298" s="6" t="s">
        <v>526</v>
      </c>
      <c r="G298" s="6" t="s">
        <v>526</v>
      </c>
      <c r="H298">
        <v>1</v>
      </c>
      <c r="I298" t="s">
        <v>31</v>
      </c>
      <c r="J298" t="s">
        <v>31</v>
      </c>
      <c r="K298" t="s">
        <v>31</v>
      </c>
      <c r="L298" s="5" t="s">
        <v>5742</v>
      </c>
      <c r="M298" t="s">
        <v>1122</v>
      </c>
      <c r="N298" t="s">
        <v>54</v>
      </c>
      <c r="O298" t="s">
        <v>537</v>
      </c>
      <c r="P298" t="s">
        <v>538</v>
      </c>
      <c r="Q298" s="4" t="s">
        <v>539</v>
      </c>
      <c r="R298" s="5" t="s">
        <v>5742</v>
      </c>
      <c r="S298">
        <v>1</v>
      </c>
      <c r="T298">
        <v>0</v>
      </c>
      <c r="U298">
        <v>1</v>
      </c>
      <c r="V298" t="s">
        <v>31</v>
      </c>
      <c r="W298" t="s">
        <v>31</v>
      </c>
      <c r="X298" t="s">
        <v>31</v>
      </c>
      <c r="Y298" t="s">
        <v>31</v>
      </c>
      <c r="Z298" t="s">
        <v>31</v>
      </c>
      <c r="AA298" t="s">
        <v>31</v>
      </c>
      <c r="AB298" t="s">
        <v>31</v>
      </c>
      <c r="AC298" s="1">
        <v>45292</v>
      </c>
      <c r="AD298">
        <v>1</v>
      </c>
      <c r="AE298" s="2">
        <v>45556.000694444447</v>
      </c>
      <c r="AF298" s="2">
        <v>45556.000694444447</v>
      </c>
      <c r="AG298" t="s">
        <v>31</v>
      </c>
    </row>
    <row r="299" spans="2:33" x14ac:dyDescent="0.25">
      <c r="B299" t="s">
        <v>31</v>
      </c>
      <c r="C299">
        <v>10</v>
      </c>
      <c r="D299">
        <v>2</v>
      </c>
      <c r="E299">
        <f>IF(VLOOKUP(F299,ruangan!$D$2:$E$195,2,FALSE)="","",VLOOKUP(F299,ruangan!$D$2:$E$195,2,FALSE))</f>
        <v>100</v>
      </c>
      <c r="F299" s="6" t="s">
        <v>526</v>
      </c>
      <c r="G299" s="6" t="s">
        <v>526</v>
      </c>
      <c r="H299">
        <v>1</v>
      </c>
      <c r="I299" t="s">
        <v>31</v>
      </c>
      <c r="J299" t="s">
        <v>31</v>
      </c>
      <c r="K299" t="s">
        <v>31</v>
      </c>
      <c r="L299" s="5" t="s">
        <v>5742</v>
      </c>
      <c r="M299" t="s">
        <v>1123</v>
      </c>
      <c r="N299" t="s">
        <v>540</v>
      </c>
      <c r="O299" t="s">
        <v>541</v>
      </c>
      <c r="P299" t="s">
        <v>170</v>
      </c>
      <c r="Q299" s="4" t="s">
        <v>542</v>
      </c>
      <c r="R299" s="5" t="s">
        <v>5742</v>
      </c>
      <c r="S299">
        <v>1</v>
      </c>
      <c r="T299">
        <v>0</v>
      </c>
      <c r="U299">
        <v>1</v>
      </c>
      <c r="V299" t="s">
        <v>31</v>
      </c>
      <c r="W299" t="s">
        <v>31</v>
      </c>
      <c r="X299" t="s">
        <v>31</v>
      </c>
      <c r="Y299" t="s">
        <v>31</v>
      </c>
      <c r="Z299" t="s">
        <v>31</v>
      </c>
      <c r="AA299" t="s">
        <v>31</v>
      </c>
      <c r="AB299" t="s">
        <v>31</v>
      </c>
      <c r="AC299" s="1">
        <v>45292</v>
      </c>
      <c r="AD299">
        <v>1</v>
      </c>
      <c r="AE299" s="2">
        <v>45556.000694444447</v>
      </c>
      <c r="AF299" s="2">
        <v>45556.000694444447</v>
      </c>
      <c r="AG299" t="s">
        <v>31</v>
      </c>
    </row>
    <row r="300" spans="2:33" x14ac:dyDescent="0.25">
      <c r="B300" t="s">
        <v>31</v>
      </c>
      <c r="C300">
        <v>11</v>
      </c>
      <c r="D300">
        <v>2</v>
      </c>
      <c r="E300">
        <f>IF(VLOOKUP(F300,ruangan!$D$2:$E$195,2,FALSE)="","",VLOOKUP(F300,ruangan!$D$2:$E$195,2,FALSE))</f>
        <v>100</v>
      </c>
      <c r="F300" s="6" t="s">
        <v>526</v>
      </c>
      <c r="G300" s="6" t="s">
        <v>526</v>
      </c>
      <c r="H300">
        <v>1</v>
      </c>
      <c r="I300" t="s">
        <v>31</v>
      </c>
      <c r="J300" t="s">
        <v>31</v>
      </c>
      <c r="K300" t="s">
        <v>31</v>
      </c>
      <c r="L300" s="5" t="s">
        <v>5742</v>
      </c>
      <c r="M300" t="s">
        <v>1124</v>
      </c>
      <c r="N300" t="s">
        <v>540</v>
      </c>
      <c r="O300" t="s">
        <v>541</v>
      </c>
      <c r="P300" t="s">
        <v>170</v>
      </c>
      <c r="Q300" s="4" t="s">
        <v>543</v>
      </c>
      <c r="R300" s="5" t="s">
        <v>5742</v>
      </c>
      <c r="S300">
        <v>1</v>
      </c>
      <c r="T300">
        <v>0</v>
      </c>
      <c r="U300">
        <v>1</v>
      </c>
      <c r="V300" t="s">
        <v>31</v>
      </c>
      <c r="W300" t="s">
        <v>31</v>
      </c>
      <c r="X300" t="s">
        <v>31</v>
      </c>
      <c r="Y300" t="s">
        <v>31</v>
      </c>
      <c r="Z300" t="s">
        <v>31</v>
      </c>
      <c r="AA300" t="s">
        <v>31</v>
      </c>
      <c r="AB300" t="s">
        <v>31</v>
      </c>
      <c r="AC300" s="1">
        <v>45292</v>
      </c>
      <c r="AD300">
        <v>1</v>
      </c>
      <c r="AE300" s="2">
        <v>45556.000694444447</v>
      </c>
      <c r="AF300" s="2">
        <v>45556.000694444447</v>
      </c>
      <c r="AG300" t="s">
        <v>31</v>
      </c>
    </row>
    <row r="301" spans="2:33" x14ac:dyDescent="0.25">
      <c r="B301" t="s">
        <v>31</v>
      </c>
      <c r="C301">
        <v>12</v>
      </c>
      <c r="D301">
        <v>2</v>
      </c>
      <c r="E301">
        <f>IF(VLOOKUP(F301,ruangan!$D$2:$E$195,2,FALSE)="","",VLOOKUP(F301,ruangan!$D$2:$E$195,2,FALSE))</f>
        <v>100</v>
      </c>
      <c r="F301" s="6" t="s">
        <v>526</v>
      </c>
      <c r="G301" s="6" t="s">
        <v>526</v>
      </c>
      <c r="H301">
        <v>1</v>
      </c>
      <c r="I301" t="s">
        <v>31</v>
      </c>
      <c r="J301" t="s">
        <v>31</v>
      </c>
      <c r="K301" t="s">
        <v>31</v>
      </c>
      <c r="L301" s="5" t="s">
        <v>5742</v>
      </c>
      <c r="M301" t="s">
        <v>1125</v>
      </c>
      <c r="N301" t="s">
        <v>540</v>
      </c>
      <c r="O301" t="s">
        <v>541</v>
      </c>
      <c r="P301" t="s">
        <v>170</v>
      </c>
      <c r="Q301" s="4" t="s">
        <v>544</v>
      </c>
      <c r="R301" s="5" t="s">
        <v>5742</v>
      </c>
      <c r="S301">
        <v>1</v>
      </c>
      <c r="T301">
        <v>0</v>
      </c>
      <c r="U301">
        <v>1</v>
      </c>
      <c r="V301" t="s">
        <v>31</v>
      </c>
      <c r="W301" t="s">
        <v>31</v>
      </c>
      <c r="X301" t="s">
        <v>31</v>
      </c>
      <c r="Y301" t="s">
        <v>31</v>
      </c>
      <c r="Z301" t="s">
        <v>31</v>
      </c>
      <c r="AA301" t="s">
        <v>31</v>
      </c>
      <c r="AB301" t="s">
        <v>31</v>
      </c>
      <c r="AC301" s="1">
        <v>45292</v>
      </c>
      <c r="AD301">
        <v>1</v>
      </c>
      <c r="AE301" s="2">
        <v>45556.000694444447</v>
      </c>
      <c r="AF301" s="2">
        <v>45556.000694444447</v>
      </c>
      <c r="AG301" t="s">
        <v>31</v>
      </c>
    </row>
    <row r="302" spans="2:33" x14ac:dyDescent="0.25">
      <c r="B302" t="s">
        <v>31</v>
      </c>
      <c r="C302">
        <v>13</v>
      </c>
      <c r="D302">
        <v>2</v>
      </c>
      <c r="E302">
        <f>IF(VLOOKUP(F302,ruangan!$D$2:$E$195,2,FALSE)="","",VLOOKUP(F302,ruangan!$D$2:$E$195,2,FALSE))</f>
        <v>100</v>
      </c>
      <c r="F302" s="6" t="s">
        <v>526</v>
      </c>
      <c r="G302" s="6" t="s">
        <v>526</v>
      </c>
      <c r="H302">
        <v>1</v>
      </c>
      <c r="I302" t="s">
        <v>31</v>
      </c>
      <c r="J302" t="s">
        <v>31</v>
      </c>
      <c r="K302" t="s">
        <v>31</v>
      </c>
      <c r="L302" s="5" t="s">
        <v>5742</v>
      </c>
      <c r="M302" t="s">
        <v>1126</v>
      </c>
      <c r="N302" t="s">
        <v>540</v>
      </c>
      <c r="O302" t="s">
        <v>541</v>
      </c>
      <c r="P302" t="s">
        <v>170</v>
      </c>
      <c r="Q302" s="4" t="s">
        <v>545</v>
      </c>
      <c r="R302" s="5" t="s">
        <v>5742</v>
      </c>
      <c r="S302">
        <v>1</v>
      </c>
      <c r="T302">
        <v>0</v>
      </c>
      <c r="U302">
        <v>1</v>
      </c>
      <c r="V302" t="s">
        <v>31</v>
      </c>
      <c r="W302" t="s">
        <v>31</v>
      </c>
      <c r="X302" t="s">
        <v>31</v>
      </c>
      <c r="Y302" t="s">
        <v>31</v>
      </c>
      <c r="Z302" t="s">
        <v>31</v>
      </c>
      <c r="AA302" t="s">
        <v>31</v>
      </c>
      <c r="AB302" t="s">
        <v>31</v>
      </c>
      <c r="AC302" s="1">
        <v>45292</v>
      </c>
      <c r="AD302">
        <v>1</v>
      </c>
      <c r="AE302" s="2">
        <v>45556.000694444447</v>
      </c>
      <c r="AF302" s="2">
        <v>45556.000694444447</v>
      </c>
      <c r="AG302" t="s">
        <v>31</v>
      </c>
    </row>
    <row r="303" spans="2:33" x14ac:dyDescent="0.25">
      <c r="B303" t="s">
        <v>31</v>
      </c>
      <c r="C303">
        <v>14</v>
      </c>
      <c r="D303">
        <v>2</v>
      </c>
      <c r="E303">
        <f>IF(VLOOKUP(F303,ruangan!$D$2:$E$195,2,FALSE)="","",VLOOKUP(F303,ruangan!$D$2:$E$195,2,FALSE))</f>
        <v>100</v>
      </c>
      <c r="F303" s="6" t="s">
        <v>526</v>
      </c>
      <c r="G303" s="6" t="s">
        <v>526</v>
      </c>
      <c r="H303">
        <v>1</v>
      </c>
      <c r="I303" t="s">
        <v>31</v>
      </c>
      <c r="J303" t="s">
        <v>31</v>
      </c>
      <c r="K303" t="s">
        <v>31</v>
      </c>
      <c r="L303" s="5" t="s">
        <v>5742</v>
      </c>
      <c r="M303" t="s">
        <v>1127</v>
      </c>
      <c r="N303" t="s">
        <v>540</v>
      </c>
      <c r="O303" t="s">
        <v>541</v>
      </c>
      <c r="P303" t="s">
        <v>170</v>
      </c>
      <c r="Q303" s="4" t="s">
        <v>546</v>
      </c>
      <c r="R303" s="5" t="s">
        <v>5742</v>
      </c>
      <c r="S303">
        <v>1</v>
      </c>
      <c r="T303">
        <v>0</v>
      </c>
      <c r="U303">
        <v>1</v>
      </c>
      <c r="V303" t="s">
        <v>31</v>
      </c>
      <c r="W303" t="s">
        <v>31</v>
      </c>
      <c r="X303" t="s">
        <v>31</v>
      </c>
      <c r="Y303" t="s">
        <v>31</v>
      </c>
      <c r="Z303" t="s">
        <v>31</v>
      </c>
      <c r="AA303" t="s">
        <v>31</v>
      </c>
      <c r="AB303" t="s">
        <v>31</v>
      </c>
      <c r="AC303" s="1">
        <v>45292</v>
      </c>
      <c r="AD303">
        <v>1</v>
      </c>
      <c r="AE303" s="2">
        <v>45556.000694444447</v>
      </c>
      <c r="AF303" s="2">
        <v>45556.000694444447</v>
      </c>
      <c r="AG303" t="s">
        <v>31</v>
      </c>
    </row>
    <row r="304" spans="2:33" x14ac:dyDescent="0.25">
      <c r="B304" t="s">
        <v>31</v>
      </c>
      <c r="C304">
        <v>15</v>
      </c>
      <c r="D304">
        <v>2</v>
      </c>
      <c r="E304">
        <f>IF(VLOOKUP(F304,ruangan!$D$2:$E$195,2,FALSE)="","",VLOOKUP(F304,ruangan!$D$2:$E$195,2,FALSE))</f>
        <v>100</v>
      </c>
      <c r="F304" s="6" t="s">
        <v>526</v>
      </c>
      <c r="G304" s="6" t="s">
        <v>526</v>
      </c>
      <c r="H304">
        <v>1</v>
      </c>
      <c r="I304" t="s">
        <v>31</v>
      </c>
      <c r="J304" t="s">
        <v>31</v>
      </c>
      <c r="K304" t="s">
        <v>31</v>
      </c>
      <c r="L304" s="5" t="s">
        <v>5741</v>
      </c>
      <c r="M304" t="s">
        <v>1128</v>
      </c>
      <c r="N304" t="s">
        <v>151</v>
      </c>
      <c r="O304" t="s">
        <v>547</v>
      </c>
      <c r="P304" t="s">
        <v>31</v>
      </c>
      <c r="Q304" t="s">
        <v>31</v>
      </c>
      <c r="R304" s="5" t="s">
        <v>5741</v>
      </c>
      <c r="S304">
        <v>1</v>
      </c>
      <c r="T304">
        <v>0</v>
      </c>
      <c r="U304">
        <v>1</v>
      </c>
      <c r="V304" t="s">
        <v>31</v>
      </c>
      <c r="W304" t="s">
        <v>31</v>
      </c>
      <c r="X304" t="s">
        <v>31</v>
      </c>
      <c r="Y304" t="s">
        <v>31</v>
      </c>
      <c r="Z304" t="s">
        <v>31</v>
      </c>
      <c r="AA304" t="s">
        <v>31</v>
      </c>
      <c r="AB304" t="s">
        <v>31</v>
      </c>
      <c r="AC304" s="1">
        <v>45292</v>
      </c>
      <c r="AD304">
        <v>1</v>
      </c>
      <c r="AE304" s="2">
        <v>45556.000694444447</v>
      </c>
      <c r="AF304" s="2">
        <v>45556.000694444447</v>
      </c>
      <c r="AG304" t="s">
        <v>31</v>
      </c>
    </row>
    <row r="305" spans="2:33" x14ac:dyDescent="0.25">
      <c r="B305" t="s">
        <v>31</v>
      </c>
      <c r="C305">
        <v>16</v>
      </c>
      <c r="D305">
        <v>2</v>
      </c>
      <c r="E305">
        <f>IF(VLOOKUP(F305,ruangan!$D$2:$E$195,2,FALSE)="","",VLOOKUP(F305,ruangan!$D$2:$E$195,2,FALSE))</f>
        <v>100</v>
      </c>
      <c r="F305" s="6" t="s">
        <v>526</v>
      </c>
      <c r="G305" s="6" t="s">
        <v>526</v>
      </c>
      <c r="H305">
        <v>1</v>
      </c>
      <c r="I305" t="s">
        <v>31</v>
      </c>
      <c r="J305" t="s">
        <v>31</v>
      </c>
      <c r="K305" t="s">
        <v>31</v>
      </c>
      <c r="L305" s="5" t="s">
        <v>5741</v>
      </c>
      <c r="M305" t="s">
        <v>1129</v>
      </c>
      <c r="N305" t="s">
        <v>151</v>
      </c>
      <c r="O305" t="s">
        <v>152</v>
      </c>
      <c r="P305" t="s">
        <v>31</v>
      </c>
      <c r="Q305" t="s">
        <v>31</v>
      </c>
      <c r="R305" s="5" t="s">
        <v>5741</v>
      </c>
      <c r="S305">
        <v>1</v>
      </c>
      <c r="T305">
        <v>0</v>
      </c>
      <c r="U305">
        <v>1</v>
      </c>
      <c r="V305" t="s">
        <v>31</v>
      </c>
      <c r="W305" t="s">
        <v>31</v>
      </c>
      <c r="X305" t="s">
        <v>31</v>
      </c>
      <c r="Y305" t="s">
        <v>31</v>
      </c>
      <c r="Z305" t="s">
        <v>31</v>
      </c>
      <c r="AA305" t="s">
        <v>31</v>
      </c>
      <c r="AB305" t="s">
        <v>31</v>
      </c>
      <c r="AC305" s="1">
        <v>45292</v>
      </c>
      <c r="AD305">
        <v>1</v>
      </c>
      <c r="AE305" s="2">
        <v>45556.000694444447</v>
      </c>
      <c r="AF305" s="2">
        <v>45556.000694444447</v>
      </c>
      <c r="AG305" t="s">
        <v>31</v>
      </c>
    </row>
    <row r="306" spans="2:33" x14ac:dyDescent="0.25">
      <c r="B306" t="s">
        <v>31</v>
      </c>
      <c r="C306">
        <v>17</v>
      </c>
      <c r="D306">
        <v>2</v>
      </c>
      <c r="E306">
        <f>IF(VLOOKUP(F306,ruangan!$D$2:$E$195,2,FALSE)="","",VLOOKUP(F306,ruangan!$D$2:$E$195,2,FALSE))</f>
        <v>100</v>
      </c>
      <c r="F306" s="6" t="s">
        <v>526</v>
      </c>
      <c r="G306" s="6" t="s">
        <v>526</v>
      </c>
      <c r="H306">
        <v>1</v>
      </c>
      <c r="I306" t="s">
        <v>31</v>
      </c>
      <c r="J306" t="s">
        <v>31</v>
      </c>
      <c r="K306" t="s">
        <v>31</v>
      </c>
      <c r="L306" s="5" t="s">
        <v>5741</v>
      </c>
      <c r="M306" t="s">
        <v>1130</v>
      </c>
      <c r="N306" t="s">
        <v>151</v>
      </c>
      <c r="O306" t="s">
        <v>152</v>
      </c>
      <c r="P306" t="s">
        <v>31</v>
      </c>
      <c r="Q306" t="s">
        <v>31</v>
      </c>
      <c r="R306" s="5" t="s">
        <v>5741</v>
      </c>
      <c r="S306">
        <v>1</v>
      </c>
      <c r="T306">
        <v>0</v>
      </c>
      <c r="U306">
        <v>1</v>
      </c>
      <c r="V306" t="s">
        <v>31</v>
      </c>
      <c r="W306" t="s">
        <v>31</v>
      </c>
      <c r="X306" t="s">
        <v>31</v>
      </c>
      <c r="Y306" t="s">
        <v>31</v>
      </c>
      <c r="Z306" t="s">
        <v>31</v>
      </c>
      <c r="AA306" t="s">
        <v>31</v>
      </c>
      <c r="AB306" t="s">
        <v>31</v>
      </c>
      <c r="AC306" s="1">
        <v>45292</v>
      </c>
      <c r="AD306">
        <v>1</v>
      </c>
      <c r="AE306" s="2">
        <v>45556.000694444447</v>
      </c>
      <c r="AF306" s="2">
        <v>45556.000694444447</v>
      </c>
      <c r="AG306" t="s">
        <v>31</v>
      </c>
    </row>
    <row r="307" spans="2:33" x14ac:dyDescent="0.25">
      <c r="B307" t="s">
        <v>31</v>
      </c>
      <c r="C307">
        <v>18</v>
      </c>
      <c r="D307">
        <v>2</v>
      </c>
      <c r="E307">
        <f>IF(VLOOKUP(F307,ruangan!$D$2:$E$195,2,FALSE)="","",VLOOKUP(F307,ruangan!$D$2:$E$195,2,FALSE))</f>
        <v>100</v>
      </c>
      <c r="F307" s="6" t="s">
        <v>526</v>
      </c>
      <c r="G307" s="6" t="s">
        <v>526</v>
      </c>
      <c r="H307">
        <v>1</v>
      </c>
      <c r="I307" t="s">
        <v>31</v>
      </c>
      <c r="J307" t="s">
        <v>31</v>
      </c>
      <c r="K307" t="s">
        <v>31</v>
      </c>
      <c r="L307" s="5" t="s">
        <v>5742</v>
      </c>
      <c r="M307" t="s">
        <v>1131</v>
      </c>
      <c r="N307" t="s">
        <v>153</v>
      </c>
      <c r="O307" t="s">
        <v>61</v>
      </c>
      <c r="P307" t="s">
        <v>31</v>
      </c>
      <c r="Q307" t="s">
        <v>31</v>
      </c>
      <c r="R307" s="5" t="s">
        <v>5742</v>
      </c>
      <c r="S307">
        <v>1</v>
      </c>
      <c r="T307">
        <v>0</v>
      </c>
      <c r="U307">
        <v>1</v>
      </c>
      <c r="V307" t="s">
        <v>31</v>
      </c>
      <c r="W307" t="s">
        <v>31</v>
      </c>
      <c r="X307" t="s">
        <v>31</v>
      </c>
      <c r="Y307" t="s">
        <v>31</v>
      </c>
      <c r="Z307" t="s">
        <v>31</v>
      </c>
      <c r="AA307" t="s">
        <v>31</v>
      </c>
      <c r="AB307" t="s">
        <v>31</v>
      </c>
      <c r="AC307" s="1">
        <v>45292</v>
      </c>
      <c r="AD307">
        <v>1</v>
      </c>
      <c r="AE307" s="2">
        <v>45556.000694444447</v>
      </c>
      <c r="AF307" s="2">
        <v>45556.000694444447</v>
      </c>
      <c r="AG307" t="s">
        <v>31</v>
      </c>
    </row>
    <row r="308" spans="2:33" x14ac:dyDescent="0.25">
      <c r="B308" t="s">
        <v>31</v>
      </c>
      <c r="C308">
        <v>19</v>
      </c>
      <c r="D308">
        <v>2</v>
      </c>
      <c r="E308">
        <f>IF(VLOOKUP(F308,ruangan!$D$2:$E$195,2,FALSE)="","",VLOOKUP(F308,ruangan!$D$2:$E$195,2,FALSE))</f>
        <v>100</v>
      </c>
      <c r="F308" s="6" t="s">
        <v>526</v>
      </c>
      <c r="G308" s="6" t="s">
        <v>526</v>
      </c>
      <c r="H308">
        <v>1</v>
      </c>
      <c r="I308" t="s">
        <v>31</v>
      </c>
      <c r="J308" t="s">
        <v>31</v>
      </c>
      <c r="K308" t="s">
        <v>31</v>
      </c>
      <c r="L308" s="5" t="s">
        <v>5742</v>
      </c>
      <c r="M308" t="s">
        <v>1132</v>
      </c>
      <c r="N308" t="s">
        <v>548</v>
      </c>
      <c r="O308" t="s">
        <v>82</v>
      </c>
      <c r="P308" t="s">
        <v>31</v>
      </c>
      <c r="Q308" t="s">
        <v>31</v>
      </c>
      <c r="R308" s="5" t="s">
        <v>5742</v>
      </c>
      <c r="S308">
        <v>1</v>
      </c>
      <c r="T308">
        <v>0</v>
      </c>
      <c r="U308">
        <v>1</v>
      </c>
      <c r="V308" t="s">
        <v>31</v>
      </c>
      <c r="W308" t="s">
        <v>31</v>
      </c>
      <c r="X308" t="s">
        <v>31</v>
      </c>
      <c r="Y308" t="s">
        <v>31</v>
      </c>
      <c r="Z308" t="s">
        <v>31</v>
      </c>
      <c r="AA308" t="s">
        <v>31</v>
      </c>
      <c r="AB308" t="s">
        <v>31</v>
      </c>
      <c r="AC308" s="1">
        <v>45292</v>
      </c>
      <c r="AD308">
        <v>1</v>
      </c>
      <c r="AE308" s="2">
        <v>45556.000694444447</v>
      </c>
      <c r="AF308" s="2">
        <v>45556.000694444447</v>
      </c>
      <c r="AG308" t="s">
        <v>31</v>
      </c>
    </row>
    <row r="309" spans="2:33" x14ac:dyDescent="0.25">
      <c r="B309" t="s">
        <v>31</v>
      </c>
      <c r="C309">
        <v>20</v>
      </c>
      <c r="D309">
        <v>2</v>
      </c>
      <c r="E309">
        <f>IF(VLOOKUP(F309,ruangan!$D$2:$E$195,2,FALSE)="","",VLOOKUP(F309,ruangan!$D$2:$E$195,2,FALSE))</f>
        <v>100</v>
      </c>
      <c r="F309" s="6" t="s">
        <v>526</v>
      </c>
      <c r="G309" s="6" t="s">
        <v>526</v>
      </c>
      <c r="H309">
        <v>1</v>
      </c>
      <c r="I309" t="s">
        <v>31</v>
      </c>
      <c r="J309" t="s">
        <v>31</v>
      </c>
      <c r="K309" t="s">
        <v>31</v>
      </c>
      <c r="L309" s="5" t="s">
        <v>5742</v>
      </c>
      <c r="M309" t="s">
        <v>1133</v>
      </c>
      <c r="N309" t="s">
        <v>548</v>
      </c>
      <c r="O309" t="s">
        <v>83</v>
      </c>
      <c r="P309" t="s">
        <v>31</v>
      </c>
      <c r="Q309" t="s">
        <v>31</v>
      </c>
      <c r="R309" s="5" t="s">
        <v>5742</v>
      </c>
      <c r="S309">
        <v>1</v>
      </c>
      <c r="T309">
        <v>0</v>
      </c>
      <c r="U309">
        <v>1</v>
      </c>
      <c r="V309" t="s">
        <v>31</v>
      </c>
      <c r="W309" t="s">
        <v>31</v>
      </c>
      <c r="X309" t="s">
        <v>31</v>
      </c>
      <c r="Y309" t="s">
        <v>31</v>
      </c>
      <c r="Z309" t="s">
        <v>31</v>
      </c>
      <c r="AA309" t="s">
        <v>31</v>
      </c>
      <c r="AB309" t="s">
        <v>31</v>
      </c>
      <c r="AC309" s="1">
        <v>45292</v>
      </c>
      <c r="AD309">
        <v>1</v>
      </c>
      <c r="AE309" s="2">
        <v>45556.000694444447</v>
      </c>
      <c r="AF309" s="2">
        <v>45556.000694444447</v>
      </c>
      <c r="AG309" t="s">
        <v>31</v>
      </c>
    </row>
    <row r="310" spans="2:33" x14ac:dyDescent="0.25">
      <c r="B310" t="s">
        <v>31</v>
      </c>
      <c r="C310">
        <v>21</v>
      </c>
      <c r="D310">
        <v>2</v>
      </c>
      <c r="E310">
        <f>IF(VLOOKUP(F310,ruangan!$D$2:$E$195,2,FALSE)="","",VLOOKUP(F310,ruangan!$D$2:$E$195,2,FALSE))</f>
        <v>100</v>
      </c>
      <c r="F310" s="6" t="s">
        <v>526</v>
      </c>
      <c r="G310" s="6" t="s">
        <v>526</v>
      </c>
      <c r="H310">
        <v>1</v>
      </c>
      <c r="I310" t="s">
        <v>31</v>
      </c>
      <c r="J310" t="s">
        <v>31</v>
      </c>
      <c r="K310" t="s">
        <v>31</v>
      </c>
      <c r="L310" s="5" t="s">
        <v>5742</v>
      </c>
      <c r="M310" t="s">
        <v>1134</v>
      </c>
      <c r="N310" t="s">
        <v>548</v>
      </c>
      <c r="O310" t="s">
        <v>84</v>
      </c>
      <c r="P310" t="s">
        <v>31</v>
      </c>
      <c r="Q310" t="s">
        <v>31</v>
      </c>
      <c r="R310" s="5" t="s">
        <v>5742</v>
      </c>
      <c r="S310">
        <v>1</v>
      </c>
      <c r="T310">
        <v>0</v>
      </c>
      <c r="U310">
        <v>1</v>
      </c>
      <c r="V310" t="s">
        <v>31</v>
      </c>
      <c r="W310" t="s">
        <v>31</v>
      </c>
      <c r="X310" t="s">
        <v>31</v>
      </c>
      <c r="Y310" t="s">
        <v>31</v>
      </c>
      <c r="Z310" t="s">
        <v>31</v>
      </c>
      <c r="AA310" t="s">
        <v>31</v>
      </c>
      <c r="AB310" t="s">
        <v>31</v>
      </c>
      <c r="AC310" s="1">
        <v>45292</v>
      </c>
      <c r="AD310">
        <v>1</v>
      </c>
      <c r="AE310" s="2">
        <v>45556.000694444447</v>
      </c>
      <c r="AF310" s="2">
        <v>45556.000694444447</v>
      </c>
      <c r="AG310" t="s">
        <v>31</v>
      </c>
    </row>
    <row r="311" spans="2:33" x14ac:dyDescent="0.25">
      <c r="B311" t="s">
        <v>31</v>
      </c>
      <c r="C311">
        <v>22</v>
      </c>
      <c r="D311">
        <v>2</v>
      </c>
      <c r="E311">
        <f>IF(VLOOKUP(F311,ruangan!$D$2:$E$195,2,FALSE)="","",VLOOKUP(F311,ruangan!$D$2:$E$195,2,FALSE))</f>
        <v>100</v>
      </c>
      <c r="F311" s="6" t="s">
        <v>526</v>
      </c>
      <c r="G311" s="6" t="s">
        <v>526</v>
      </c>
      <c r="H311">
        <v>1</v>
      </c>
      <c r="I311" t="s">
        <v>31</v>
      </c>
      <c r="J311" t="s">
        <v>31</v>
      </c>
      <c r="K311" t="s">
        <v>31</v>
      </c>
      <c r="L311" s="5" t="s">
        <v>5742</v>
      </c>
      <c r="M311" t="s">
        <v>1135</v>
      </c>
      <c r="N311" t="s">
        <v>548</v>
      </c>
      <c r="O311" t="s">
        <v>85</v>
      </c>
      <c r="P311" t="s">
        <v>31</v>
      </c>
      <c r="Q311" t="s">
        <v>31</v>
      </c>
      <c r="R311" s="5" t="s">
        <v>5742</v>
      </c>
      <c r="S311">
        <v>1</v>
      </c>
      <c r="T311">
        <v>0</v>
      </c>
      <c r="U311">
        <v>1</v>
      </c>
      <c r="V311" t="s">
        <v>31</v>
      </c>
      <c r="W311" t="s">
        <v>31</v>
      </c>
      <c r="X311" t="s">
        <v>31</v>
      </c>
      <c r="Y311" t="s">
        <v>31</v>
      </c>
      <c r="Z311" t="s">
        <v>31</v>
      </c>
      <c r="AA311" t="s">
        <v>31</v>
      </c>
      <c r="AB311" t="s">
        <v>31</v>
      </c>
      <c r="AC311" s="1">
        <v>45292</v>
      </c>
      <c r="AD311">
        <v>1</v>
      </c>
      <c r="AE311" s="2">
        <v>45556.000694444447</v>
      </c>
      <c r="AF311" s="2">
        <v>45556.000694444447</v>
      </c>
      <c r="AG311" t="s">
        <v>31</v>
      </c>
    </row>
    <row r="312" spans="2:33" x14ac:dyDescent="0.25">
      <c r="B312" t="s">
        <v>31</v>
      </c>
      <c r="C312">
        <v>23</v>
      </c>
      <c r="D312">
        <v>2</v>
      </c>
      <c r="E312">
        <f>IF(VLOOKUP(F312,ruangan!$D$2:$E$195,2,FALSE)="","",VLOOKUP(F312,ruangan!$D$2:$E$195,2,FALSE))</f>
        <v>100</v>
      </c>
      <c r="F312" s="6" t="s">
        <v>526</v>
      </c>
      <c r="G312" s="6" t="s">
        <v>526</v>
      </c>
      <c r="H312">
        <v>1</v>
      </c>
      <c r="I312" t="s">
        <v>31</v>
      </c>
      <c r="J312" t="s">
        <v>31</v>
      </c>
      <c r="K312" t="s">
        <v>31</v>
      </c>
      <c r="L312" s="5" t="s">
        <v>5742</v>
      </c>
      <c r="M312" t="s">
        <v>1136</v>
      </c>
      <c r="N312" t="s">
        <v>548</v>
      </c>
      <c r="O312" t="s">
        <v>86</v>
      </c>
      <c r="P312" t="s">
        <v>31</v>
      </c>
      <c r="Q312" t="s">
        <v>31</v>
      </c>
      <c r="R312" s="5" t="s">
        <v>5742</v>
      </c>
      <c r="S312">
        <v>1</v>
      </c>
      <c r="T312">
        <v>0</v>
      </c>
      <c r="U312">
        <v>1</v>
      </c>
      <c r="V312" t="s">
        <v>31</v>
      </c>
      <c r="W312" t="s">
        <v>31</v>
      </c>
      <c r="X312" t="s">
        <v>31</v>
      </c>
      <c r="Y312" t="s">
        <v>31</v>
      </c>
      <c r="Z312" t="s">
        <v>31</v>
      </c>
      <c r="AA312" t="s">
        <v>31</v>
      </c>
      <c r="AB312" t="s">
        <v>31</v>
      </c>
      <c r="AC312" s="1">
        <v>45292</v>
      </c>
      <c r="AD312">
        <v>1</v>
      </c>
      <c r="AE312" s="2">
        <v>45556.000694444447</v>
      </c>
      <c r="AF312" s="2">
        <v>45556.000694444447</v>
      </c>
      <c r="AG312" t="s">
        <v>31</v>
      </c>
    </row>
    <row r="313" spans="2:33" x14ac:dyDescent="0.25">
      <c r="B313" t="s">
        <v>31</v>
      </c>
      <c r="C313">
        <v>24</v>
      </c>
      <c r="D313">
        <v>2</v>
      </c>
      <c r="E313">
        <f>IF(VLOOKUP(F313,ruangan!$D$2:$E$195,2,FALSE)="","",VLOOKUP(F313,ruangan!$D$2:$E$195,2,FALSE))</f>
        <v>100</v>
      </c>
      <c r="F313" s="6" t="s">
        <v>526</v>
      </c>
      <c r="G313" s="6" t="s">
        <v>526</v>
      </c>
      <c r="H313">
        <v>1</v>
      </c>
      <c r="I313" t="s">
        <v>31</v>
      </c>
      <c r="J313" t="s">
        <v>31</v>
      </c>
      <c r="K313" t="s">
        <v>31</v>
      </c>
      <c r="L313" s="5" t="s">
        <v>5742</v>
      </c>
      <c r="M313" t="s">
        <v>1137</v>
      </c>
      <c r="N313" t="s">
        <v>548</v>
      </c>
      <c r="O313" t="s">
        <v>87</v>
      </c>
      <c r="P313" t="s">
        <v>31</v>
      </c>
      <c r="Q313" t="s">
        <v>31</v>
      </c>
      <c r="R313" s="5" t="s">
        <v>5742</v>
      </c>
      <c r="S313">
        <v>1</v>
      </c>
      <c r="T313">
        <v>0</v>
      </c>
      <c r="U313">
        <v>1</v>
      </c>
      <c r="V313" t="s">
        <v>31</v>
      </c>
      <c r="W313" t="s">
        <v>31</v>
      </c>
      <c r="X313" t="s">
        <v>31</v>
      </c>
      <c r="Y313" t="s">
        <v>31</v>
      </c>
      <c r="Z313" t="s">
        <v>31</v>
      </c>
      <c r="AA313" t="s">
        <v>31</v>
      </c>
      <c r="AB313" t="s">
        <v>31</v>
      </c>
      <c r="AC313" s="1">
        <v>45292</v>
      </c>
      <c r="AD313">
        <v>1</v>
      </c>
      <c r="AE313" s="2">
        <v>45556.000694444447</v>
      </c>
      <c r="AF313" s="2">
        <v>45556.000694444447</v>
      </c>
      <c r="AG313" t="s">
        <v>31</v>
      </c>
    </row>
    <row r="314" spans="2:33" x14ac:dyDescent="0.25">
      <c r="B314" t="s">
        <v>31</v>
      </c>
      <c r="C314">
        <v>25</v>
      </c>
      <c r="D314">
        <v>2</v>
      </c>
      <c r="E314">
        <f>IF(VLOOKUP(F314,ruangan!$D$2:$E$195,2,FALSE)="","",VLOOKUP(F314,ruangan!$D$2:$E$195,2,FALSE))</f>
        <v>100</v>
      </c>
      <c r="F314" s="6" t="s">
        <v>526</v>
      </c>
      <c r="G314" s="6" t="s">
        <v>526</v>
      </c>
      <c r="H314">
        <v>1</v>
      </c>
      <c r="I314" t="s">
        <v>31</v>
      </c>
      <c r="J314" t="s">
        <v>31</v>
      </c>
      <c r="K314" t="s">
        <v>31</v>
      </c>
      <c r="L314" s="5" t="s">
        <v>5741</v>
      </c>
      <c r="M314" t="s">
        <v>1138</v>
      </c>
      <c r="N314" t="s">
        <v>549</v>
      </c>
      <c r="O314" t="s">
        <v>550</v>
      </c>
      <c r="P314" t="s">
        <v>551</v>
      </c>
      <c r="Q314" s="4">
        <v>151213094</v>
      </c>
      <c r="R314" s="5" t="s">
        <v>5741</v>
      </c>
      <c r="S314">
        <v>1</v>
      </c>
      <c r="T314">
        <v>0</v>
      </c>
      <c r="U314">
        <v>1</v>
      </c>
      <c r="V314" t="s">
        <v>31</v>
      </c>
      <c r="W314" t="s">
        <v>31</v>
      </c>
      <c r="X314" t="s">
        <v>31</v>
      </c>
      <c r="Y314" t="s">
        <v>31</v>
      </c>
      <c r="Z314" t="s">
        <v>31</v>
      </c>
      <c r="AA314" t="s">
        <v>31</v>
      </c>
      <c r="AB314" t="s">
        <v>31</v>
      </c>
      <c r="AC314" s="1">
        <v>45292</v>
      </c>
      <c r="AD314">
        <v>1</v>
      </c>
      <c r="AE314" s="2">
        <v>45556.000694444447</v>
      </c>
      <c r="AF314" s="2">
        <v>45556.000694444447</v>
      </c>
      <c r="AG314" t="s">
        <v>31</v>
      </c>
    </row>
    <row r="315" spans="2:33" x14ac:dyDescent="0.25">
      <c r="B315" t="s">
        <v>31</v>
      </c>
      <c r="C315">
        <v>26</v>
      </c>
      <c r="D315">
        <v>2</v>
      </c>
      <c r="E315">
        <f>IF(VLOOKUP(F315,ruangan!$D$2:$E$195,2,FALSE)="","",VLOOKUP(F315,ruangan!$D$2:$E$195,2,FALSE))</f>
        <v>100</v>
      </c>
      <c r="F315" s="6" t="s">
        <v>526</v>
      </c>
      <c r="G315" s="6" t="s">
        <v>526</v>
      </c>
      <c r="H315">
        <v>1</v>
      </c>
      <c r="I315" t="s">
        <v>31</v>
      </c>
      <c r="J315" t="s">
        <v>31</v>
      </c>
      <c r="K315" t="s">
        <v>31</v>
      </c>
      <c r="L315" s="5" t="s">
        <v>5741</v>
      </c>
      <c r="M315" t="s">
        <v>1139</v>
      </c>
      <c r="N315" t="s">
        <v>549</v>
      </c>
      <c r="O315" t="s">
        <v>550</v>
      </c>
      <c r="P315" t="s">
        <v>551</v>
      </c>
      <c r="Q315" s="4">
        <v>151113126</v>
      </c>
      <c r="R315" s="5" t="s">
        <v>5741</v>
      </c>
      <c r="S315">
        <v>1</v>
      </c>
      <c r="T315">
        <v>0</v>
      </c>
      <c r="U315">
        <v>1</v>
      </c>
      <c r="V315" t="s">
        <v>31</v>
      </c>
      <c r="W315" t="s">
        <v>31</v>
      </c>
      <c r="X315" t="s">
        <v>31</v>
      </c>
      <c r="Y315" t="s">
        <v>31</v>
      </c>
      <c r="Z315" t="s">
        <v>31</v>
      </c>
      <c r="AA315" t="s">
        <v>31</v>
      </c>
      <c r="AB315" t="s">
        <v>31</v>
      </c>
      <c r="AC315" s="1">
        <v>45292</v>
      </c>
      <c r="AD315">
        <v>1</v>
      </c>
      <c r="AE315" s="2">
        <v>45556.000694444447</v>
      </c>
      <c r="AF315" s="2">
        <v>45556.000694444447</v>
      </c>
      <c r="AG315" t="s">
        <v>31</v>
      </c>
    </row>
    <row r="316" spans="2:33" x14ac:dyDescent="0.25">
      <c r="B316" t="s">
        <v>31</v>
      </c>
      <c r="C316">
        <v>27</v>
      </c>
      <c r="D316">
        <v>2</v>
      </c>
      <c r="E316">
        <f>IF(VLOOKUP(F316,ruangan!$D$2:$E$195,2,FALSE)="","",VLOOKUP(F316,ruangan!$D$2:$E$195,2,FALSE))</f>
        <v>100</v>
      </c>
      <c r="F316" s="6" t="s">
        <v>526</v>
      </c>
      <c r="G316" s="6" t="s">
        <v>526</v>
      </c>
      <c r="H316">
        <v>1</v>
      </c>
      <c r="I316" t="s">
        <v>31</v>
      </c>
      <c r="J316" t="s">
        <v>31</v>
      </c>
      <c r="K316" t="s">
        <v>31</v>
      </c>
      <c r="L316" s="5" t="s">
        <v>5741</v>
      </c>
      <c r="M316" t="s">
        <v>1140</v>
      </c>
      <c r="N316" t="s">
        <v>549</v>
      </c>
      <c r="O316" t="s">
        <v>550</v>
      </c>
      <c r="P316" t="s">
        <v>551</v>
      </c>
      <c r="Q316" s="4">
        <v>151113129</v>
      </c>
      <c r="R316" s="5" t="s">
        <v>5741</v>
      </c>
      <c r="S316">
        <v>1</v>
      </c>
      <c r="T316">
        <v>0</v>
      </c>
      <c r="U316">
        <v>1</v>
      </c>
      <c r="V316" t="s">
        <v>31</v>
      </c>
      <c r="W316" t="s">
        <v>31</v>
      </c>
      <c r="X316" t="s">
        <v>31</v>
      </c>
      <c r="Y316" t="s">
        <v>31</v>
      </c>
      <c r="Z316" t="s">
        <v>31</v>
      </c>
      <c r="AA316" t="s">
        <v>31</v>
      </c>
      <c r="AB316" t="s">
        <v>31</v>
      </c>
      <c r="AC316" s="1">
        <v>45292</v>
      </c>
      <c r="AD316">
        <v>1</v>
      </c>
      <c r="AE316" s="2">
        <v>45556.000694444447</v>
      </c>
      <c r="AF316" s="2">
        <v>45556.000694444447</v>
      </c>
      <c r="AG316" t="s">
        <v>31</v>
      </c>
    </row>
    <row r="317" spans="2:33" x14ac:dyDescent="0.25">
      <c r="B317" t="s">
        <v>31</v>
      </c>
      <c r="C317">
        <v>28</v>
      </c>
      <c r="D317">
        <v>2</v>
      </c>
      <c r="E317">
        <f>IF(VLOOKUP(F317,ruangan!$D$2:$E$195,2,FALSE)="","",VLOOKUP(F317,ruangan!$D$2:$E$195,2,FALSE))</f>
        <v>100</v>
      </c>
      <c r="F317" s="6" t="s">
        <v>526</v>
      </c>
      <c r="G317" s="6" t="s">
        <v>526</v>
      </c>
      <c r="H317">
        <v>1</v>
      </c>
      <c r="I317" t="s">
        <v>31</v>
      </c>
      <c r="J317" t="s">
        <v>31</v>
      </c>
      <c r="K317" t="s">
        <v>31</v>
      </c>
      <c r="L317" s="5" t="s">
        <v>5741</v>
      </c>
      <c r="M317" t="s">
        <v>1141</v>
      </c>
      <c r="N317" t="s">
        <v>549</v>
      </c>
      <c r="O317" t="s">
        <v>550</v>
      </c>
      <c r="P317" t="s">
        <v>551</v>
      </c>
      <c r="Q317" s="4">
        <v>151213093</v>
      </c>
      <c r="R317" s="5" t="s">
        <v>5741</v>
      </c>
      <c r="S317">
        <v>1</v>
      </c>
      <c r="T317">
        <v>0</v>
      </c>
      <c r="U317">
        <v>1</v>
      </c>
      <c r="V317" t="s">
        <v>31</v>
      </c>
      <c r="W317" t="s">
        <v>31</v>
      </c>
      <c r="X317" t="s">
        <v>31</v>
      </c>
      <c r="Y317" t="s">
        <v>31</v>
      </c>
      <c r="Z317" t="s">
        <v>31</v>
      </c>
      <c r="AA317" t="s">
        <v>31</v>
      </c>
      <c r="AB317" t="s">
        <v>31</v>
      </c>
      <c r="AC317" s="1">
        <v>45292</v>
      </c>
      <c r="AD317">
        <v>1</v>
      </c>
      <c r="AE317" s="2">
        <v>45556.000694444447</v>
      </c>
      <c r="AF317" s="2">
        <v>45556.000694444447</v>
      </c>
      <c r="AG317" t="s">
        <v>31</v>
      </c>
    </row>
    <row r="318" spans="2:33" x14ac:dyDescent="0.25">
      <c r="B318" t="s">
        <v>31</v>
      </c>
      <c r="C318">
        <v>29</v>
      </c>
      <c r="D318">
        <v>2</v>
      </c>
      <c r="E318">
        <f>IF(VLOOKUP(F318,ruangan!$D$2:$E$195,2,FALSE)="","",VLOOKUP(F318,ruangan!$D$2:$E$195,2,FALSE))</f>
        <v>100</v>
      </c>
      <c r="F318" s="6" t="s">
        <v>526</v>
      </c>
      <c r="G318" s="6" t="s">
        <v>526</v>
      </c>
      <c r="H318">
        <v>1</v>
      </c>
      <c r="I318" t="s">
        <v>31</v>
      </c>
      <c r="J318" t="s">
        <v>31</v>
      </c>
      <c r="K318" t="s">
        <v>31</v>
      </c>
      <c r="L318" s="5" t="s">
        <v>5741</v>
      </c>
      <c r="M318" t="s">
        <v>1142</v>
      </c>
      <c r="N318" t="s">
        <v>549</v>
      </c>
      <c r="O318" t="s">
        <v>550</v>
      </c>
      <c r="P318" t="s">
        <v>551</v>
      </c>
      <c r="Q318" s="4">
        <v>151113127</v>
      </c>
      <c r="R318" s="5" t="s">
        <v>5741</v>
      </c>
      <c r="S318">
        <v>1</v>
      </c>
      <c r="T318">
        <v>0</v>
      </c>
      <c r="U318">
        <v>1</v>
      </c>
      <c r="V318" t="s">
        <v>31</v>
      </c>
      <c r="W318" t="s">
        <v>31</v>
      </c>
      <c r="X318" t="s">
        <v>31</v>
      </c>
      <c r="Y318" t="s">
        <v>31</v>
      </c>
      <c r="Z318" t="s">
        <v>31</v>
      </c>
      <c r="AA318" t="s">
        <v>31</v>
      </c>
      <c r="AB318" t="s">
        <v>31</v>
      </c>
      <c r="AC318" s="1">
        <v>45292</v>
      </c>
      <c r="AD318">
        <v>1</v>
      </c>
      <c r="AE318" s="2">
        <v>45556.000694444447</v>
      </c>
      <c r="AF318" s="2">
        <v>45556.000694444447</v>
      </c>
      <c r="AG318" t="s">
        <v>31</v>
      </c>
    </row>
    <row r="319" spans="2:33" x14ac:dyDescent="0.25">
      <c r="B319" t="s">
        <v>31</v>
      </c>
      <c r="C319">
        <v>30</v>
      </c>
      <c r="D319">
        <v>2</v>
      </c>
      <c r="E319">
        <f>IF(VLOOKUP(F319,ruangan!$D$2:$E$195,2,FALSE)="","",VLOOKUP(F319,ruangan!$D$2:$E$195,2,FALSE))</f>
        <v>100</v>
      </c>
      <c r="F319" s="6" t="s">
        <v>526</v>
      </c>
      <c r="G319" s="6" t="s">
        <v>526</v>
      </c>
      <c r="H319">
        <v>1</v>
      </c>
      <c r="I319" t="s">
        <v>31</v>
      </c>
      <c r="J319" t="s">
        <v>31</v>
      </c>
      <c r="K319" t="s">
        <v>31</v>
      </c>
      <c r="L319" s="5" t="s">
        <v>5741</v>
      </c>
      <c r="M319" t="s">
        <v>1143</v>
      </c>
      <c r="N319" t="s">
        <v>552</v>
      </c>
      <c r="O319" t="s">
        <v>553</v>
      </c>
      <c r="P319" t="s">
        <v>554</v>
      </c>
      <c r="Q319" s="4">
        <v>73505003062</v>
      </c>
      <c r="R319" s="5" t="s">
        <v>5741</v>
      </c>
      <c r="S319">
        <v>1</v>
      </c>
      <c r="T319">
        <v>0</v>
      </c>
      <c r="U319">
        <v>1</v>
      </c>
      <c r="V319" t="s">
        <v>31</v>
      </c>
      <c r="W319" t="s">
        <v>31</v>
      </c>
      <c r="X319" t="s">
        <v>31</v>
      </c>
      <c r="Y319" t="s">
        <v>31</v>
      </c>
      <c r="Z319" t="s">
        <v>31</v>
      </c>
      <c r="AA319" t="s">
        <v>31</v>
      </c>
      <c r="AB319" t="s">
        <v>31</v>
      </c>
      <c r="AC319" s="1">
        <v>45292</v>
      </c>
      <c r="AD319">
        <v>1</v>
      </c>
      <c r="AE319" s="2">
        <v>45556.000694444447</v>
      </c>
      <c r="AF319" s="2">
        <v>45556.000694444447</v>
      </c>
      <c r="AG319" t="s">
        <v>31</v>
      </c>
    </row>
    <row r="320" spans="2:33" x14ac:dyDescent="0.25">
      <c r="B320" t="s">
        <v>31</v>
      </c>
      <c r="C320">
        <v>31</v>
      </c>
      <c r="D320">
        <v>2</v>
      </c>
      <c r="E320">
        <f>IF(VLOOKUP(F320,ruangan!$D$2:$E$195,2,FALSE)="","",VLOOKUP(F320,ruangan!$D$2:$E$195,2,FALSE))</f>
        <v>100</v>
      </c>
      <c r="F320" s="6" t="s">
        <v>526</v>
      </c>
      <c r="G320" s="6" t="s">
        <v>526</v>
      </c>
      <c r="H320">
        <v>1</v>
      </c>
      <c r="I320" t="s">
        <v>31</v>
      </c>
      <c r="J320" t="s">
        <v>31</v>
      </c>
      <c r="K320" t="s">
        <v>31</v>
      </c>
      <c r="L320" s="5" t="s">
        <v>5741</v>
      </c>
      <c r="M320" t="s">
        <v>1144</v>
      </c>
      <c r="N320" t="s">
        <v>555</v>
      </c>
      <c r="O320" t="s">
        <v>556</v>
      </c>
      <c r="P320" t="s">
        <v>557</v>
      </c>
      <c r="Q320" s="4">
        <v>14951</v>
      </c>
      <c r="R320" s="5" t="s">
        <v>5741</v>
      </c>
      <c r="S320">
        <v>1</v>
      </c>
      <c r="T320">
        <v>0</v>
      </c>
      <c r="U320">
        <v>1</v>
      </c>
      <c r="V320" t="s">
        <v>31</v>
      </c>
      <c r="W320" t="s">
        <v>31</v>
      </c>
      <c r="X320" t="s">
        <v>31</v>
      </c>
      <c r="Y320" t="s">
        <v>31</v>
      </c>
      <c r="Z320" t="s">
        <v>31</v>
      </c>
      <c r="AA320" t="s">
        <v>31</v>
      </c>
      <c r="AB320" t="s">
        <v>31</v>
      </c>
      <c r="AC320" s="1">
        <v>45292</v>
      </c>
      <c r="AD320">
        <v>1</v>
      </c>
      <c r="AE320" s="2">
        <v>45556.000694444447</v>
      </c>
      <c r="AF320" s="2">
        <v>45556.000694444447</v>
      </c>
      <c r="AG320" t="s">
        <v>31</v>
      </c>
    </row>
    <row r="321" spans="2:33" x14ac:dyDescent="0.25">
      <c r="B321" t="s">
        <v>31</v>
      </c>
      <c r="C321">
        <v>32</v>
      </c>
      <c r="D321">
        <v>2</v>
      </c>
      <c r="E321">
        <f>IF(VLOOKUP(F321,ruangan!$D$2:$E$195,2,FALSE)="","",VLOOKUP(F321,ruangan!$D$2:$E$195,2,FALSE))</f>
        <v>100</v>
      </c>
      <c r="F321" s="6" t="s">
        <v>526</v>
      </c>
      <c r="G321" s="6" t="s">
        <v>526</v>
      </c>
      <c r="H321">
        <v>1</v>
      </c>
      <c r="I321" t="s">
        <v>31</v>
      </c>
      <c r="J321" t="s">
        <v>31</v>
      </c>
      <c r="K321" t="s">
        <v>31</v>
      </c>
      <c r="L321" s="5" t="s">
        <v>5743</v>
      </c>
      <c r="M321" t="s">
        <v>1145</v>
      </c>
      <c r="N321" t="s">
        <v>555</v>
      </c>
      <c r="O321" t="s">
        <v>556</v>
      </c>
      <c r="P321" t="s">
        <v>558</v>
      </c>
      <c r="Q321" s="4">
        <v>29123</v>
      </c>
      <c r="R321" s="5" t="s">
        <v>5743</v>
      </c>
      <c r="S321">
        <v>1</v>
      </c>
      <c r="T321">
        <v>0</v>
      </c>
      <c r="U321">
        <v>1</v>
      </c>
      <c r="V321" t="s">
        <v>31</v>
      </c>
      <c r="W321" t="s">
        <v>31</v>
      </c>
      <c r="X321" t="s">
        <v>31</v>
      </c>
      <c r="Y321" t="s">
        <v>31</v>
      </c>
      <c r="Z321" t="s">
        <v>31</v>
      </c>
      <c r="AA321" t="s">
        <v>31</v>
      </c>
      <c r="AB321" t="s">
        <v>31</v>
      </c>
      <c r="AC321" s="1">
        <v>45292</v>
      </c>
      <c r="AD321">
        <v>1</v>
      </c>
      <c r="AE321" s="2">
        <v>45556.000694444447</v>
      </c>
      <c r="AF321" s="2">
        <v>45556.000694444447</v>
      </c>
      <c r="AG321" t="s">
        <v>31</v>
      </c>
    </row>
    <row r="322" spans="2:33" x14ac:dyDescent="0.25">
      <c r="B322" t="s">
        <v>31</v>
      </c>
      <c r="C322">
        <v>33</v>
      </c>
      <c r="D322">
        <v>2</v>
      </c>
      <c r="E322">
        <f>IF(VLOOKUP(F322,ruangan!$D$2:$E$195,2,FALSE)="","",VLOOKUP(F322,ruangan!$D$2:$E$195,2,FALSE))</f>
        <v>100</v>
      </c>
      <c r="F322" s="6" t="s">
        <v>526</v>
      </c>
      <c r="G322" s="6" t="s">
        <v>526</v>
      </c>
      <c r="H322">
        <v>1</v>
      </c>
      <c r="I322" t="s">
        <v>31</v>
      </c>
      <c r="J322" t="s">
        <v>31</v>
      </c>
      <c r="K322" t="s">
        <v>31</v>
      </c>
      <c r="L322" s="5" t="s">
        <v>5745</v>
      </c>
      <c r="M322" t="s">
        <v>1146</v>
      </c>
      <c r="N322" t="s">
        <v>559</v>
      </c>
      <c r="O322" t="s">
        <v>560</v>
      </c>
      <c r="P322" t="s">
        <v>31</v>
      </c>
      <c r="Q322" t="s">
        <v>31</v>
      </c>
      <c r="R322" s="5" t="s">
        <v>5745</v>
      </c>
      <c r="S322">
        <v>1</v>
      </c>
      <c r="T322">
        <v>0</v>
      </c>
      <c r="U322">
        <v>1</v>
      </c>
      <c r="V322" t="s">
        <v>31</v>
      </c>
      <c r="W322" t="s">
        <v>31</v>
      </c>
      <c r="X322" t="s">
        <v>31</v>
      </c>
      <c r="Y322" t="s">
        <v>31</v>
      </c>
      <c r="Z322" t="s">
        <v>31</v>
      </c>
      <c r="AA322" t="s">
        <v>31</v>
      </c>
      <c r="AB322" t="s">
        <v>31</v>
      </c>
      <c r="AC322" s="1">
        <v>45292</v>
      </c>
      <c r="AD322">
        <v>1</v>
      </c>
      <c r="AE322" s="2">
        <v>45556.000694444447</v>
      </c>
      <c r="AF322" s="2">
        <v>45556.000694444447</v>
      </c>
      <c r="AG322" t="s">
        <v>31</v>
      </c>
    </row>
    <row r="323" spans="2:33" x14ac:dyDescent="0.25">
      <c r="B323" t="s">
        <v>31</v>
      </c>
      <c r="C323">
        <v>34</v>
      </c>
      <c r="D323">
        <v>2</v>
      </c>
      <c r="E323">
        <f>IF(VLOOKUP(F323,ruangan!$D$2:$E$195,2,FALSE)="","",VLOOKUP(F323,ruangan!$D$2:$E$195,2,FALSE))</f>
        <v>100</v>
      </c>
      <c r="F323" s="6" t="s">
        <v>526</v>
      </c>
      <c r="G323" s="6" t="s">
        <v>526</v>
      </c>
      <c r="H323">
        <v>1</v>
      </c>
      <c r="I323" t="s">
        <v>31</v>
      </c>
      <c r="J323" t="s">
        <v>31</v>
      </c>
      <c r="K323" t="s">
        <v>31</v>
      </c>
      <c r="L323" s="5" t="s">
        <v>5742</v>
      </c>
      <c r="M323" t="s">
        <v>1147</v>
      </c>
      <c r="N323" t="s">
        <v>559</v>
      </c>
      <c r="O323" t="s">
        <v>561</v>
      </c>
      <c r="P323" t="s">
        <v>31</v>
      </c>
      <c r="Q323" t="s">
        <v>31</v>
      </c>
      <c r="R323" s="5" t="s">
        <v>5742</v>
      </c>
      <c r="S323">
        <v>1</v>
      </c>
      <c r="T323">
        <v>0</v>
      </c>
      <c r="U323">
        <v>1</v>
      </c>
      <c r="V323" t="s">
        <v>31</v>
      </c>
      <c r="W323" t="s">
        <v>31</v>
      </c>
      <c r="X323" t="s">
        <v>31</v>
      </c>
      <c r="Y323" t="s">
        <v>31</v>
      </c>
      <c r="Z323" t="s">
        <v>31</v>
      </c>
      <c r="AA323" t="s">
        <v>31</v>
      </c>
      <c r="AB323" t="s">
        <v>31</v>
      </c>
      <c r="AC323" s="1">
        <v>45292</v>
      </c>
      <c r="AD323">
        <v>1</v>
      </c>
      <c r="AE323" s="2">
        <v>45556.000694444447</v>
      </c>
      <c r="AF323" s="2">
        <v>45556.000694444447</v>
      </c>
      <c r="AG323" t="s">
        <v>31</v>
      </c>
    </row>
    <row r="324" spans="2:33" x14ac:dyDescent="0.25">
      <c r="B324" t="s">
        <v>31</v>
      </c>
      <c r="C324">
        <v>35</v>
      </c>
      <c r="D324">
        <v>2</v>
      </c>
      <c r="E324">
        <f>IF(VLOOKUP(F324,ruangan!$D$2:$E$195,2,FALSE)="","",VLOOKUP(F324,ruangan!$D$2:$E$195,2,FALSE))</f>
        <v>100</v>
      </c>
      <c r="F324" s="6" t="s">
        <v>526</v>
      </c>
      <c r="G324" s="6" t="s">
        <v>526</v>
      </c>
      <c r="H324">
        <v>1</v>
      </c>
      <c r="I324" t="s">
        <v>31</v>
      </c>
      <c r="J324" t="s">
        <v>31</v>
      </c>
      <c r="K324" t="s">
        <v>31</v>
      </c>
      <c r="L324" s="5" t="s">
        <v>5742</v>
      </c>
      <c r="M324" t="s">
        <v>1148</v>
      </c>
      <c r="N324" t="s">
        <v>298</v>
      </c>
      <c r="O324" t="s">
        <v>177</v>
      </c>
      <c r="P324" t="s">
        <v>562</v>
      </c>
      <c r="Q324" s="4" t="s">
        <v>563</v>
      </c>
      <c r="R324" s="5" t="s">
        <v>5742</v>
      </c>
      <c r="S324">
        <v>1</v>
      </c>
      <c r="T324">
        <v>0</v>
      </c>
      <c r="U324">
        <v>1</v>
      </c>
      <c r="V324" t="s">
        <v>31</v>
      </c>
      <c r="W324" t="s">
        <v>31</v>
      </c>
      <c r="X324" t="s">
        <v>31</v>
      </c>
      <c r="Y324" t="s">
        <v>31</v>
      </c>
      <c r="Z324" t="s">
        <v>31</v>
      </c>
      <c r="AA324" t="s">
        <v>31</v>
      </c>
      <c r="AB324" t="s">
        <v>31</v>
      </c>
      <c r="AC324" s="1">
        <v>45292</v>
      </c>
      <c r="AD324">
        <v>1</v>
      </c>
      <c r="AE324" s="2">
        <v>45556.000694444447</v>
      </c>
      <c r="AF324" s="2">
        <v>45556.000694444447</v>
      </c>
      <c r="AG324" t="s">
        <v>31</v>
      </c>
    </row>
    <row r="325" spans="2:33" x14ac:dyDescent="0.25">
      <c r="B325" t="s">
        <v>31</v>
      </c>
      <c r="C325">
        <v>36</v>
      </c>
      <c r="D325">
        <v>2</v>
      </c>
      <c r="E325">
        <f>IF(VLOOKUP(F325,ruangan!$D$2:$E$195,2,FALSE)="","",VLOOKUP(F325,ruangan!$D$2:$E$195,2,FALSE))</f>
        <v>100</v>
      </c>
      <c r="F325" s="6" t="s">
        <v>526</v>
      </c>
      <c r="G325" s="6" t="s">
        <v>526</v>
      </c>
      <c r="H325">
        <v>1</v>
      </c>
      <c r="I325" t="s">
        <v>31</v>
      </c>
      <c r="J325" t="s">
        <v>31</v>
      </c>
      <c r="K325" t="s">
        <v>31</v>
      </c>
      <c r="L325" s="5" t="s">
        <v>5744</v>
      </c>
      <c r="M325" t="s">
        <v>1149</v>
      </c>
      <c r="N325" t="s">
        <v>79</v>
      </c>
      <c r="O325" t="s">
        <v>156</v>
      </c>
      <c r="P325" t="s">
        <v>564</v>
      </c>
      <c r="Q325" t="s">
        <v>31</v>
      </c>
      <c r="R325" s="5" t="s">
        <v>5744</v>
      </c>
      <c r="S325">
        <v>1</v>
      </c>
      <c r="T325">
        <v>0</v>
      </c>
      <c r="U325">
        <v>1</v>
      </c>
      <c r="V325" t="s">
        <v>31</v>
      </c>
      <c r="W325" t="s">
        <v>31</v>
      </c>
      <c r="X325" t="s">
        <v>31</v>
      </c>
      <c r="Y325" t="s">
        <v>31</v>
      </c>
      <c r="Z325" t="s">
        <v>31</v>
      </c>
      <c r="AA325" t="s">
        <v>31</v>
      </c>
      <c r="AB325" t="s">
        <v>31</v>
      </c>
      <c r="AC325" s="1">
        <v>45292</v>
      </c>
      <c r="AD325">
        <v>1</v>
      </c>
      <c r="AE325" s="2">
        <v>45556.000694444447</v>
      </c>
      <c r="AF325" s="2">
        <v>45556.000694444447</v>
      </c>
      <c r="AG325" t="s">
        <v>31</v>
      </c>
    </row>
    <row r="326" spans="2:33" x14ac:dyDescent="0.25">
      <c r="B326" t="s">
        <v>31</v>
      </c>
      <c r="C326">
        <v>37</v>
      </c>
      <c r="D326">
        <v>2</v>
      </c>
      <c r="E326">
        <f>IF(VLOOKUP(F326,ruangan!$D$2:$E$195,2,FALSE)="","",VLOOKUP(F326,ruangan!$D$2:$E$195,2,FALSE))</f>
        <v>100</v>
      </c>
      <c r="F326" s="6" t="s">
        <v>526</v>
      </c>
      <c r="G326" s="6" t="s">
        <v>526</v>
      </c>
      <c r="H326">
        <v>1</v>
      </c>
      <c r="I326" t="s">
        <v>31</v>
      </c>
      <c r="J326" t="s">
        <v>31</v>
      </c>
      <c r="K326" t="s">
        <v>31</v>
      </c>
      <c r="L326" s="5" t="s">
        <v>5744</v>
      </c>
      <c r="M326" t="s">
        <v>1150</v>
      </c>
      <c r="N326" t="s">
        <v>103</v>
      </c>
      <c r="O326" t="s">
        <v>104</v>
      </c>
      <c r="P326" t="s">
        <v>105</v>
      </c>
      <c r="Q326" s="4" t="s">
        <v>565</v>
      </c>
      <c r="R326" s="5" t="s">
        <v>5744</v>
      </c>
      <c r="S326">
        <v>1</v>
      </c>
      <c r="T326">
        <v>0</v>
      </c>
      <c r="U326">
        <v>1</v>
      </c>
      <c r="V326" t="s">
        <v>31</v>
      </c>
      <c r="W326" t="s">
        <v>31</v>
      </c>
      <c r="X326" t="s">
        <v>31</v>
      </c>
      <c r="Y326" t="s">
        <v>31</v>
      </c>
      <c r="Z326" t="s">
        <v>31</v>
      </c>
      <c r="AA326" t="s">
        <v>31</v>
      </c>
      <c r="AB326" t="s">
        <v>31</v>
      </c>
      <c r="AC326" s="1">
        <v>45292</v>
      </c>
      <c r="AD326">
        <v>1</v>
      </c>
      <c r="AE326" s="2">
        <v>45556.000694444447</v>
      </c>
      <c r="AF326" s="2">
        <v>45556.000694444447</v>
      </c>
      <c r="AG326" t="s">
        <v>31</v>
      </c>
    </row>
    <row r="327" spans="2:33" x14ac:dyDescent="0.25">
      <c r="B327" t="s">
        <v>31</v>
      </c>
      <c r="C327">
        <v>38</v>
      </c>
      <c r="D327">
        <v>2</v>
      </c>
      <c r="E327">
        <f>IF(VLOOKUP(F327,ruangan!$D$2:$E$195,2,FALSE)="","",VLOOKUP(F327,ruangan!$D$2:$E$195,2,FALSE))</f>
        <v>100</v>
      </c>
      <c r="F327" s="6" t="s">
        <v>526</v>
      </c>
      <c r="G327" s="6" t="s">
        <v>526</v>
      </c>
      <c r="H327">
        <v>1</v>
      </c>
      <c r="I327" t="s">
        <v>31</v>
      </c>
      <c r="J327" t="s">
        <v>31</v>
      </c>
      <c r="K327" t="s">
        <v>31</v>
      </c>
      <c r="L327" s="5" t="s">
        <v>5745</v>
      </c>
      <c r="M327" t="s">
        <v>1151</v>
      </c>
      <c r="N327" t="s">
        <v>566</v>
      </c>
      <c r="O327" t="s">
        <v>567</v>
      </c>
      <c r="P327" t="s">
        <v>31</v>
      </c>
      <c r="Q327" t="s">
        <v>31</v>
      </c>
      <c r="R327" s="5" t="s">
        <v>5745</v>
      </c>
      <c r="S327">
        <v>1</v>
      </c>
      <c r="T327">
        <v>0</v>
      </c>
      <c r="U327">
        <v>1</v>
      </c>
      <c r="V327" t="s">
        <v>31</v>
      </c>
      <c r="W327" t="s">
        <v>31</v>
      </c>
      <c r="X327" t="s">
        <v>31</v>
      </c>
      <c r="Y327" t="s">
        <v>31</v>
      </c>
      <c r="Z327" t="s">
        <v>31</v>
      </c>
      <c r="AA327" t="s">
        <v>31</v>
      </c>
      <c r="AB327" t="s">
        <v>31</v>
      </c>
      <c r="AC327" s="1">
        <v>45292</v>
      </c>
      <c r="AD327">
        <v>1</v>
      </c>
      <c r="AE327" s="2">
        <v>45556.000694444447</v>
      </c>
      <c r="AF327" s="2">
        <v>45556.000694444447</v>
      </c>
      <c r="AG327" t="s">
        <v>31</v>
      </c>
    </row>
    <row r="328" spans="2:33" x14ac:dyDescent="0.25">
      <c r="B328" t="s">
        <v>31</v>
      </c>
      <c r="C328">
        <v>39</v>
      </c>
      <c r="D328">
        <v>2</v>
      </c>
      <c r="E328">
        <f>IF(VLOOKUP(F328,ruangan!$D$2:$E$195,2,FALSE)="","",VLOOKUP(F328,ruangan!$D$2:$E$195,2,FALSE))</f>
        <v>100</v>
      </c>
      <c r="F328" s="6" t="s">
        <v>526</v>
      </c>
      <c r="G328" s="6" t="s">
        <v>526</v>
      </c>
      <c r="H328">
        <v>1</v>
      </c>
      <c r="I328" t="s">
        <v>31</v>
      </c>
      <c r="J328" t="s">
        <v>31</v>
      </c>
      <c r="K328" t="s">
        <v>31</v>
      </c>
      <c r="L328" s="5" t="s">
        <v>5745</v>
      </c>
      <c r="M328" t="s">
        <v>1152</v>
      </c>
      <c r="N328" t="s">
        <v>110</v>
      </c>
      <c r="O328" t="s">
        <v>146</v>
      </c>
      <c r="P328" t="s">
        <v>568</v>
      </c>
      <c r="Q328" s="4" t="s">
        <v>569</v>
      </c>
      <c r="R328" s="5" t="s">
        <v>5745</v>
      </c>
      <c r="S328">
        <v>1</v>
      </c>
      <c r="T328">
        <v>0</v>
      </c>
      <c r="U328">
        <v>1</v>
      </c>
      <c r="V328" t="s">
        <v>31</v>
      </c>
      <c r="W328" t="s">
        <v>31</v>
      </c>
      <c r="X328" t="s">
        <v>31</v>
      </c>
      <c r="Y328" t="s">
        <v>31</v>
      </c>
      <c r="Z328" t="s">
        <v>31</v>
      </c>
      <c r="AA328" t="s">
        <v>31</v>
      </c>
      <c r="AB328" t="s">
        <v>31</v>
      </c>
      <c r="AC328" s="1">
        <v>45292</v>
      </c>
      <c r="AD328">
        <v>1</v>
      </c>
      <c r="AE328" s="2">
        <v>45556.000694444447</v>
      </c>
      <c r="AF328" s="2">
        <v>45556.000694444447</v>
      </c>
      <c r="AG328" t="s">
        <v>31</v>
      </c>
    </row>
    <row r="329" spans="2:33" x14ac:dyDescent="0.25">
      <c r="B329" t="s">
        <v>31</v>
      </c>
      <c r="C329">
        <v>40</v>
      </c>
      <c r="D329">
        <v>2</v>
      </c>
      <c r="E329">
        <f>IF(VLOOKUP(F329,ruangan!$D$2:$E$195,2,FALSE)="","",VLOOKUP(F329,ruangan!$D$2:$E$195,2,FALSE))</f>
        <v>100</v>
      </c>
      <c r="F329" s="6" t="s">
        <v>526</v>
      </c>
      <c r="G329" s="6" t="s">
        <v>526</v>
      </c>
      <c r="H329">
        <v>1</v>
      </c>
      <c r="I329" t="s">
        <v>31</v>
      </c>
      <c r="J329" t="s">
        <v>31</v>
      </c>
      <c r="K329" t="s">
        <v>31</v>
      </c>
      <c r="L329" s="5" t="s">
        <v>5745</v>
      </c>
      <c r="M329" t="s">
        <v>1153</v>
      </c>
      <c r="N329" t="s">
        <v>270</v>
      </c>
      <c r="O329" t="s">
        <v>271</v>
      </c>
      <c r="P329" t="s">
        <v>31</v>
      </c>
      <c r="Q329" t="s">
        <v>31</v>
      </c>
      <c r="R329" s="5" t="s">
        <v>5745</v>
      </c>
      <c r="S329">
        <v>1</v>
      </c>
      <c r="T329">
        <v>0</v>
      </c>
      <c r="U329">
        <v>1</v>
      </c>
      <c r="V329" t="s">
        <v>31</v>
      </c>
      <c r="W329" t="s">
        <v>31</v>
      </c>
      <c r="X329" t="s">
        <v>31</v>
      </c>
      <c r="Y329" t="s">
        <v>31</v>
      </c>
      <c r="Z329" t="s">
        <v>31</v>
      </c>
      <c r="AA329" t="s">
        <v>31</v>
      </c>
      <c r="AB329" t="s">
        <v>31</v>
      </c>
      <c r="AC329" s="1">
        <v>45292</v>
      </c>
      <c r="AD329">
        <v>1</v>
      </c>
      <c r="AE329" s="2">
        <v>45556.000694444447</v>
      </c>
      <c r="AF329" s="2">
        <v>45556.000694444447</v>
      </c>
      <c r="AG329" t="s">
        <v>31</v>
      </c>
    </row>
    <row r="330" spans="2:33" x14ac:dyDescent="0.25">
      <c r="B330" t="s">
        <v>31</v>
      </c>
      <c r="C330">
        <v>41</v>
      </c>
      <c r="D330">
        <v>2</v>
      </c>
      <c r="E330">
        <f>IF(VLOOKUP(F330,ruangan!$D$2:$E$195,2,FALSE)="","",VLOOKUP(F330,ruangan!$D$2:$E$195,2,FALSE))</f>
        <v>100</v>
      </c>
      <c r="F330" s="6" t="s">
        <v>526</v>
      </c>
      <c r="G330" s="6" t="s">
        <v>526</v>
      </c>
      <c r="H330">
        <v>1</v>
      </c>
      <c r="I330" t="s">
        <v>31</v>
      </c>
      <c r="J330" t="s">
        <v>31</v>
      </c>
      <c r="K330" t="s">
        <v>31</v>
      </c>
      <c r="L330" s="5" t="s">
        <v>5745</v>
      </c>
      <c r="M330" t="s">
        <v>1154</v>
      </c>
      <c r="N330" t="s">
        <v>570</v>
      </c>
      <c r="O330" t="s">
        <v>571</v>
      </c>
      <c r="P330" t="s">
        <v>572</v>
      </c>
      <c r="Q330" s="4">
        <v>18179164</v>
      </c>
      <c r="R330" s="5" t="s">
        <v>5745</v>
      </c>
      <c r="S330">
        <v>1</v>
      </c>
      <c r="T330">
        <v>0</v>
      </c>
      <c r="U330">
        <v>1</v>
      </c>
      <c r="V330" t="s">
        <v>31</v>
      </c>
      <c r="W330" t="s">
        <v>31</v>
      </c>
      <c r="X330" t="s">
        <v>31</v>
      </c>
      <c r="Y330" t="s">
        <v>31</v>
      </c>
      <c r="Z330" t="s">
        <v>31</v>
      </c>
      <c r="AA330" t="s">
        <v>31</v>
      </c>
      <c r="AB330" t="s">
        <v>31</v>
      </c>
      <c r="AC330" s="1">
        <v>45292</v>
      </c>
      <c r="AD330">
        <v>1</v>
      </c>
      <c r="AE330" s="2">
        <v>45556.000694444447</v>
      </c>
      <c r="AF330" s="2">
        <v>45556.000694444447</v>
      </c>
      <c r="AG330" t="s">
        <v>31</v>
      </c>
    </row>
    <row r="331" spans="2:33" x14ac:dyDescent="0.25">
      <c r="B331" t="s">
        <v>31</v>
      </c>
      <c r="C331">
        <v>42</v>
      </c>
      <c r="D331">
        <v>2</v>
      </c>
      <c r="E331">
        <f>IF(VLOOKUP(F331,ruangan!$D$2:$E$195,2,FALSE)="","",VLOOKUP(F331,ruangan!$D$2:$E$195,2,FALSE))</f>
        <v>100</v>
      </c>
      <c r="F331" s="6" t="s">
        <v>526</v>
      </c>
      <c r="G331" s="6" t="s">
        <v>526</v>
      </c>
      <c r="H331">
        <v>1</v>
      </c>
      <c r="I331" t="s">
        <v>31</v>
      </c>
      <c r="J331" t="s">
        <v>31</v>
      </c>
      <c r="K331" t="s">
        <v>31</v>
      </c>
      <c r="L331" s="5" t="s">
        <v>5745</v>
      </c>
      <c r="M331" t="s">
        <v>1155</v>
      </c>
      <c r="N331" t="s">
        <v>570</v>
      </c>
      <c r="O331" t="s">
        <v>571</v>
      </c>
      <c r="P331" t="s">
        <v>572</v>
      </c>
      <c r="Q331" s="4">
        <v>18179228</v>
      </c>
      <c r="R331" s="5" t="s">
        <v>5745</v>
      </c>
      <c r="S331">
        <v>1</v>
      </c>
      <c r="T331">
        <v>0</v>
      </c>
      <c r="U331">
        <v>1</v>
      </c>
      <c r="V331" t="s">
        <v>31</v>
      </c>
      <c r="W331" t="s">
        <v>31</v>
      </c>
      <c r="X331" t="s">
        <v>31</v>
      </c>
      <c r="Y331" t="s">
        <v>31</v>
      </c>
      <c r="Z331" t="s">
        <v>31</v>
      </c>
      <c r="AA331" t="s">
        <v>31</v>
      </c>
      <c r="AB331" t="s">
        <v>31</v>
      </c>
      <c r="AC331" s="1">
        <v>45292</v>
      </c>
      <c r="AD331">
        <v>1</v>
      </c>
      <c r="AE331" s="2">
        <v>45556.000694444447</v>
      </c>
      <c r="AF331" s="2">
        <v>45556.000694444447</v>
      </c>
      <c r="AG331" t="s">
        <v>31</v>
      </c>
    </row>
    <row r="332" spans="2:33" x14ac:dyDescent="0.25">
      <c r="B332" t="s">
        <v>31</v>
      </c>
      <c r="C332">
        <v>43</v>
      </c>
      <c r="D332">
        <v>2</v>
      </c>
      <c r="E332">
        <f>IF(VLOOKUP(F332,ruangan!$D$2:$E$195,2,FALSE)="","",VLOOKUP(F332,ruangan!$D$2:$E$195,2,FALSE))</f>
        <v>100</v>
      </c>
      <c r="F332" s="6" t="s">
        <v>526</v>
      </c>
      <c r="G332" s="6" t="s">
        <v>526</v>
      </c>
      <c r="H332">
        <v>1</v>
      </c>
      <c r="I332" t="s">
        <v>31</v>
      </c>
      <c r="J332" t="s">
        <v>31</v>
      </c>
      <c r="K332" t="s">
        <v>31</v>
      </c>
      <c r="L332" s="5" t="s">
        <v>5746</v>
      </c>
      <c r="M332" t="s">
        <v>1156</v>
      </c>
      <c r="N332" t="s">
        <v>524</v>
      </c>
      <c r="O332" t="s">
        <v>120</v>
      </c>
      <c r="P332" t="s">
        <v>196</v>
      </c>
      <c r="Q332" t="s">
        <v>31</v>
      </c>
      <c r="R332" s="5" t="s">
        <v>5746</v>
      </c>
      <c r="S332">
        <v>1</v>
      </c>
      <c r="T332">
        <v>0</v>
      </c>
      <c r="U332">
        <v>1</v>
      </c>
      <c r="V332" t="s">
        <v>31</v>
      </c>
      <c r="W332" t="s">
        <v>31</v>
      </c>
      <c r="X332" t="s">
        <v>31</v>
      </c>
      <c r="Y332" t="s">
        <v>31</v>
      </c>
      <c r="Z332" t="s">
        <v>31</v>
      </c>
      <c r="AA332" t="s">
        <v>31</v>
      </c>
      <c r="AB332" t="s">
        <v>31</v>
      </c>
      <c r="AC332" s="1">
        <v>45292</v>
      </c>
      <c r="AD332">
        <v>1</v>
      </c>
      <c r="AE332" s="2">
        <v>45556.000694444447</v>
      </c>
      <c r="AF332" s="2">
        <v>45556.000694444447</v>
      </c>
      <c r="AG332" t="s">
        <v>31</v>
      </c>
    </row>
    <row r="333" spans="2:33" x14ac:dyDescent="0.25">
      <c r="B333" t="s">
        <v>31</v>
      </c>
      <c r="C333">
        <v>23</v>
      </c>
      <c r="D333">
        <v>2</v>
      </c>
      <c r="E333">
        <f>IF(VLOOKUP(F333,ruangan!$D$2:$E$195,2,FALSE)="","",VLOOKUP(F333,ruangan!$D$2:$E$195,2,FALSE))</f>
        <v>100</v>
      </c>
      <c r="F333" s="6" t="s">
        <v>526</v>
      </c>
      <c r="G333" s="6" t="s">
        <v>526</v>
      </c>
      <c r="H333">
        <v>2</v>
      </c>
      <c r="I333" t="s">
        <v>31</v>
      </c>
      <c r="J333" t="s">
        <v>31</v>
      </c>
      <c r="K333" t="s">
        <v>31</v>
      </c>
      <c r="L333" s="5" t="s">
        <v>5743</v>
      </c>
      <c r="M333" t="s">
        <v>1157</v>
      </c>
      <c r="N333" t="s">
        <v>66</v>
      </c>
      <c r="O333" t="s">
        <v>146</v>
      </c>
      <c r="P333" t="s">
        <v>219</v>
      </c>
      <c r="Q333" s="4" t="s">
        <v>573</v>
      </c>
      <c r="R333" s="5" t="s">
        <v>5743</v>
      </c>
      <c r="S333">
        <v>1</v>
      </c>
      <c r="T333">
        <v>0</v>
      </c>
      <c r="U333">
        <v>1</v>
      </c>
      <c r="V333" t="s">
        <v>31</v>
      </c>
      <c r="W333" t="s">
        <v>31</v>
      </c>
      <c r="X333" t="s">
        <v>31</v>
      </c>
      <c r="Y333" t="s">
        <v>31</v>
      </c>
      <c r="Z333" t="s">
        <v>31</v>
      </c>
      <c r="AA333" t="s">
        <v>31</v>
      </c>
      <c r="AB333" t="s">
        <v>31</v>
      </c>
      <c r="AC333" s="1">
        <v>45292</v>
      </c>
      <c r="AD333">
        <v>1</v>
      </c>
      <c r="AE333" s="2">
        <v>45556.000694444447</v>
      </c>
      <c r="AF333" s="2">
        <v>45556.000694444447</v>
      </c>
      <c r="AG333" t="s">
        <v>31</v>
      </c>
    </row>
    <row r="334" spans="2:33" x14ac:dyDescent="0.25">
      <c r="B334" t="s">
        <v>31</v>
      </c>
      <c r="C334">
        <v>24</v>
      </c>
      <c r="D334">
        <v>2</v>
      </c>
      <c r="E334">
        <f>IF(VLOOKUP(F334,ruangan!$D$2:$E$195,2,FALSE)="","",VLOOKUP(F334,ruangan!$D$2:$E$195,2,FALSE))</f>
        <v>100</v>
      </c>
      <c r="F334" s="6" t="s">
        <v>526</v>
      </c>
      <c r="G334" s="6" t="s">
        <v>526</v>
      </c>
      <c r="H334">
        <v>2</v>
      </c>
      <c r="I334" t="s">
        <v>31</v>
      </c>
      <c r="J334" t="s">
        <v>31</v>
      </c>
      <c r="K334" t="s">
        <v>31</v>
      </c>
      <c r="L334" s="5" t="s">
        <v>5743</v>
      </c>
      <c r="M334" t="s">
        <v>1158</v>
      </c>
      <c r="N334" t="s">
        <v>66</v>
      </c>
      <c r="O334" t="s">
        <v>146</v>
      </c>
      <c r="P334" t="s">
        <v>219</v>
      </c>
      <c r="Q334" s="4" t="s">
        <v>574</v>
      </c>
      <c r="R334" s="5" t="s">
        <v>5743</v>
      </c>
      <c r="S334">
        <v>1</v>
      </c>
      <c r="T334">
        <v>0</v>
      </c>
      <c r="U334">
        <v>1</v>
      </c>
      <c r="V334" t="s">
        <v>31</v>
      </c>
      <c r="W334" t="s">
        <v>31</v>
      </c>
      <c r="X334" t="s">
        <v>31</v>
      </c>
      <c r="Y334" t="s">
        <v>31</v>
      </c>
      <c r="Z334" t="s">
        <v>31</v>
      </c>
      <c r="AA334" t="s">
        <v>31</v>
      </c>
      <c r="AB334" t="s">
        <v>31</v>
      </c>
      <c r="AC334" s="1">
        <v>45292</v>
      </c>
      <c r="AD334">
        <v>1</v>
      </c>
      <c r="AE334" s="2">
        <v>45556.000694444447</v>
      </c>
      <c r="AF334" s="2">
        <v>45556.000694444447</v>
      </c>
      <c r="AG334" t="s">
        <v>31</v>
      </c>
    </row>
    <row r="335" spans="2:33" x14ac:dyDescent="0.25">
      <c r="B335" t="s">
        <v>31</v>
      </c>
      <c r="C335">
        <v>29</v>
      </c>
      <c r="D335">
        <v>2</v>
      </c>
      <c r="E335">
        <f>IF(VLOOKUP(F335,ruangan!$D$2:$E$195,2,FALSE)="","",VLOOKUP(F335,ruangan!$D$2:$E$195,2,FALSE))</f>
        <v>100</v>
      </c>
      <c r="F335" s="6" t="s">
        <v>526</v>
      </c>
      <c r="G335" s="6" t="s">
        <v>526</v>
      </c>
      <c r="H335">
        <v>2</v>
      </c>
      <c r="I335" t="s">
        <v>31</v>
      </c>
      <c r="J335" t="s">
        <v>31</v>
      </c>
      <c r="K335" t="s">
        <v>31</v>
      </c>
      <c r="L335" s="5" t="s">
        <v>5745</v>
      </c>
      <c r="M335" t="s">
        <v>1159</v>
      </c>
      <c r="N335" t="s">
        <v>575</v>
      </c>
      <c r="O335" t="s">
        <v>576</v>
      </c>
      <c r="P335" t="s">
        <v>577</v>
      </c>
      <c r="Q335" s="4" t="s">
        <v>5730</v>
      </c>
      <c r="R335" s="5" t="s">
        <v>5745</v>
      </c>
      <c r="S335">
        <v>1</v>
      </c>
      <c r="T335">
        <v>0</v>
      </c>
      <c r="U335">
        <v>1</v>
      </c>
      <c r="V335" t="s">
        <v>31</v>
      </c>
      <c r="W335" t="s">
        <v>31</v>
      </c>
      <c r="X335" t="s">
        <v>31</v>
      </c>
      <c r="Y335" t="s">
        <v>31</v>
      </c>
      <c r="Z335" t="s">
        <v>31</v>
      </c>
      <c r="AA335" t="s">
        <v>31</v>
      </c>
      <c r="AB335" t="s">
        <v>31</v>
      </c>
      <c r="AC335" s="1">
        <v>45292</v>
      </c>
      <c r="AD335">
        <v>1</v>
      </c>
      <c r="AE335" s="2">
        <v>45556.000694444447</v>
      </c>
      <c r="AF335" s="2">
        <v>45556.000694444447</v>
      </c>
      <c r="AG335" t="s">
        <v>31</v>
      </c>
    </row>
    <row r="336" spans="2:33" x14ac:dyDescent="0.25">
      <c r="B336" t="s">
        <v>31</v>
      </c>
      <c r="C336">
        <v>30</v>
      </c>
      <c r="D336">
        <v>2</v>
      </c>
      <c r="E336">
        <f>IF(VLOOKUP(F336,ruangan!$D$2:$E$195,2,FALSE)="","",VLOOKUP(F336,ruangan!$D$2:$E$195,2,FALSE))</f>
        <v>100</v>
      </c>
      <c r="F336" s="6" t="s">
        <v>526</v>
      </c>
      <c r="G336" s="6" t="s">
        <v>526</v>
      </c>
      <c r="H336">
        <v>2</v>
      </c>
      <c r="I336" t="s">
        <v>31</v>
      </c>
      <c r="J336" t="s">
        <v>31</v>
      </c>
      <c r="K336" t="s">
        <v>31</v>
      </c>
      <c r="L336" s="5" t="s">
        <v>5743</v>
      </c>
      <c r="M336" t="s">
        <v>1160</v>
      </c>
      <c r="N336" t="s">
        <v>575</v>
      </c>
      <c r="O336" t="s">
        <v>578</v>
      </c>
      <c r="P336" t="s">
        <v>579</v>
      </c>
      <c r="Q336" s="4" t="s">
        <v>580</v>
      </c>
      <c r="R336" s="5" t="s">
        <v>5743</v>
      </c>
      <c r="S336">
        <v>1</v>
      </c>
      <c r="T336">
        <v>0</v>
      </c>
      <c r="U336">
        <v>1</v>
      </c>
      <c r="V336" t="s">
        <v>31</v>
      </c>
      <c r="W336" t="s">
        <v>31</v>
      </c>
      <c r="X336" t="s">
        <v>31</v>
      </c>
      <c r="Y336" t="s">
        <v>31</v>
      </c>
      <c r="Z336" t="s">
        <v>31</v>
      </c>
      <c r="AA336" t="s">
        <v>31</v>
      </c>
      <c r="AB336" t="s">
        <v>31</v>
      </c>
      <c r="AC336" s="1">
        <v>45292</v>
      </c>
      <c r="AD336">
        <v>1</v>
      </c>
      <c r="AE336" s="2">
        <v>45556.000694444447</v>
      </c>
      <c r="AF336" s="2">
        <v>45556.000694444447</v>
      </c>
      <c r="AG336" t="s">
        <v>31</v>
      </c>
    </row>
    <row r="337" spans="2:33" x14ac:dyDescent="0.25">
      <c r="B337" t="s">
        <v>31</v>
      </c>
      <c r="C337">
        <v>31</v>
      </c>
      <c r="D337">
        <v>2</v>
      </c>
      <c r="E337">
        <f>IF(VLOOKUP(F337,ruangan!$D$2:$E$195,2,FALSE)="","",VLOOKUP(F337,ruangan!$D$2:$E$195,2,FALSE))</f>
        <v>100</v>
      </c>
      <c r="F337" s="6" t="s">
        <v>526</v>
      </c>
      <c r="G337" s="6" t="s">
        <v>526</v>
      </c>
      <c r="H337">
        <v>2</v>
      </c>
      <c r="I337" t="s">
        <v>31</v>
      </c>
      <c r="J337" t="s">
        <v>31</v>
      </c>
      <c r="K337" t="s">
        <v>31</v>
      </c>
      <c r="L337" s="5" t="s">
        <v>5743</v>
      </c>
      <c r="M337" t="s">
        <v>1161</v>
      </c>
      <c r="N337" t="s">
        <v>575</v>
      </c>
      <c r="O337" t="s">
        <v>578</v>
      </c>
      <c r="P337" t="s">
        <v>579</v>
      </c>
      <c r="Q337" s="4" t="s">
        <v>581</v>
      </c>
      <c r="R337" s="5" t="s">
        <v>5743</v>
      </c>
      <c r="S337">
        <v>1</v>
      </c>
      <c r="T337">
        <v>0</v>
      </c>
      <c r="U337">
        <v>1</v>
      </c>
      <c r="V337" t="s">
        <v>31</v>
      </c>
      <c r="W337" t="s">
        <v>31</v>
      </c>
      <c r="X337" t="s">
        <v>31</v>
      </c>
      <c r="Y337" t="s">
        <v>31</v>
      </c>
      <c r="Z337" t="s">
        <v>31</v>
      </c>
      <c r="AA337" t="s">
        <v>31</v>
      </c>
      <c r="AB337" t="s">
        <v>31</v>
      </c>
      <c r="AC337" s="1">
        <v>45292</v>
      </c>
      <c r="AD337">
        <v>1</v>
      </c>
      <c r="AE337" s="2">
        <v>45556.000694444447</v>
      </c>
      <c r="AF337" s="2">
        <v>45556.000694444447</v>
      </c>
      <c r="AG337" t="s">
        <v>31</v>
      </c>
    </row>
    <row r="338" spans="2:33" x14ac:dyDescent="0.25">
      <c r="B338" t="s">
        <v>31</v>
      </c>
      <c r="C338">
        <v>32</v>
      </c>
      <c r="D338">
        <v>2</v>
      </c>
      <c r="E338">
        <f>IF(VLOOKUP(F338,ruangan!$D$2:$E$195,2,FALSE)="","",VLOOKUP(F338,ruangan!$D$2:$E$195,2,FALSE))</f>
        <v>100</v>
      </c>
      <c r="F338" s="6" t="s">
        <v>526</v>
      </c>
      <c r="G338" s="6" t="s">
        <v>526</v>
      </c>
      <c r="H338">
        <v>1</v>
      </c>
      <c r="I338" t="s">
        <v>31</v>
      </c>
      <c r="J338" t="s">
        <v>31</v>
      </c>
      <c r="K338" t="s">
        <v>31</v>
      </c>
      <c r="L338" s="5" t="s">
        <v>5746</v>
      </c>
      <c r="M338" t="s">
        <v>582</v>
      </c>
      <c r="N338" t="s">
        <v>119</v>
      </c>
      <c r="O338" t="s">
        <v>120</v>
      </c>
      <c r="P338" t="s">
        <v>121</v>
      </c>
      <c r="Q338" t="s">
        <v>31</v>
      </c>
      <c r="R338" s="5" t="s">
        <v>5746</v>
      </c>
      <c r="S338">
        <v>1</v>
      </c>
      <c r="T338">
        <v>0</v>
      </c>
      <c r="U338">
        <v>1</v>
      </c>
      <c r="V338" t="s">
        <v>31</v>
      </c>
      <c r="W338" t="s">
        <v>31</v>
      </c>
      <c r="X338" t="s">
        <v>31</v>
      </c>
      <c r="Y338" t="s">
        <v>31</v>
      </c>
      <c r="Z338" t="s">
        <v>31</v>
      </c>
      <c r="AA338" t="s">
        <v>31</v>
      </c>
      <c r="AB338" t="s">
        <v>31</v>
      </c>
      <c r="AC338" s="1">
        <v>45292</v>
      </c>
      <c r="AD338">
        <v>1</v>
      </c>
      <c r="AE338" s="2">
        <v>45556.000694444447</v>
      </c>
      <c r="AF338" s="2">
        <v>45556.000694444447</v>
      </c>
      <c r="AG338" t="s">
        <v>31</v>
      </c>
    </row>
    <row r="339" spans="2:33" x14ac:dyDescent="0.25">
      <c r="B339" t="s">
        <v>31</v>
      </c>
      <c r="C339">
        <v>33</v>
      </c>
      <c r="D339">
        <v>2</v>
      </c>
      <c r="E339">
        <f>IF(VLOOKUP(F339,ruangan!$D$2:$E$195,2,FALSE)="","",VLOOKUP(F339,ruangan!$D$2:$E$195,2,FALSE))</f>
        <v>100</v>
      </c>
      <c r="F339" s="6" t="s">
        <v>526</v>
      </c>
      <c r="G339" s="6" t="s">
        <v>526</v>
      </c>
      <c r="H339">
        <v>1</v>
      </c>
      <c r="I339" t="s">
        <v>31</v>
      </c>
      <c r="J339" t="s">
        <v>31</v>
      </c>
      <c r="K339" t="s">
        <v>31</v>
      </c>
      <c r="L339" s="5" t="s">
        <v>5739</v>
      </c>
      <c r="M339" t="s">
        <v>583</v>
      </c>
      <c r="N339" t="s">
        <v>555</v>
      </c>
      <c r="O339" t="s">
        <v>70</v>
      </c>
      <c r="P339" t="s">
        <v>584</v>
      </c>
      <c r="Q339" s="4" t="s">
        <v>585</v>
      </c>
      <c r="R339" s="5" t="s">
        <v>5739</v>
      </c>
      <c r="S339">
        <v>1</v>
      </c>
      <c r="T339">
        <v>0</v>
      </c>
      <c r="U339">
        <v>1</v>
      </c>
      <c r="V339" t="s">
        <v>31</v>
      </c>
      <c r="W339" t="s">
        <v>31</v>
      </c>
      <c r="X339" t="s">
        <v>31</v>
      </c>
      <c r="Y339" t="s">
        <v>31</v>
      </c>
      <c r="Z339" t="s">
        <v>31</v>
      </c>
      <c r="AA339" t="s">
        <v>31</v>
      </c>
      <c r="AB339" t="s">
        <v>31</v>
      </c>
      <c r="AC339" s="1">
        <v>45292</v>
      </c>
      <c r="AD339">
        <v>1</v>
      </c>
      <c r="AE339" s="2">
        <v>45556.000694444447</v>
      </c>
      <c r="AF339" s="2">
        <v>45556.000694444447</v>
      </c>
      <c r="AG339" t="s">
        <v>31</v>
      </c>
    </row>
    <row r="340" spans="2:33" x14ac:dyDescent="0.25">
      <c r="B340" t="s">
        <v>31</v>
      </c>
      <c r="C340">
        <v>34</v>
      </c>
      <c r="D340">
        <v>2</v>
      </c>
      <c r="E340">
        <f>IF(VLOOKUP(F340,ruangan!$D$2:$E$195,2,FALSE)="","",VLOOKUP(F340,ruangan!$D$2:$E$195,2,FALSE))</f>
        <v>100</v>
      </c>
      <c r="F340" s="6" t="s">
        <v>526</v>
      </c>
      <c r="G340" s="6" t="s">
        <v>526</v>
      </c>
      <c r="H340">
        <v>1</v>
      </c>
      <c r="I340" t="s">
        <v>31</v>
      </c>
      <c r="J340" t="s">
        <v>31</v>
      </c>
      <c r="K340" t="s">
        <v>31</v>
      </c>
      <c r="L340" s="5" t="s">
        <v>5739</v>
      </c>
      <c r="M340" t="s">
        <v>586</v>
      </c>
      <c r="N340" t="s">
        <v>555</v>
      </c>
      <c r="O340" t="s">
        <v>70</v>
      </c>
      <c r="P340" t="s">
        <v>584</v>
      </c>
      <c r="Q340" s="4" t="s">
        <v>587</v>
      </c>
      <c r="R340" s="5" t="s">
        <v>5739</v>
      </c>
      <c r="S340">
        <v>1</v>
      </c>
      <c r="T340">
        <v>0</v>
      </c>
      <c r="U340">
        <v>1</v>
      </c>
      <c r="V340" t="s">
        <v>31</v>
      </c>
      <c r="W340" t="s">
        <v>31</v>
      </c>
      <c r="X340" t="s">
        <v>31</v>
      </c>
      <c r="Y340" t="s">
        <v>31</v>
      </c>
      <c r="Z340" t="s">
        <v>31</v>
      </c>
      <c r="AA340" t="s">
        <v>31</v>
      </c>
      <c r="AB340" t="s">
        <v>31</v>
      </c>
      <c r="AC340" s="1">
        <v>45292</v>
      </c>
      <c r="AD340">
        <v>1</v>
      </c>
      <c r="AE340" s="2">
        <v>45556.000694444447</v>
      </c>
      <c r="AF340" s="2">
        <v>45556.000694444447</v>
      </c>
      <c r="AG340" t="s">
        <v>31</v>
      </c>
    </row>
    <row r="341" spans="2:33" x14ac:dyDescent="0.25">
      <c r="B341" t="s">
        <v>31</v>
      </c>
      <c r="C341">
        <v>35</v>
      </c>
      <c r="D341">
        <v>2</v>
      </c>
      <c r="E341">
        <f>IF(VLOOKUP(F341,ruangan!$D$2:$E$195,2,FALSE)="","",VLOOKUP(F341,ruangan!$D$2:$E$195,2,FALSE))</f>
        <v>100</v>
      </c>
      <c r="F341" s="6" t="s">
        <v>526</v>
      </c>
      <c r="G341" s="6" t="s">
        <v>526</v>
      </c>
      <c r="H341">
        <v>1</v>
      </c>
      <c r="I341" t="s">
        <v>31</v>
      </c>
      <c r="J341" t="s">
        <v>31</v>
      </c>
      <c r="K341" t="s">
        <v>31</v>
      </c>
      <c r="L341" s="5" t="s">
        <v>5746</v>
      </c>
      <c r="M341" t="s">
        <v>588</v>
      </c>
      <c r="N341" t="s">
        <v>589</v>
      </c>
      <c r="O341" t="s">
        <v>590</v>
      </c>
      <c r="P341" t="s">
        <v>591</v>
      </c>
      <c r="Q341" t="s">
        <v>31</v>
      </c>
      <c r="R341" s="5" t="s">
        <v>5746</v>
      </c>
      <c r="S341">
        <v>1</v>
      </c>
      <c r="T341">
        <v>0</v>
      </c>
      <c r="U341">
        <v>1</v>
      </c>
      <c r="V341" t="s">
        <v>31</v>
      </c>
      <c r="W341" t="s">
        <v>31</v>
      </c>
      <c r="X341" t="s">
        <v>31</v>
      </c>
      <c r="Y341" t="s">
        <v>31</v>
      </c>
      <c r="Z341" t="s">
        <v>31</v>
      </c>
      <c r="AA341" t="s">
        <v>31</v>
      </c>
      <c r="AB341" t="s">
        <v>31</v>
      </c>
      <c r="AC341" s="1">
        <v>45292</v>
      </c>
      <c r="AD341">
        <v>1</v>
      </c>
      <c r="AE341" s="2">
        <v>45556.000694444447</v>
      </c>
      <c r="AF341" s="2">
        <v>45556.000694444447</v>
      </c>
      <c r="AG341" t="s">
        <v>31</v>
      </c>
    </row>
    <row r="342" spans="2:33" x14ac:dyDescent="0.25">
      <c r="B342" t="s">
        <v>31</v>
      </c>
      <c r="C342">
        <v>36</v>
      </c>
      <c r="D342">
        <v>2</v>
      </c>
      <c r="E342">
        <f>IF(VLOOKUP(F342,ruangan!$D$2:$E$195,2,FALSE)="","",VLOOKUP(F342,ruangan!$D$2:$E$195,2,FALSE))</f>
        <v>100</v>
      </c>
      <c r="F342" s="6" t="s">
        <v>526</v>
      </c>
      <c r="G342" s="6" t="s">
        <v>526</v>
      </c>
      <c r="H342">
        <v>1</v>
      </c>
      <c r="I342" t="s">
        <v>31</v>
      </c>
      <c r="J342" t="s">
        <v>31</v>
      </c>
      <c r="K342" t="s">
        <v>31</v>
      </c>
      <c r="L342" s="5" t="s">
        <v>5746</v>
      </c>
      <c r="M342" t="s">
        <v>592</v>
      </c>
      <c r="N342" t="s">
        <v>493</v>
      </c>
      <c r="O342" t="s">
        <v>124</v>
      </c>
      <c r="P342" t="s">
        <v>508</v>
      </c>
      <c r="Q342" s="4">
        <v>2111010036</v>
      </c>
      <c r="R342" s="5" t="s">
        <v>5746</v>
      </c>
      <c r="S342">
        <v>1</v>
      </c>
      <c r="T342">
        <v>0</v>
      </c>
      <c r="U342">
        <v>1</v>
      </c>
      <c r="V342" t="s">
        <v>31</v>
      </c>
      <c r="W342" t="s">
        <v>31</v>
      </c>
      <c r="X342" t="s">
        <v>31</v>
      </c>
      <c r="Y342" t="s">
        <v>31</v>
      </c>
      <c r="Z342" t="s">
        <v>31</v>
      </c>
      <c r="AA342" t="s">
        <v>31</v>
      </c>
      <c r="AB342" t="s">
        <v>31</v>
      </c>
      <c r="AC342" s="1">
        <v>45292</v>
      </c>
      <c r="AD342">
        <v>1</v>
      </c>
      <c r="AE342" s="2">
        <v>45556.000694444447</v>
      </c>
      <c r="AF342" s="2">
        <v>45556.000694444447</v>
      </c>
      <c r="AG342" t="s">
        <v>31</v>
      </c>
    </row>
    <row r="343" spans="2:33" x14ac:dyDescent="0.25">
      <c r="B343" t="s">
        <v>31</v>
      </c>
      <c r="C343">
        <v>37</v>
      </c>
      <c r="D343">
        <v>2</v>
      </c>
      <c r="E343">
        <f>IF(VLOOKUP(F343,ruangan!$D$2:$E$195,2,FALSE)="","",VLOOKUP(F343,ruangan!$D$2:$E$195,2,FALSE))</f>
        <v>100</v>
      </c>
      <c r="F343" s="6" t="s">
        <v>526</v>
      </c>
      <c r="G343" s="6" t="s">
        <v>526</v>
      </c>
      <c r="H343">
        <v>1</v>
      </c>
      <c r="I343" t="s">
        <v>31</v>
      </c>
      <c r="J343" t="s">
        <v>31</v>
      </c>
      <c r="K343" t="s">
        <v>31</v>
      </c>
      <c r="L343" s="5" t="s">
        <v>5746</v>
      </c>
      <c r="M343" t="s">
        <v>593</v>
      </c>
      <c r="N343" t="s">
        <v>123</v>
      </c>
      <c r="O343" t="s">
        <v>124</v>
      </c>
      <c r="P343" t="s">
        <v>125</v>
      </c>
      <c r="Q343" s="4">
        <v>2108010093</v>
      </c>
      <c r="R343" s="5" t="s">
        <v>5746</v>
      </c>
      <c r="S343">
        <v>1</v>
      </c>
      <c r="T343">
        <v>0</v>
      </c>
      <c r="U343">
        <v>1</v>
      </c>
      <c r="V343" t="s">
        <v>31</v>
      </c>
      <c r="W343" t="s">
        <v>31</v>
      </c>
      <c r="X343" t="s">
        <v>31</v>
      </c>
      <c r="Y343" t="s">
        <v>31</v>
      </c>
      <c r="Z343" t="s">
        <v>31</v>
      </c>
      <c r="AA343" t="s">
        <v>31</v>
      </c>
      <c r="AB343" t="s">
        <v>31</v>
      </c>
      <c r="AC343" s="1">
        <v>45292</v>
      </c>
      <c r="AD343">
        <v>1</v>
      </c>
      <c r="AE343" s="2">
        <v>45556.000694444447</v>
      </c>
      <c r="AF343" s="2">
        <v>45556.000694444447</v>
      </c>
      <c r="AG343" t="s">
        <v>31</v>
      </c>
    </row>
    <row r="344" spans="2:33" x14ac:dyDescent="0.25">
      <c r="B344" t="s">
        <v>31</v>
      </c>
      <c r="C344">
        <v>38</v>
      </c>
      <c r="D344">
        <v>2</v>
      </c>
      <c r="E344">
        <f>IF(VLOOKUP(F344,ruangan!$D$2:$E$195,2,FALSE)="","",VLOOKUP(F344,ruangan!$D$2:$E$195,2,FALSE))</f>
        <v>100</v>
      </c>
      <c r="F344" s="6" t="s">
        <v>526</v>
      </c>
      <c r="G344" s="6" t="s">
        <v>526</v>
      </c>
      <c r="H344">
        <v>1</v>
      </c>
      <c r="I344" t="s">
        <v>31</v>
      </c>
      <c r="J344" t="s">
        <v>31</v>
      </c>
      <c r="K344" t="s">
        <v>31</v>
      </c>
      <c r="L344" s="5" t="s">
        <v>5746</v>
      </c>
      <c r="M344" t="s">
        <v>594</v>
      </c>
      <c r="N344" t="s">
        <v>66</v>
      </c>
      <c r="O344" t="s">
        <v>141</v>
      </c>
      <c r="P344" t="s">
        <v>219</v>
      </c>
      <c r="Q344" s="4" t="s">
        <v>595</v>
      </c>
      <c r="R344" s="5" t="s">
        <v>5746</v>
      </c>
      <c r="S344">
        <v>1</v>
      </c>
      <c r="T344">
        <v>0</v>
      </c>
      <c r="U344">
        <v>1</v>
      </c>
      <c r="V344" t="s">
        <v>31</v>
      </c>
      <c r="W344" t="s">
        <v>31</v>
      </c>
      <c r="X344" t="s">
        <v>31</v>
      </c>
      <c r="Y344" t="s">
        <v>31</v>
      </c>
      <c r="Z344" t="s">
        <v>31</v>
      </c>
      <c r="AA344" t="s">
        <v>31</v>
      </c>
      <c r="AB344" t="s">
        <v>31</v>
      </c>
      <c r="AC344" s="1">
        <v>45292</v>
      </c>
      <c r="AD344">
        <v>1</v>
      </c>
      <c r="AE344" s="2">
        <v>45556.000694444447</v>
      </c>
      <c r="AF344" s="2">
        <v>45556.000694444447</v>
      </c>
      <c r="AG344" t="s">
        <v>31</v>
      </c>
    </row>
    <row r="345" spans="2:33" x14ac:dyDescent="0.25">
      <c r="B345" t="s">
        <v>31</v>
      </c>
      <c r="C345">
        <v>39</v>
      </c>
      <c r="D345">
        <v>2</v>
      </c>
      <c r="E345">
        <f>IF(VLOOKUP(F345,ruangan!$D$2:$E$195,2,FALSE)="","",VLOOKUP(F345,ruangan!$D$2:$E$195,2,FALSE))</f>
        <v>100</v>
      </c>
      <c r="F345" s="6" t="s">
        <v>526</v>
      </c>
      <c r="G345" s="6" t="s">
        <v>526</v>
      </c>
      <c r="H345">
        <v>1</v>
      </c>
      <c r="I345" t="s">
        <v>31</v>
      </c>
      <c r="J345" t="s">
        <v>31</v>
      </c>
      <c r="K345" t="s">
        <v>31</v>
      </c>
      <c r="L345" s="5" t="s">
        <v>5746</v>
      </c>
      <c r="M345" t="s">
        <v>596</v>
      </c>
      <c r="N345" t="s">
        <v>66</v>
      </c>
      <c r="O345" t="s">
        <v>141</v>
      </c>
      <c r="P345" t="s">
        <v>219</v>
      </c>
      <c r="Q345" s="4" t="s">
        <v>597</v>
      </c>
      <c r="R345" s="5" t="s">
        <v>5746</v>
      </c>
      <c r="S345">
        <v>1</v>
      </c>
      <c r="T345">
        <v>0</v>
      </c>
      <c r="U345">
        <v>1</v>
      </c>
      <c r="V345" t="s">
        <v>31</v>
      </c>
      <c r="W345" t="s">
        <v>31</v>
      </c>
      <c r="X345" t="s">
        <v>31</v>
      </c>
      <c r="Y345" t="s">
        <v>31</v>
      </c>
      <c r="Z345" t="s">
        <v>31</v>
      </c>
      <c r="AA345" t="s">
        <v>31</v>
      </c>
      <c r="AB345" t="s">
        <v>31</v>
      </c>
      <c r="AC345" s="1">
        <v>45292</v>
      </c>
      <c r="AD345">
        <v>1</v>
      </c>
      <c r="AE345" s="2">
        <v>45556.000694444447</v>
      </c>
      <c r="AF345" s="2">
        <v>45556.000694444447</v>
      </c>
      <c r="AG345" t="s">
        <v>31</v>
      </c>
    </row>
    <row r="346" spans="2:33" x14ac:dyDescent="0.25">
      <c r="B346" t="s">
        <v>31</v>
      </c>
      <c r="C346">
        <v>40</v>
      </c>
      <c r="D346">
        <v>2</v>
      </c>
      <c r="E346">
        <f>IF(VLOOKUP(F346,ruangan!$D$2:$E$195,2,FALSE)="","",VLOOKUP(F346,ruangan!$D$2:$E$195,2,FALSE))</f>
        <v>100</v>
      </c>
      <c r="F346" s="6" t="s">
        <v>526</v>
      </c>
      <c r="G346" s="6" t="s">
        <v>526</v>
      </c>
      <c r="H346">
        <v>1</v>
      </c>
      <c r="I346" t="s">
        <v>31</v>
      </c>
      <c r="J346" t="s">
        <v>31</v>
      </c>
      <c r="K346" t="s">
        <v>31</v>
      </c>
      <c r="L346" s="5" t="s">
        <v>5746</v>
      </c>
      <c r="M346" t="s">
        <v>598</v>
      </c>
      <c r="N346" t="s">
        <v>575</v>
      </c>
      <c r="O346" t="s">
        <v>599</v>
      </c>
      <c r="P346" t="s">
        <v>600</v>
      </c>
      <c r="Q346" s="4" t="s">
        <v>601</v>
      </c>
      <c r="R346" s="5" t="s">
        <v>5746</v>
      </c>
      <c r="S346">
        <v>1</v>
      </c>
      <c r="T346">
        <v>0</v>
      </c>
      <c r="U346">
        <v>1</v>
      </c>
      <c r="V346" t="s">
        <v>31</v>
      </c>
      <c r="W346" t="s">
        <v>31</v>
      </c>
      <c r="X346" t="s">
        <v>31</v>
      </c>
      <c r="Y346" t="s">
        <v>31</v>
      </c>
      <c r="Z346" t="s">
        <v>31</v>
      </c>
      <c r="AA346" t="s">
        <v>31</v>
      </c>
      <c r="AB346" t="s">
        <v>31</v>
      </c>
      <c r="AC346" s="1">
        <v>45292</v>
      </c>
      <c r="AD346">
        <v>1</v>
      </c>
      <c r="AE346" s="2">
        <v>45556.000694444447</v>
      </c>
      <c r="AF346" s="2">
        <v>45556.000694444447</v>
      </c>
      <c r="AG346" t="s">
        <v>31</v>
      </c>
    </row>
    <row r="347" spans="2:33" x14ac:dyDescent="0.25">
      <c r="B347" t="s">
        <v>31</v>
      </c>
      <c r="C347">
        <v>41</v>
      </c>
      <c r="D347">
        <v>2</v>
      </c>
      <c r="E347">
        <f>IF(VLOOKUP(F347,ruangan!$D$2:$E$195,2,FALSE)="","",VLOOKUP(F347,ruangan!$D$2:$E$195,2,FALSE))</f>
        <v>100</v>
      </c>
      <c r="F347" s="6" t="s">
        <v>526</v>
      </c>
      <c r="G347" s="6" t="s">
        <v>526</v>
      </c>
      <c r="H347">
        <v>1</v>
      </c>
      <c r="I347" t="s">
        <v>31</v>
      </c>
      <c r="J347" t="s">
        <v>31</v>
      </c>
      <c r="K347" t="s">
        <v>31</v>
      </c>
      <c r="L347" s="5" t="s">
        <v>5746</v>
      </c>
      <c r="M347" t="s">
        <v>602</v>
      </c>
      <c r="N347" t="s">
        <v>509</v>
      </c>
      <c r="O347" t="s">
        <v>510</v>
      </c>
      <c r="P347" t="s">
        <v>31</v>
      </c>
      <c r="Q347" t="s">
        <v>31</v>
      </c>
      <c r="R347" s="5" t="s">
        <v>5746</v>
      </c>
      <c r="S347">
        <v>1</v>
      </c>
      <c r="T347">
        <v>0</v>
      </c>
      <c r="U347">
        <v>1</v>
      </c>
      <c r="V347" t="s">
        <v>31</v>
      </c>
      <c r="W347" t="s">
        <v>31</v>
      </c>
      <c r="X347" t="s">
        <v>31</v>
      </c>
      <c r="Y347" t="s">
        <v>31</v>
      </c>
      <c r="Z347" t="s">
        <v>31</v>
      </c>
      <c r="AA347" t="s">
        <v>31</v>
      </c>
      <c r="AB347" t="s">
        <v>31</v>
      </c>
      <c r="AC347" s="1">
        <v>45292</v>
      </c>
      <c r="AD347">
        <v>1</v>
      </c>
      <c r="AE347" s="2">
        <v>45556.000694444447</v>
      </c>
      <c r="AF347" s="2">
        <v>45556.000694444447</v>
      </c>
      <c r="AG347" t="s">
        <v>31</v>
      </c>
    </row>
    <row r="348" spans="2:33" x14ac:dyDescent="0.25">
      <c r="B348" t="s">
        <v>31</v>
      </c>
      <c r="C348">
        <v>42</v>
      </c>
      <c r="D348">
        <v>2</v>
      </c>
      <c r="E348">
        <f>IF(VLOOKUP(F348,ruangan!$D$2:$E$195,2,FALSE)="","",VLOOKUP(F348,ruangan!$D$2:$E$195,2,FALSE))</f>
        <v>100</v>
      </c>
      <c r="F348" s="6" t="s">
        <v>526</v>
      </c>
      <c r="G348" s="6" t="s">
        <v>526</v>
      </c>
      <c r="H348">
        <v>1</v>
      </c>
      <c r="I348" t="s">
        <v>31</v>
      </c>
      <c r="J348" t="s">
        <v>31</v>
      </c>
      <c r="K348" t="s">
        <v>31</v>
      </c>
      <c r="L348" s="5" t="s">
        <v>5746</v>
      </c>
      <c r="M348" t="s">
        <v>603</v>
      </c>
      <c r="N348" t="s">
        <v>509</v>
      </c>
      <c r="O348" t="s">
        <v>510</v>
      </c>
      <c r="P348" t="s">
        <v>31</v>
      </c>
      <c r="Q348" t="s">
        <v>31</v>
      </c>
      <c r="R348" s="5" t="s">
        <v>5746</v>
      </c>
      <c r="S348">
        <v>1</v>
      </c>
      <c r="T348">
        <v>0</v>
      </c>
      <c r="U348">
        <v>1</v>
      </c>
      <c r="V348" t="s">
        <v>31</v>
      </c>
      <c r="W348" t="s">
        <v>31</v>
      </c>
      <c r="X348" t="s">
        <v>31</v>
      </c>
      <c r="Y348" t="s">
        <v>31</v>
      </c>
      <c r="Z348" t="s">
        <v>31</v>
      </c>
      <c r="AA348" t="s">
        <v>31</v>
      </c>
      <c r="AB348" t="s">
        <v>31</v>
      </c>
      <c r="AC348" s="1">
        <v>45292</v>
      </c>
      <c r="AD348">
        <v>1</v>
      </c>
      <c r="AE348" s="2">
        <v>45556.000694444447</v>
      </c>
      <c r="AF348" s="2">
        <v>45556.000694444447</v>
      </c>
      <c r="AG348" t="s">
        <v>31</v>
      </c>
    </row>
    <row r="349" spans="2:33" x14ac:dyDescent="0.25">
      <c r="B349" t="s">
        <v>31</v>
      </c>
      <c r="C349">
        <v>43</v>
      </c>
      <c r="D349">
        <v>2</v>
      </c>
      <c r="E349">
        <f>IF(VLOOKUP(F349,ruangan!$D$2:$E$195,2,FALSE)="","",VLOOKUP(F349,ruangan!$D$2:$E$195,2,FALSE))</f>
        <v>100</v>
      </c>
      <c r="F349" s="6" t="s">
        <v>526</v>
      </c>
      <c r="G349" s="6" t="s">
        <v>526</v>
      </c>
      <c r="H349">
        <v>1</v>
      </c>
      <c r="I349" t="s">
        <v>31</v>
      </c>
      <c r="J349" t="s">
        <v>31</v>
      </c>
      <c r="K349" t="s">
        <v>31</v>
      </c>
      <c r="L349" s="5" t="s">
        <v>5746</v>
      </c>
      <c r="M349" t="s">
        <v>604</v>
      </c>
      <c r="N349" t="s">
        <v>605</v>
      </c>
      <c r="O349" t="s">
        <v>126</v>
      </c>
      <c r="P349" t="s">
        <v>31</v>
      </c>
      <c r="Q349" t="s">
        <v>31</v>
      </c>
      <c r="R349" s="5" t="s">
        <v>5746</v>
      </c>
      <c r="S349">
        <v>1</v>
      </c>
      <c r="T349">
        <v>0</v>
      </c>
      <c r="U349">
        <v>1</v>
      </c>
      <c r="V349" t="s">
        <v>31</v>
      </c>
      <c r="W349" t="s">
        <v>31</v>
      </c>
      <c r="X349" t="s">
        <v>31</v>
      </c>
      <c r="Y349" t="s">
        <v>31</v>
      </c>
      <c r="Z349" t="s">
        <v>31</v>
      </c>
      <c r="AA349" t="s">
        <v>31</v>
      </c>
      <c r="AB349" t="s">
        <v>31</v>
      </c>
      <c r="AC349" s="1">
        <v>45292</v>
      </c>
      <c r="AD349">
        <v>1</v>
      </c>
      <c r="AE349" s="2">
        <v>45556.000694444447</v>
      </c>
      <c r="AF349" s="2">
        <v>45556.000694444447</v>
      </c>
      <c r="AG349" t="s">
        <v>31</v>
      </c>
    </row>
    <row r="350" spans="2:33" x14ac:dyDescent="0.25">
      <c r="B350" t="s">
        <v>31</v>
      </c>
      <c r="C350">
        <v>44</v>
      </c>
      <c r="D350">
        <v>2</v>
      </c>
      <c r="E350">
        <f>IF(VLOOKUP(F350,ruangan!$D$2:$E$195,2,FALSE)="","",VLOOKUP(F350,ruangan!$D$2:$E$195,2,FALSE))</f>
        <v>100</v>
      </c>
      <c r="F350" s="6" t="s">
        <v>526</v>
      </c>
      <c r="G350" s="6" t="s">
        <v>526</v>
      </c>
      <c r="H350">
        <v>1</v>
      </c>
      <c r="I350" t="s">
        <v>31</v>
      </c>
      <c r="J350" t="s">
        <v>31</v>
      </c>
      <c r="K350" t="s">
        <v>31</v>
      </c>
      <c r="L350" s="5" t="s">
        <v>5746</v>
      </c>
      <c r="M350" t="s">
        <v>606</v>
      </c>
      <c r="N350" t="s">
        <v>607</v>
      </c>
      <c r="O350" t="s">
        <v>31</v>
      </c>
      <c r="P350" t="s">
        <v>31</v>
      </c>
      <c r="Q350" t="s">
        <v>31</v>
      </c>
      <c r="R350" s="5" t="s">
        <v>5746</v>
      </c>
      <c r="S350">
        <v>1</v>
      </c>
      <c r="T350">
        <v>0</v>
      </c>
      <c r="U350">
        <v>1</v>
      </c>
      <c r="V350" t="s">
        <v>31</v>
      </c>
      <c r="W350" t="s">
        <v>31</v>
      </c>
      <c r="X350" t="s">
        <v>31</v>
      </c>
      <c r="Y350" t="s">
        <v>31</v>
      </c>
      <c r="Z350" t="s">
        <v>31</v>
      </c>
      <c r="AA350" t="s">
        <v>31</v>
      </c>
      <c r="AB350" t="s">
        <v>31</v>
      </c>
      <c r="AC350" s="1">
        <v>45292</v>
      </c>
      <c r="AD350">
        <v>1</v>
      </c>
      <c r="AE350" s="2">
        <v>45556.000694444447</v>
      </c>
      <c r="AF350" s="2">
        <v>45556.000694444447</v>
      </c>
      <c r="AG350" t="s">
        <v>31</v>
      </c>
    </row>
    <row r="351" spans="2:33" x14ac:dyDescent="0.25">
      <c r="B351" t="s">
        <v>31</v>
      </c>
      <c r="C351">
        <v>45</v>
      </c>
      <c r="D351">
        <v>2</v>
      </c>
      <c r="E351">
        <f>IF(VLOOKUP(F351,ruangan!$D$2:$E$195,2,FALSE)="","",VLOOKUP(F351,ruangan!$D$2:$E$195,2,FALSE))</f>
        <v>100</v>
      </c>
      <c r="F351" s="6" t="s">
        <v>610</v>
      </c>
      <c r="G351" s="6" t="s">
        <v>526</v>
      </c>
      <c r="H351">
        <v>1</v>
      </c>
      <c r="I351" t="s">
        <v>31</v>
      </c>
      <c r="J351" t="s">
        <v>31</v>
      </c>
      <c r="K351" t="s">
        <v>31</v>
      </c>
      <c r="L351" s="5" t="s">
        <v>5746</v>
      </c>
      <c r="M351" t="s">
        <v>608</v>
      </c>
      <c r="N351" t="s">
        <v>609</v>
      </c>
      <c r="O351" t="s">
        <v>126</v>
      </c>
      <c r="P351" t="s">
        <v>31</v>
      </c>
      <c r="Q351" t="s">
        <v>31</v>
      </c>
      <c r="R351" s="5" t="s">
        <v>5746</v>
      </c>
      <c r="S351">
        <v>1</v>
      </c>
      <c r="T351">
        <v>0</v>
      </c>
      <c r="U351">
        <v>1</v>
      </c>
      <c r="V351" t="s">
        <v>31</v>
      </c>
      <c r="W351" t="s">
        <v>31</v>
      </c>
      <c r="X351" t="s">
        <v>31</v>
      </c>
      <c r="Y351" t="s">
        <v>31</v>
      </c>
      <c r="Z351" t="s">
        <v>31</v>
      </c>
      <c r="AA351" t="s">
        <v>31</v>
      </c>
      <c r="AB351" t="s">
        <v>31</v>
      </c>
      <c r="AC351" s="1">
        <v>45292</v>
      </c>
      <c r="AD351">
        <v>1</v>
      </c>
      <c r="AE351" s="2">
        <v>45556.000694444447</v>
      </c>
      <c r="AF351" s="2">
        <v>45556.000694444447</v>
      </c>
      <c r="AG351" t="s">
        <v>31</v>
      </c>
    </row>
    <row r="352" spans="2:33" x14ac:dyDescent="0.25">
      <c r="B352" t="s">
        <v>31</v>
      </c>
      <c r="C352">
        <v>46</v>
      </c>
      <c r="D352">
        <v>2</v>
      </c>
      <c r="E352">
        <f>IF(VLOOKUP(F352,ruangan!$D$2:$E$195,2,FALSE)="","",VLOOKUP(F352,ruangan!$D$2:$E$195,2,FALSE))</f>
        <v>100</v>
      </c>
      <c r="F352" s="6" t="s">
        <v>610</v>
      </c>
      <c r="G352" s="6" t="s">
        <v>526</v>
      </c>
      <c r="H352">
        <v>1</v>
      </c>
      <c r="I352" t="s">
        <v>31</v>
      </c>
      <c r="J352" t="s">
        <v>31</v>
      </c>
      <c r="K352" t="s">
        <v>31</v>
      </c>
      <c r="L352" s="5" t="s">
        <v>5746</v>
      </c>
      <c r="M352" t="s">
        <v>611</v>
      </c>
      <c r="N352" t="s">
        <v>609</v>
      </c>
      <c r="O352" t="s">
        <v>126</v>
      </c>
      <c r="P352" t="s">
        <v>31</v>
      </c>
      <c r="Q352" t="s">
        <v>31</v>
      </c>
      <c r="R352" s="5" t="s">
        <v>5746</v>
      </c>
      <c r="S352">
        <v>1</v>
      </c>
      <c r="T352">
        <v>0</v>
      </c>
      <c r="U352">
        <v>1</v>
      </c>
      <c r="V352" t="s">
        <v>31</v>
      </c>
      <c r="W352" t="s">
        <v>31</v>
      </c>
      <c r="X352" t="s">
        <v>31</v>
      </c>
      <c r="Y352" t="s">
        <v>31</v>
      </c>
      <c r="Z352" t="s">
        <v>31</v>
      </c>
      <c r="AA352" t="s">
        <v>31</v>
      </c>
      <c r="AB352" t="s">
        <v>31</v>
      </c>
      <c r="AC352" s="1">
        <v>45292</v>
      </c>
      <c r="AD352">
        <v>1</v>
      </c>
      <c r="AE352" s="2">
        <v>45556.000694444447</v>
      </c>
      <c r="AF352" s="2">
        <v>45556.000694444447</v>
      </c>
      <c r="AG352" t="s">
        <v>31</v>
      </c>
    </row>
    <row r="353" spans="2:33" x14ac:dyDescent="0.25">
      <c r="B353" t="s">
        <v>31</v>
      </c>
      <c r="C353">
        <v>47</v>
      </c>
      <c r="D353">
        <v>2</v>
      </c>
      <c r="E353">
        <f>IF(VLOOKUP(F353,ruangan!$D$2:$E$195,2,FALSE)="","",VLOOKUP(F353,ruangan!$D$2:$E$195,2,FALSE))</f>
        <v>100</v>
      </c>
      <c r="F353" s="6" t="s">
        <v>610</v>
      </c>
      <c r="G353" s="6" t="s">
        <v>526</v>
      </c>
      <c r="H353">
        <v>1</v>
      </c>
      <c r="I353" t="s">
        <v>31</v>
      </c>
      <c r="J353" t="s">
        <v>31</v>
      </c>
      <c r="K353" t="s">
        <v>31</v>
      </c>
      <c r="L353" s="5" t="s">
        <v>5746</v>
      </c>
      <c r="M353" t="s">
        <v>612</v>
      </c>
      <c r="N353" t="s">
        <v>609</v>
      </c>
      <c r="O353" t="s">
        <v>126</v>
      </c>
      <c r="P353" t="s">
        <v>31</v>
      </c>
      <c r="Q353" t="s">
        <v>31</v>
      </c>
      <c r="R353" s="5" t="s">
        <v>5746</v>
      </c>
      <c r="S353">
        <v>1</v>
      </c>
      <c r="T353">
        <v>0</v>
      </c>
      <c r="U353">
        <v>1</v>
      </c>
      <c r="V353" t="s">
        <v>31</v>
      </c>
      <c r="W353" t="s">
        <v>31</v>
      </c>
      <c r="X353" t="s">
        <v>31</v>
      </c>
      <c r="Y353" t="s">
        <v>31</v>
      </c>
      <c r="Z353" t="s">
        <v>31</v>
      </c>
      <c r="AA353" t="s">
        <v>31</v>
      </c>
      <c r="AB353" t="s">
        <v>31</v>
      </c>
      <c r="AC353" s="1">
        <v>45292</v>
      </c>
      <c r="AD353">
        <v>1</v>
      </c>
      <c r="AE353" s="2">
        <v>45556.000694444447</v>
      </c>
      <c r="AF353" s="2">
        <v>45556.000694444447</v>
      </c>
      <c r="AG353" t="s">
        <v>31</v>
      </c>
    </row>
    <row r="354" spans="2:33" x14ac:dyDescent="0.25">
      <c r="B354" t="s">
        <v>31</v>
      </c>
      <c r="C354">
        <v>48</v>
      </c>
      <c r="D354">
        <v>2</v>
      </c>
      <c r="E354">
        <f>IF(VLOOKUP(F354,ruangan!$D$2:$E$195,2,FALSE)="","",VLOOKUP(F354,ruangan!$D$2:$E$195,2,FALSE))</f>
        <v>100</v>
      </c>
      <c r="F354" s="6" t="s">
        <v>610</v>
      </c>
      <c r="G354" s="6" t="s">
        <v>526</v>
      </c>
      <c r="H354">
        <v>1</v>
      </c>
      <c r="I354" t="s">
        <v>31</v>
      </c>
      <c r="J354" t="s">
        <v>31</v>
      </c>
      <c r="K354" t="s">
        <v>31</v>
      </c>
      <c r="L354" s="5" t="s">
        <v>5746</v>
      </c>
      <c r="M354" t="s">
        <v>613</v>
      </c>
      <c r="N354" t="s">
        <v>332</v>
      </c>
      <c r="O354" t="s">
        <v>31</v>
      </c>
      <c r="P354" t="s">
        <v>31</v>
      </c>
      <c r="Q354" t="s">
        <v>31</v>
      </c>
      <c r="R354" s="5" t="s">
        <v>5746</v>
      </c>
      <c r="S354">
        <v>1</v>
      </c>
      <c r="T354">
        <v>0</v>
      </c>
      <c r="U354">
        <v>1</v>
      </c>
      <c r="V354" t="s">
        <v>31</v>
      </c>
      <c r="W354" t="s">
        <v>31</v>
      </c>
      <c r="X354" t="s">
        <v>31</v>
      </c>
      <c r="Y354" t="s">
        <v>31</v>
      </c>
      <c r="Z354" t="s">
        <v>31</v>
      </c>
      <c r="AA354" t="s">
        <v>31</v>
      </c>
      <c r="AB354" t="s">
        <v>31</v>
      </c>
      <c r="AC354" s="1">
        <v>45292</v>
      </c>
      <c r="AD354">
        <v>1</v>
      </c>
      <c r="AE354" s="2">
        <v>45556.000694444447</v>
      </c>
      <c r="AF354" s="2">
        <v>45556.000694444447</v>
      </c>
      <c r="AG354" t="s">
        <v>31</v>
      </c>
    </row>
    <row r="355" spans="2:33" x14ac:dyDescent="0.25">
      <c r="B355" t="s">
        <v>31</v>
      </c>
      <c r="C355">
        <v>49</v>
      </c>
      <c r="D355">
        <v>2</v>
      </c>
      <c r="E355">
        <f>IF(VLOOKUP(F355,ruangan!$D$2:$E$195,2,FALSE)="","",VLOOKUP(F355,ruangan!$D$2:$E$195,2,FALSE))</f>
        <v>100</v>
      </c>
      <c r="F355" s="6" t="s">
        <v>610</v>
      </c>
      <c r="G355" s="6" t="s">
        <v>526</v>
      </c>
      <c r="H355">
        <v>1</v>
      </c>
      <c r="I355" t="s">
        <v>31</v>
      </c>
      <c r="J355" t="s">
        <v>31</v>
      </c>
      <c r="K355" t="s">
        <v>31</v>
      </c>
      <c r="L355" s="5" t="s">
        <v>5747</v>
      </c>
      <c r="M355" t="s">
        <v>614</v>
      </c>
      <c r="N355" t="s">
        <v>151</v>
      </c>
      <c r="O355" t="s">
        <v>152</v>
      </c>
      <c r="P355" t="s">
        <v>31</v>
      </c>
      <c r="Q355" t="s">
        <v>31</v>
      </c>
      <c r="R355" s="5" t="s">
        <v>5747</v>
      </c>
      <c r="S355">
        <v>1</v>
      </c>
      <c r="T355">
        <v>0</v>
      </c>
      <c r="U355">
        <v>1</v>
      </c>
      <c r="V355" t="s">
        <v>31</v>
      </c>
      <c r="W355" t="s">
        <v>31</v>
      </c>
      <c r="X355" t="s">
        <v>31</v>
      </c>
      <c r="Y355" t="s">
        <v>31</v>
      </c>
      <c r="Z355" t="s">
        <v>31</v>
      </c>
      <c r="AA355" t="s">
        <v>31</v>
      </c>
      <c r="AB355" t="s">
        <v>31</v>
      </c>
      <c r="AC355" s="1">
        <v>45292</v>
      </c>
      <c r="AD355">
        <v>1</v>
      </c>
      <c r="AE355" s="2">
        <v>45556.000694444447</v>
      </c>
      <c r="AF355" s="2">
        <v>45556.000694444447</v>
      </c>
      <c r="AG355" t="s">
        <v>31</v>
      </c>
    </row>
    <row r="356" spans="2:33" x14ac:dyDescent="0.25">
      <c r="B356" t="s">
        <v>31</v>
      </c>
      <c r="C356">
        <v>50</v>
      </c>
      <c r="D356">
        <v>2</v>
      </c>
      <c r="E356">
        <f>IF(VLOOKUP(F356,ruangan!$D$2:$E$195,2,FALSE)="","",VLOOKUP(F356,ruangan!$D$2:$E$195,2,FALSE))</f>
        <v>100</v>
      </c>
      <c r="F356" s="6" t="s">
        <v>610</v>
      </c>
      <c r="G356" s="6" t="s">
        <v>526</v>
      </c>
      <c r="H356">
        <v>1</v>
      </c>
      <c r="I356" t="s">
        <v>31</v>
      </c>
      <c r="J356" t="s">
        <v>31</v>
      </c>
      <c r="K356" t="s">
        <v>31</v>
      </c>
      <c r="L356" s="5" t="s">
        <v>5747</v>
      </c>
      <c r="M356" t="s">
        <v>615</v>
      </c>
      <c r="N356" t="s">
        <v>1162</v>
      </c>
      <c r="O356" t="s">
        <v>31</v>
      </c>
      <c r="P356" t="s">
        <v>31</v>
      </c>
      <c r="Q356" t="s">
        <v>31</v>
      </c>
      <c r="R356" s="5" t="s">
        <v>5747</v>
      </c>
      <c r="S356">
        <v>1</v>
      </c>
      <c r="T356">
        <v>0</v>
      </c>
      <c r="U356">
        <v>1</v>
      </c>
      <c r="V356" t="s">
        <v>31</v>
      </c>
      <c r="W356" t="s">
        <v>31</v>
      </c>
      <c r="X356" t="s">
        <v>31</v>
      </c>
      <c r="Y356" t="s">
        <v>31</v>
      </c>
      <c r="Z356" t="s">
        <v>31</v>
      </c>
      <c r="AA356" t="s">
        <v>31</v>
      </c>
      <c r="AB356" t="s">
        <v>31</v>
      </c>
      <c r="AC356" s="1">
        <v>45292</v>
      </c>
      <c r="AD356">
        <v>1</v>
      </c>
      <c r="AE356" s="2">
        <v>45556.000694444447</v>
      </c>
      <c r="AF356" s="2">
        <v>45556.000694444447</v>
      </c>
      <c r="AG356" t="s">
        <v>31</v>
      </c>
    </row>
    <row r="357" spans="2:33" x14ac:dyDescent="0.25">
      <c r="B357" t="s">
        <v>31</v>
      </c>
      <c r="C357">
        <v>1</v>
      </c>
      <c r="D357">
        <v>2</v>
      </c>
      <c r="E357">
        <f>IF(VLOOKUP(F357,ruangan!$D$2:$E$195,2,FALSE)="","",VLOOKUP(F357,ruangan!$D$2:$E$195,2,FALSE))</f>
        <v>113</v>
      </c>
      <c r="F357" s="6" t="s">
        <v>3502</v>
      </c>
      <c r="G357" s="6" t="s">
        <v>620</v>
      </c>
      <c r="H357">
        <v>1</v>
      </c>
      <c r="I357" t="s">
        <v>31</v>
      </c>
      <c r="J357" t="s">
        <v>31</v>
      </c>
      <c r="K357" t="s">
        <v>31</v>
      </c>
      <c r="L357" s="5" t="s">
        <v>5740</v>
      </c>
      <c r="M357" t="s">
        <v>1163</v>
      </c>
      <c r="N357" t="s">
        <v>616</v>
      </c>
      <c r="O357" t="s">
        <v>617</v>
      </c>
      <c r="P357" t="s">
        <v>618</v>
      </c>
      <c r="Q357" s="4" t="s">
        <v>619</v>
      </c>
      <c r="R357" s="5" t="s">
        <v>5740</v>
      </c>
      <c r="S357">
        <v>1</v>
      </c>
      <c r="T357">
        <v>0</v>
      </c>
      <c r="U357">
        <v>1</v>
      </c>
      <c r="V357" t="s">
        <v>31</v>
      </c>
      <c r="W357" t="s">
        <v>31</v>
      </c>
      <c r="X357" t="s">
        <v>31</v>
      </c>
      <c r="Y357" t="s">
        <v>31</v>
      </c>
      <c r="Z357" t="s">
        <v>31</v>
      </c>
      <c r="AA357" t="s">
        <v>31</v>
      </c>
      <c r="AB357" t="s">
        <v>31</v>
      </c>
      <c r="AC357" s="1">
        <v>45292</v>
      </c>
      <c r="AD357">
        <v>1</v>
      </c>
      <c r="AE357" s="2">
        <v>45556.000694444447</v>
      </c>
      <c r="AF357" s="2">
        <v>45556.000694444447</v>
      </c>
      <c r="AG357" t="s">
        <v>31</v>
      </c>
    </row>
    <row r="358" spans="2:33" x14ac:dyDescent="0.25">
      <c r="B358" t="s">
        <v>31</v>
      </c>
      <c r="C358">
        <v>2</v>
      </c>
      <c r="D358">
        <v>2</v>
      </c>
      <c r="E358">
        <f>IF(VLOOKUP(F358,ruangan!$D$2:$E$195,2,FALSE)="","",VLOOKUP(F358,ruangan!$D$2:$E$195,2,FALSE))</f>
        <v>113</v>
      </c>
      <c r="F358" s="6" t="s">
        <v>3502</v>
      </c>
      <c r="G358" s="6" t="s">
        <v>620</v>
      </c>
      <c r="H358">
        <v>1</v>
      </c>
      <c r="I358" t="s">
        <v>31</v>
      </c>
      <c r="J358" t="s">
        <v>31</v>
      </c>
      <c r="K358" t="s">
        <v>31</v>
      </c>
      <c r="L358" s="5" t="s">
        <v>5741</v>
      </c>
      <c r="M358" t="s">
        <v>1164</v>
      </c>
      <c r="N358" t="s">
        <v>616</v>
      </c>
      <c r="O358" t="s">
        <v>146</v>
      </c>
      <c r="P358" t="s">
        <v>622</v>
      </c>
      <c r="Q358" s="4" t="s">
        <v>623</v>
      </c>
      <c r="R358" s="5" t="s">
        <v>5741</v>
      </c>
      <c r="S358">
        <v>1</v>
      </c>
      <c r="T358">
        <v>0</v>
      </c>
      <c r="U358">
        <v>1</v>
      </c>
      <c r="V358" t="s">
        <v>31</v>
      </c>
      <c r="W358" t="s">
        <v>31</v>
      </c>
      <c r="X358" t="s">
        <v>31</v>
      </c>
      <c r="Y358" t="s">
        <v>31</v>
      </c>
      <c r="Z358" t="s">
        <v>31</v>
      </c>
      <c r="AA358" t="s">
        <v>31</v>
      </c>
      <c r="AB358" t="s">
        <v>31</v>
      </c>
      <c r="AC358" s="1">
        <v>45292</v>
      </c>
      <c r="AD358">
        <v>1</v>
      </c>
      <c r="AE358" s="2">
        <v>45556.000694444447</v>
      </c>
      <c r="AF358" s="2">
        <v>45556.000694444447</v>
      </c>
      <c r="AG358" t="s">
        <v>31</v>
      </c>
    </row>
    <row r="359" spans="2:33" x14ac:dyDescent="0.25">
      <c r="B359" t="s">
        <v>31</v>
      </c>
      <c r="C359">
        <v>3</v>
      </c>
      <c r="D359">
        <v>2</v>
      </c>
      <c r="E359">
        <f>IF(VLOOKUP(F359,ruangan!$D$2:$E$195,2,FALSE)="","",VLOOKUP(F359,ruangan!$D$2:$E$195,2,FALSE))</f>
        <v>112</v>
      </c>
      <c r="F359" s="6" t="s">
        <v>666</v>
      </c>
      <c r="G359" s="6" t="s">
        <v>620</v>
      </c>
      <c r="H359">
        <v>1</v>
      </c>
      <c r="I359" t="s">
        <v>31</v>
      </c>
      <c r="J359" t="s">
        <v>31</v>
      </c>
      <c r="K359" t="s">
        <v>31</v>
      </c>
      <c r="L359" s="5" t="s">
        <v>5741</v>
      </c>
      <c r="M359" t="s">
        <v>1165</v>
      </c>
      <c r="N359" t="s">
        <v>616</v>
      </c>
      <c r="O359" t="s">
        <v>146</v>
      </c>
      <c r="P359" t="s">
        <v>622</v>
      </c>
      <c r="Q359" s="4" t="s">
        <v>624</v>
      </c>
      <c r="R359" s="5" t="s">
        <v>5741</v>
      </c>
      <c r="S359">
        <v>1</v>
      </c>
      <c r="T359">
        <v>0</v>
      </c>
      <c r="U359">
        <v>1</v>
      </c>
      <c r="V359" t="s">
        <v>31</v>
      </c>
      <c r="W359" t="s">
        <v>31</v>
      </c>
      <c r="X359" t="s">
        <v>31</v>
      </c>
      <c r="Y359" t="s">
        <v>31</v>
      </c>
      <c r="Z359" t="s">
        <v>31</v>
      </c>
      <c r="AA359" t="s">
        <v>31</v>
      </c>
      <c r="AB359" t="s">
        <v>31</v>
      </c>
      <c r="AC359" s="1">
        <v>45292</v>
      </c>
      <c r="AD359">
        <v>1</v>
      </c>
      <c r="AE359" s="2">
        <v>45556.000694444447</v>
      </c>
      <c r="AF359" s="2">
        <v>45556.000694444447</v>
      </c>
      <c r="AG359" t="s">
        <v>31</v>
      </c>
    </row>
    <row r="360" spans="2:33" x14ac:dyDescent="0.25">
      <c r="B360" t="s">
        <v>31</v>
      </c>
      <c r="C360">
        <v>4</v>
      </c>
      <c r="D360">
        <v>2</v>
      </c>
      <c r="E360">
        <f>IF(VLOOKUP(F360,ruangan!$D$2:$E$195,2,FALSE)="","",VLOOKUP(F360,ruangan!$D$2:$E$195,2,FALSE))</f>
        <v>113</v>
      </c>
      <c r="F360" s="6" t="s">
        <v>3502</v>
      </c>
      <c r="G360" s="6" t="s">
        <v>620</v>
      </c>
      <c r="H360">
        <v>1</v>
      </c>
      <c r="I360" t="s">
        <v>31</v>
      </c>
      <c r="J360" t="s">
        <v>31</v>
      </c>
      <c r="K360" t="s">
        <v>31</v>
      </c>
      <c r="L360" s="5" t="s">
        <v>5741</v>
      </c>
      <c r="M360" t="s">
        <v>1166</v>
      </c>
      <c r="N360" t="s">
        <v>66</v>
      </c>
      <c r="O360" t="s">
        <v>550</v>
      </c>
      <c r="P360" t="s">
        <v>625</v>
      </c>
      <c r="Q360" s="4">
        <v>151113130</v>
      </c>
      <c r="R360" s="5" t="s">
        <v>5741</v>
      </c>
      <c r="S360">
        <v>1</v>
      </c>
      <c r="T360">
        <v>0</v>
      </c>
      <c r="U360">
        <v>1</v>
      </c>
      <c r="V360" t="s">
        <v>31</v>
      </c>
      <c r="W360" t="s">
        <v>31</v>
      </c>
      <c r="X360" t="s">
        <v>31</v>
      </c>
      <c r="Y360" t="s">
        <v>31</v>
      </c>
      <c r="Z360" t="s">
        <v>31</v>
      </c>
      <c r="AA360" t="s">
        <v>31</v>
      </c>
      <c r="AB360" t="s">
        <v>31</v>
      </c>
      <c r="AC360" s="1">
        <v>45292</v>
      </c>
      <c r="AD360">
        <v>1</v>
      </c>
      <c r="AE360" s="2">
        <v>45556.000694444447</v>
      </c>
      <c r="AF360" s="2">
        <v>45556.000694444447</v>
      </c>
      <c r="AG360" t="s">
        <v>31</v>
      </c>
    </row>
    <row r="361" spans="2:33" x14ac:dyDescent="0.25">
      <c r="B361" t="s">
        <v>31</v>
      </c>
      <c r="C361">
        <v>5</v>
      </c>
      <c r="D361">
        <v>2</v>
      </c>
      <c r="E361">
        <f>IF(VLOOKUP(F361,ruangan!$D$2:$E$195,2,FALSE)="","",VLOOKUP(F361,ruangan!$D$2:$E$195,2,FALSE))</f>
        <v>115</v>
      </c>
      <c r="F361" s="6" t="s">
        <v>3512</v>
      </c>
      <c r="G361" s="6" t="s">
        <v>620</v>
      </c>
      <c r="H361">
        <v>1</v>
      </c>
      <c r="I361" t="s">
        <v>31</v>
      </c>
      <c r="J361" t="s">
        <v>31</v>
      </c>
      <c r="K361" t="s">
        <v>31</v>
      </c>
      <c r="L361" s="5" t="s">
        <v>5744</v>
      </c>
      <c r="M361" t="s">
        <v>1167</v>
      </c>
      <c r="N361" t="s">
        <v>66</v>
      </c>
      <c r="O361" t="s">
        <v>67</v>
      </c>
      <c r="P361" t="s">
        <v>626</v>
      </c>
      <c r="Q361" s="4" t="s">
        <v>627</v>
      </c>
      <c r="R361" s="5" t="s">
        <v>5744</v>
      </c>
      <c r="S361">
        <v>1</v>
      </c>
      <c r="T361">
        <v>0</v>
      </c>
      <c r="U361">
        <v>1</v>
      </c>
      <c r="V361" t="s">
        <v>31</v>
      </c>
      <c r="W361" t="s">
        <v>31</v>
      </c>
      <c r="X361" t="s">
        <v>31</v>
      </c>
      <c r="Y361" t="s">
        <v>31</v>
      </c>
      <c r="Z361" t="s">
        <v>31</v>
      </c>
      <c r="AA361" t="s">
        <v>31</v>
      </c>
      <c r="AB361" t="s">
        <v>31</v>
      </c>
      <c r="AC361" s="1">
        <v>45292</v>
      </c>
      <c r="AD361">
        <v>1</v>
      </c>
      <c r="AE361" s="2">
        <v>45556.000694444447</v>
      </c>
      <c r="AF361" s="2">
        <v>45556.000694444447</v>
      </c>
      <c r="AG361" t="s">
        <v>31</v>
      </c>
    </row>
    <row r="362" spans="2:33" x14ac:dyDescent="0.25">
      <c r="B362" t="s">
        <v>31</v>
      </c>
      <c r="C362">
        <v>6</v>
      </c>
      <c r="D362">
        <v>2</v>
      </c>
      <c r="E362">
        <f>IF(VLOOKUP(F362,ruangan!$D$2:$E$195,2,FALSE)="","",VLOOKUP(F362,ruangan!$D$2:$E$195,2,FALSE))</f>
        <v>115</v>
      </c>
      <c r="F362" s="6" t="s">
        <v>3512</v>
      </c>
      <c r="G362" s="6" t="s">
        <v>620</v>
      </c>
      <c r="H362">
        <v>1</v>
      </c>
      <c r="I362" t="s">
        <v>31</v>
      </c>
      <c r="J362" t="s">
        <v>31</v>
      </c>
      <c r="K362" t="s">
        <v>31</v>
      </c>
      <c r="L362" s="5" t="s">
        <v>5740</v>
      </c>
      <c r="M362" t="s">
        <v>1168</v>
      </c>
      <c r="N362" t="s">
        <v>66</v>
      </c>
      <c r="O362" t="s">
        <v>146</v>
      </c>
      <c r="P362" t="s">
        <v>628</v>
      </c>
      <c r="Q362" s="4" t="s">
        <v>629</v>
      </c>
      <c r="R362" s="5" t="s">
        <v>5740</v>
      </c>
      <c r="S362">
        <v>1</v>
      </c>
      <c r="T362">
        <v>0</v>
      </c>
      <c r="U362">
        <v>1</v>
      </c>
      <c r="V362" t="s">
        <v>31</v>
      </c>
      <c r="W362" t="s">
        <v>31</v>
      </c>
      <c r="X362" t="s">
        <v>31</v>
      </c>
      <c r="Y362" t="s">
        <v>31</v>
      </c>
      <c r="Z362" t="s">
        <v>31</v>
      </c>
      <c r="AA362" t="s">
        <v>31</v>
      </c>
      <c r="AB362" t="s">
        <v>31</v>
      </c>
      <c r="AC362" s="1">
        <v>45292</v>
      </c>
      <c r="AD362">
        <v>1</v>
      </c>
      <c r="AE362" s="2">
        <v>45556.000694444447</v>
      </c>
      <c r="AF362" s="2">
        <v>45556.000694444447</v>
      </c>
      <c r="AG362" t="s">
        <v>31</v>
      </c>
    </row>
    <row r="363" spans="2:33" x14ac:dyDescent="0.25">
      <c r="B363" t="s">
        <v>31</v>
      </c>
      <c r="C363">
        <v>7</v>
      </c>
      <c r="D363">
        <v>2</v>
      </c>
      <c r="E363">
        <f>IF(VLOOKUP(F363,ruangan!$D$2:$E$195,2,FALSE)="","",VLOOKUP(F363,ruangan!$D$2:$E$195,2,FALSE))</f>
        <v>115</v>
      </c>
      <c r="F363" s="6" t="s">
        <v>3512</v>
      </c>
      <c r="G363" s="6" t="s">
        <v>620</v>
      </c>
      <c r="H363">
        <v>1</v>
      </c>
      <c r="I363" t="s">
        <v>31</v>
      </c>
      <c r="J363" t="s">
        <v>31</v>
      </c>
      <c r="K363" t="s">
        <v>31</v>
      </c>
      <c r="L363" s="5" t="s">
        <v>5741</v>
      </c>
      <c r="M363" t="s">
        <v>1169</v>
      </c>
      <c r="N363" t="s">
        <v>66</v>
      </c>
      <c r="O363" t="s">
        <v>630</v>
      </c>
      <c r="P363" t="s">
        <v>631</v>
      </c>
      <c r="Q363" s="4" t="s">
        <v>632</v>
      </c>
      <c r="R363" s="5" t="s">
        <v>5741</v>
      </c>
      <c r="S363">
        <v>1</v>
      </c>
      <c r="T363">
        <v>0</v>
      </c>
      <c r="U363">
        <v>1</v>
      </c>
      <c r="V363" t="s">
        <v>31</v>
      </c>
      <c r="W363" t="s">
        <v>31</v>
      </c>
      <c r="X363" t="s">
        <v>31</v>
      </c>
      <c r="Y363" t="s">
        <v>31</v>
      </c>
      <c r="Z363" t="s">
        <v>31</v>
      </c>
      <c r="AA363" t="s">
        <v>31</v>
      </c>
      <c r="AB363" t="s">
        <v>31</v>
      </c>
      <c r="AC363" s="1">
        <v>45292</v>
      </c>
      <c r="AD363">
        <v>1</v>
      </c>
      <c r="AE363" s="2">
        <v>45556.000694444447</v>
      </c>
      <c r="AF363" s="2">
        <v>45556.000694444447</v>
      </c>
      <c r="AG363" t="s">
        <v>31</v>
      </c>
    </row>
    <row r="364" spans="2:33" x14ac:dyDescent="0.25">
      <c r="B364" t="s">
        <v>31</v>
      </c>
      <c r="C364">
        <v>8</v>
      </c>
      <c r="D364">
        <v>2</v>
      </c>
      <c r="E364">
        <f>IF(VLOOKUP(F364,ruangan!$D$2:$E$195,2,FALSE)="","",VLOOKUP(F364,ruangan!$D$2:$E$195,2,FALSE))</f>
        <v>112</v>
      </c>
      <c r="F364" s="6" t="s">
        <v>666</v>
      </c>
      <c r="G364" s="6" t="s">
        <v>620</v>
      </c>
      <c r="H364">
        <v>1</v>
      </c>
      <c r="I364" t="s">
        <v>31</v>
      </c>
      <c r="J364" t="s">
        <v>31</v>
      </c>
      <c r="K364" t="s">
        <v>31</v>
      </c>
      <c r="L364" s="5" t="s">
        <v>5743</v>
      </c>
      <c r="M364" t="s">
        <v>1170</v>
      </c>
      <c r="N364" t="s">
        <v>66</v>
      </c>
      <c r="O364" t="s">
        <v>146</v>
      </c>
      <c r="P364" t="s">
        <v>219</v>
      </c>
      <c r="Q364" s="4" t="s">
        <v>633</v>
      </c>
      <c r="R364" s="5" t="s">
        <v>5743</v>
      </c>
      <c r="S364">
        <v>1</v>
      </c>
      <c r="T364">
        <v>0</v>
      </c>
      <c r="U364">
        <v>1</v>
      </c>
      <c r="V364" t="s">
        <v>31</v>
      </c>
      <c r="W364" t="s">
        <v>31</v>
      </c>
      <c r="X364" t="s">
        <v>31</v>
      </c>
      <c r="Y364" t="s">
        <v>31</v>
      </c>
      <c r="Z364" t="s">
        <v>31</v>
      </c>
      <c r="AA364" t="s">
        <v>31</v>
      </c>
      <c r="AB364" t="s">
        <v>31</v>
      </c>
      <c r="AC364" s="1">
        <v>45292</v>
      </c>
      <c r="AD364">
        <v>1</v>
      </c>
      <c r="AE364" s="2">
        <v>45556.000694444447</v>
      </c>
      <c r="AF364" s="2">
        <v>45556.000694444447</v>
      </c>
      <c r="AG364" t="s">
        <v>31</v>
      </c>
    </row>
    <row r="365" spans="2:33" x14ac:dyDescent="0.25">
      <c r="B365" t="s">
        <v>31</v>
      </c>
      <c r="C365">
        <v>10</v>
      </c>
      <c r="D365">
        <v>2</v>
      </c>
      <c r="E365">
        <f>IF(VLOOKUP(F365,ruangan!$D$2:$E$195,2,FALSE)="","",VLOOKUP(F365,ruangan!$D$2:$E$195,2,FALSE))</f>
        <v>112</v>
      </c>
      <c r="F365" s="6" t="s">
        <v>666</v>
      </c>
      <c r="G365" s="6" t="s">
        <v>620</v>
      </c>
      <c r="H365">
        <v>1</v>
      </c>
      <c r="I365" t="s">
        <v>31</v>
      </c>
      <c r="J365" t="s">
        <v>31</v>
      </c>
      <c r="K365" t="s">
        <v>31</v>
      </c>
      <c r="L365" s="5" t="s">
        <v>5744</v>
      </c>
      <c r="M365" t="s">
        <v>1171</v>
      </c>
      <c r="N365" t="s">
        <v>634</v>
      </c>
      <c r="O365" t="s">
        <v>635</v>
      </c>
      <c r="P365" t="s">
        <v>636</v>
      </c>
      <c r="Q365" s="4" t="s">
        <v>637</v>
      </c>
      <c r="R365" s="5" t="s">
        <v>5744</v>
      </c>
      <c r="S365">
        <v>1</v>
      </c>
      <c r="T365">
        <v>0</v>
      </c>
      <c r="U365">
        <v>1</v>
      </c>
      <c r="V365" t="s">
        <v>31</v>
      </c>
      <c r="W365" t="s">
        <v>31</v>
      </c>
      <c r="X365" t="s">
        <v>31</v>
      </c>
      <c r="Y365" t="s">
        <v>31</v>
      </c>
      <c r="Z365" t="s">
        <v>31</v>
      </c>
      <c r="AA365" t="s">
        <v>31</v>
      </c>
      <c r="AB365" t="s">
        <v>31</v>
      </c>
      <c r="AC365" s="1">
        <v>45292</v>
      </c>
      <c r="AD365">
        <v>1</v>
      </c>
      <c r="AE365" s="2">
        <v>45556.000694444447</v>
      </c>
      <c r="AF365" s="2">
        <v>45556.000694444447</v>
      </c>
      <c r="AG365" t="s">
        <v>31</v>
      </c>
    </row>
    <row r="366" spans="2:33" x14ac:dyDescent="0.25">
      <c r="B366" t="s">
        <v>31</v>
      </c>
      <c r="C366">
        <v>11</v>
      </c>
      <c r="D366">
        <v>2</v>
      </c>
      <c r="E366">
        <f>IF(VLOOKUP(F366,ruangan!$D$2:$E$195,2,FALSE)="","",VLOOKUP(F366,ruangan!$D$2:$E$195,2,FALSE))</f>
        <v>101</v>
      </c>
      <c r="F366" s="6" t="s">
        <v>639</v>
      </c>
      <c r="G366" s="6" t="s">
        <v>620</v>
      </c>
      <c r="H366">
        <v>1</v>
      </c>
      <c r="I366" t="s">
        <v>31</v>
      </c>
      <c r="J366" t="s">
        <v>31</v>
      </c>
      <c r="K366" t="s">
        <v>31</v>
      </c>
      <c r="L366" s="5" t="s">
        <v>5744</v>
      </c>
      <c r="M366" t="s">
        <v>1172</v>
      </c>
      <c r="N366" t="s">
        <v>54</v>
      </c>
      <c r="O366" t="s">
        <v>638</v>
      </c>
      <c r="P366" t="s">
        <v>31</v>
      </c>
      <c r="Q366" t="s">
        <v>31</v>
      </c>
      <c r="R366" s="5" t="s">
        <v>5744</v>
      </c>
      <c r="S366">
        <v>1</v>
      </c>
      <c r="T366">
        <v>0</v>
      </c>
      <c r="U366">
        <v>1</v>
      </c>
      <c r="V366" t="s">
        <v>31</v>
      </c>
      <c r="W366" t="s">
        <v>31</v>
      </c>
      <c r="X366" t="s">
        <v>31</v>
      </c>
      <c r="Y366" t="s">
        <v>31</v>
      </c>
      <c r="Z366" t="s">
        <v>31</v>
      </c>
      <c r="AA366" t="s">
        <v>31</v>
      </c>
      <c r="AB366" t="s">
        <v>31</v>
      </c>
      <c r="AC366" s="1">
        <v>45292</v>
      </c>
      <c r="AD366">
        <v>1</v>
      </c>
      <c r="AE366" s="2">
        <v>45556.000694444447</v>
      </c>
      <c r="AF366" s="2">
        <v>45556.000694444447</v>
      </c>
      <c r="AG366" t="s">
        <v>31</v>
      </c>
    </row>
    <row r="367" spans="2:33" x14ac:dyDescent="0.25">
      <c r="B367" t="s">
        <v>31</v>
      </c>
      <c r="C367">
        <v>12</v>
      </c>
      <c r="D367">
        <v>2</v>
      </c>
      <c r="E367">
        <f>IF(VLOOKUP(F367,ruangan!$D$2:$E$195,2,FALSE)="","",VLOOKUP(F367,ruangan!$D$2:$E$195,2,FALSE))</f>
        <v>113</v>
      </c>
      <c r="F367" s="6" t="s">
        <v>3502</v>
      </c>
      <c r="G367" s="6" t="s">
        <v>620</v>
      </c>
      <c r="H367">
        <v>1</v>
      </c>
      <c r="I367" t="s">
        <v>31</v>
      </c>
      <c r="J367" t="s">
        <v>31</v>
      </c>
      <c r="K367" t="s">
        <v>31</v>
      </c>
      <c r="L367" s="5" t="s">
        <v>5742</v>
      </c>
      <c r="M367" t="s">
        <v>1173</v>
      </c>
      <c r="N367" t="s">
        <v>54</v>
      </c>
      <c r="O367" t="s">
        <v>55</v>
      </c>
      <c r="P367" t="s">
        <v>166</v>
      </c>
      <c r="Q367" s="4" t="s">
        <v>640</v>
      </c>
      <c r="R367" s="5" t="s">
        <v>5742</v>
      </c>
      <c r="S367">
        <v>1</v>
      </c>
      <c r="T367">
        <v>0</v>
      </c>
      <c r="U367">
        <v>1</v>
      </c>
      <c r="V367" t="s">
        <v>31</v>
      </c>
      <c r="W367" t="s">
        <v>31</v>
      </c>
      <c r="X367" t="s">
        <v>31</v>
      </c>
      <c r="Y367" t="s">
        <v>31</v>
      </c>
      <c r="Z367" t="s">
        <v>31</v>
      </c>
      <c r="AA367" t="s">
        <v>31</v>
      </c>
      <c r="AB367" t="s">
        <v>31</v>
      </c>
      <c r="AC367" s="1">
        <v>45292</v>
      </c>
      <c r="AD367">
        <v>1</v>
      </c>
      <c r="AE367" s="2">
        <v>45556.000694444447</v>
      </c>
      <c r="AF367" s="2">
        <v>45556.000694444447</v>
      </c>
      <c r="AG367" t="s">
        <v>31</v>
      </c>
    </row>
    <row r="368" spans="2:33" x14ac:dyDescent="0.25">
      <c r="B368" t="s">
        <v>31</v>
      </c>
      <c r="C368">
        <v>13</v>
      </c>
      <c r="D368">
        <v>2</v>
      </c>
      <c r="E368">
        <f>IF(VLOOKUP(F368,ruangan!$D$2:$E$195,2,FALSE)="","",VLOOKUP(F368,ruangan!$D$2:$E$195,2,FALSE))</f>
        <v>101</v>
      </c>
      <c r="F368" s="6" t="s">
        <v>639</v>
      </c>
      <c r="G368" s="6" t="s">
        <v>620</v>
      </c>
      <c r="H368">
        <v>1</v>
      </c>
      <c r="I368" t="s">
        <v>31</v>
      </c>
      <c r="J368" t="s">
        <v>31</v>
      </c>
      <c r="K368" t="s">
        <v>31</v>
      </c>
      <c r="L368" s="5" t="s">
        <v>5742</v>
      </c>
      <c r="M368" t="s">
        <v>1174</v>
      </c>
      <c r="N368" t="s">
        <v>54</v>
      </c>
      <c r="O368" t="s">
        <v>641</v>
      </c>
      <c r="P368" t="s">
        <v>642</v>
      </c>
      <c r="Q368" t="s">
        <v>31</v>
      </c>
      <c r="R368" s="5" t="s">
        <v>5742</v>
      </c>
      <c r="S368">
        <v>1</v>
      </c>
      <c r="T368">
        <v>0</v>
      </c>
      <c r="U368">
        <v>1</v>
      </c>
      <c r="V368" t="s">
        <v>31</v>
      </c>
      <c r="W368" t="s">
        <v>31</v>
      </c>
      <c r="X368" t="s">
        <v>31</v>
      </c>
      <c r="Y368" t="s">
        <v>31</v>
      </c>
      <c r="Z368" t="s">
        <v>31</v>
      </c>
      <c r="AA368" t="s">
        <v>31</v>
      </c>
      <c r="AB368" t="s">
        <v>31</v>
      </c>
      <c r="AC368" s="1">
        <v>45292</v>
      </c>
      <c r="AD368">
        <v>1</v>
      </c>
      <c r="AE368" s="2">
        <v>45556.000694444447</v>
      </c>
      <c r="AF368" s="2">
        <v>45556.000694444447</v>
      </c>
      <c r="AG368" t="s">
        <v>31</v>
      </c>
    </row>
    <row r="369" spans="2:33" x14ac:dyDescent="0.25">
      <c r="B369" t="s">
        <v>31</v>
      </c>
      <c r="C369">
        <v>14</v>
      </c>
      <c r="D369">
        <v>2</v>
      </c>
      <c r="E369">
        <f>IF(VLOOKUP(F369,ruangan!$D$2:$E$195,2,FALSE)="","",VLOOKUP(F369,ruangan!$D$2:$E$195,2,FALSE))</f>
        <v>101</v>
      </c>
      <c r="F369" s="6" t="s">
        <v>639</v>
      </c>
      <c r="G369" s="6" t="s">
        <v>620</v>
      </c>
      <c r="H369">
        <v>1</v>
      </c>
      <c r="I369" t="s">
        <v>31</v>
      </c>
      <c r="J369" t="s">
        <v>31</v>
      </c>
      <c r="K369" t="s">
        <v>31</v>
      </c>
      <c r="L369" s="5" t="s">
        <v>5742</v>
      </c>
      <c r="M369" t="s">
        <v>1175</v>
      </c>
      <c r="N369" t="s">
        <v>643</v>
      </c>
      <c r="O369" t="s">
        <v>169</v>
      </c>
      <c r="P369" t="s">
        <v>170</v>
      </c>
      <c r="Q369" s="4" t="s">
        <v>644</v>
      </c>
      <c r="R369" s="5" t="s">
        <v>5742</v>
      </c>
      <c r="S369">
        <v>1</v>
      </c>
      <c r="T369">
        <v>0</v>
      </c>
      <c r="U369">
        <v>1</v>
      </c>
      <c r="V369" t="s">
        <v>31</v>
      </c>
      <c r="W369" t="s">
        <v>31</v>
      </c>
      <c r="X369" t="s">
        <v>31</v>
      </c>
      <c r="Y369" t="s">
        <v>31</v>
      </c>
      <c r="Z369" t="s">
        <v>31</v>
      </c>
      <c r="AA369" t="s">
        <v>31</v>
      </c>
      <c r="AB369" t="s">
        <v>31</v>
      </c>
      <c r="AC369" s="1">
        <v>45292</v>
      </c>
      <c r="AD369">
        <v>1</v>
      </c>
      <c r="AE369" s="2">
        <v>45556.000694444447</v>
      </c>
      <c r="AF369" s="2">
        <v>45556.000694444447</v>
      </c>
      <c r="AG369" t="s">
        <v>31</v>
      </c>
    </row>
    <row r="370" spans="2:33" x14ac:dyDescent="0.25">
      <c r="B370" t="s">
        <v>31</v>
      </c>
      <c r="C370">
        <v>15</v>
      </c>
      <c r="D370">
        <v>2</v>
      </c>
      <c r="E370">
        <f>IF(VLOOKUP(F370,ruangan!$D$2:$E$195,2,FALSE)="","",VLOOKUP(F370,ruangan!$D$2:$E$195,2,FALSE))</f>
        <v>101</v>
      </c>
      <c r="F370" s="6" t="s">
        <v>639</v>
      </c>
      <c r="G370" s="6" t="s">
        <v>620</v>
      </c>
      <c r="H370">
        <v>1</v>
      </c>
      <c r="I370" t="s">
        <v>31</v>
      </c>
      <c r="J370" t="s">
        <v>31</v>
      </c>
      <c r="K370" t="s">
        <v>31</v>
      </c>
      <c r="L370" s="5" t="s">
        <v>5742</v>
      </c>
      <c r="M370" t="s">
        <v>1176</v>
      </c>
      <c r="N370" t="s">
        <v>643</v>
      </c>
      <c r="O370" t="s">
        <v>169</v>
      </c>
      <c r="P370" t="s">
        <v>170</v>
      </c>
      <c r="Q370" s="4" t="s">
        <v>645</v>
      </c>
      <c r="R370" s="5" t="s">
        <v>5742</v>
      </c>
      <c r="S370">
        <v>1</v>
      </c>
      <c r="T370">
        <v>0</v>
      </c>
      <c r="U370">
        <v>1</v>
      </c>
      <c r="V370" t="s">
        <v>31</v>
      </c>
      <c r="W370" t="s">
        <v>31</v>
      </c>
      <c r="X370" t="s">
        <v>31</v>
      </c>
      <c r="Y370" t="s">
        <v>31</v>
      </c>
      <c r="Z370" t="s">
        <v>31</v>
      </c>
      <c r="AA370" t="s">
        <v>31</v>
      </c>
      <c r="AB370" t="s">
        <v>31</v>
      </c>
      <c r="AC370" s="1">
        <v>45292</v>
      </c>
      <c r="AD370">
        <v>1</v>
      </c>
      <c r="AE370" s="2">
        <v>45556.000694444447</v>
      </c>
      <c r="AF370" s="2">
        <v>45556.000694444447</v>
      </c>
      <c r="AG370" t="s">
        <v>31</v>
      </c>
    </row>
    <row r="371" spans="2:33" x14ac:dyDescent="0.25">
      <c r="B371" t="s">
        <v>31</v>
      </c>
      <c r="C371">
        <v>16</v>
      </c>
      <c r="D371">
        <v>2</v>
      </c>
      <c r="E371">
        <f>IF(VLOOKUP(F371,ruangan!$D$2:$E$195,2,FALSE)="","",VLOOKUP(F371,ruangan!$D$2:$E$195,2,FALSE))</f>
        <v>101</v>
      </c>
      <c r="F371" s="6" t="s">
        <v>639</v>
      </c>
      <c r="G371" s="6" t="s">
        <v>620</v>
      </c>
      <c r="H371">
        <v>1</v>
      </c>
      <c r="I371" t="s">
        <v>31</v>
      </c>
      <c r="J371" t="s">
        <v>31</v>
      </c>
      <c r="K371" t="s">
        <v>31</v>
      </c>
      <c r="L371" s="5" t="s">
        <v>5742</v>
      </c>
      <c r="M371" t="s">
        <v>1177</v>
      </c>
      <c r="N371" t="s">
        <v>643</v>
      </c>
      <c r="O371" t="s">
        <v>169</v>
      </c>
      <c r="P371" t="s">
        <v>170</v>
      </c>
      <c r="Q371" s="4" t="s">
        <v>646</v>
      </c>
      <c r="R371" s="5" t="s">
        <v>5742</v>
      </c>
      <c r="S371">
        <v>1</v>
      </c>
      <c r="T371">
        <v>0</v>
      </c>
      <c r="U371">
        <v>1</v>
      </c>
      <c r="V371" t="s">
        <v>31</v>
      </c>
      <c r="W371" t="s">
        <v>31</v>
      </c>
      <c r="X371" t="s">
        <v>31</v>
      </c>
      <c r="Y371" t="s">
        <v>31</v>
      </c>
      <c r="Z371" t="s">
        <v>31</v>
      </c>
      <c r="AA371" t="s">
        <v>31</v>
      </c>
      <c r="AB371" t="s">
        <v>31</v>
      </c>
      <c r="AC371" s="1">
        <v>45292</v>
      </c>
      <c r="AD371">
        <v>1</v>
      </c>
      <c r="AE371" s="2">
        <v>45556.000694444447</v>
      </c>
      <c r="AF371" s="2">
        <v>45556.000694444447</v>
      </c>
      <c r="AG371" t="s">
        <v>31</v>
      </c>
    </row>
    <row r="372" spans="2:33" x14ac:dyDescent="0.25">
      <c r="B372" t="s">
        <v>31</v>
      </c>
      <c r="C372">
        <v>17</v>
      </c>
      <c r="D372">
        <v>2</v>
      </c>
      <c r="E372">
        <f>IF(VLOOKUP(F372,ruangan!$D$2:$E$195,2,FALSE)="","",VLOOKUP(F372,ruangan!$D$2:$E$195,2,FALSE))</f>
        <v>101</v>
      </c>
      <c r="F372" s="6" t="s">
        <v>639</v>
      </c>
      <c r="G372" s="6" t="s">
        <v>620</v>
      </c>
      <c r="H372">
        <v>1</v>
      </c>
      <c r="I372" t="s">
        <v>31</v>
      </c>
      <c r="J372" t="s">
        <v>31</v>
      </c>
      <c r="K372" t="s">
        <v>31</v>
      </c>
      <c r="L372" s="5" t="s">
        <v>5742</v>
      </c>
      <c r="M372" t="s">
        <v>1178</v>
      </c>
      <c r="N372" t="s">
        <v>54</v>
      </c>
      <c r="O372" t="s">
        <v>638</v>
      </c>
      <c r="P372" t="s">
        <v>647</v>
      </c>
      <c r="Q372" s="4">
        <v>140912203</v>
      </c>
      <c r="R372" s="5" t="s">
        <v>5742</v>
      </c>
      <c r="S372">
        <v>1</v>
      </c>
      <c r="T372">
        <v>0</v>
      </c>
      <c r="U372">
        <v>1</v>
      </c>
      <c r="V372" t="s">
        <v>31</v>
      </c>
      <c r="W372" t="s">
        <v>31</v>
      </c>
      <c r="X372" t="s">
        <v>31</v>
      </c>
      <c r="Y372" t="s">
        <v>31</v>
      </c>
      <c r="Z372" t="s">
        <v>31</v>
      </c>
      <c r="AA372" t="s">
        <v>31</v>
      </c>
      <c r="AB372" t="s">
        <v>31</v>
      </c>
      <c r="AC372" s="1">
        <v>45292</v>
      </c>
      <c r="AD372">
        <v>1</v>
      </c>
      <c r="AE372" s="2">
        <v>45556.000694444447</v>
      </c>
      <c r="AF372" s="2">
        <v>45556.000694444447</v>
      </c>
      <c r="AG372" t="s">
        <v>31</v>
      </c>
    </row>
    <row r="373" spans="2:33" x14ac:dyDescent="0.25">
      <c r="B373" t="s">
        <v>31</v>
      </c>
      <c r="C373">
        <v>18</v>
      </c>
      <c r="D373">
        <v>2</v>
      </c>
      <c r="E373">
        <f>IF(VLOOKUP(F373,ruangan!$D$2:$E$195,2,FALSE)="","",VLOOKUP(F373,ruangan!$D$2:$E$195,2,FALSE))</f>
        <v>101</v>
      </c>
      <c r="F373" s="6" t="s">
        <v>639</v>
      </c>
      <c r="G373" s="6" t="s">
        <v>620</v>
      </c>
      <c r="H373">
        <v>1</v>
      </c>
      <c r="I373" t="s">
        <v>31</v>
      </c>
      <c r="J373" t="s">
        <v>31</v>
      </c>
      <c r="K373" t="s">
        <v>31</v>
      </c>
      <c r="L373" s="5" t="s">
        <v>5742</v>
      </c>
      <c r="M373" t="s">
        <v>1179</v>
      </c>
      <c r="N373" t="s">
        <v>64</v>
      </c>
      <c r="O373" t="s">
        <v>74</v>
      </c>
      <c r="P373" t="s">
        <v>31</v>
      </c>
      <c r="Q373" t="s">
        <v>31</v>
      </c>
      <c r="R373" s="5" t="s">
        <v>5742</v>
      </c>
      <c r="S373">
        <v>1</v>
      </c>
      <c r="T373">
        <v>0</v>
      </c>
      <c r="U373">
        <v>1</v>
      </c>
      <c r="V373" t="s">
        <v>31</v>
      </c>
      <c r="W373" t="s">
        <v>31</v>
      </c>
      <c r="X373" t="s">
        <v>31</v>
      </c>
      <c r="Y373" t="s">
        <v>31</v>
      </c>
      <c r="Z373" t="s">
        <v>31</v>
      </c>
      <c r="AA373" t="s">
        <v>31</v>
      </c>
      <c r="AB373" t="s">
        <v>31</v>
      </c>
      <c r="AC373" s="1">
        <v>45292</v>
      </c>
      <c r="AD373">
        <v>1</v>
      </c>
      <c r="AE373" s="2">
        <v>45556.000694444447</v>
      </c>
      <c r="AF373" s="2">
        <v>45556.000694444447</v>
      </c>
      <c r="AG373" t="s">
        <v>31</v>
      </c>
    </row>
    <row r="374" spans="2:33" x14ac:dyDescent="0.25">
      <c r="B374" t="s">
        <v>31</v>
      </c>
      <c r="C374">
        <v>19</v>
      </c>
      <c r="D374">
        <v>2</v>
      </c>
      <c r="E374">
        <f>IF(VLOOKUP(F374,ruangan!$D$2:$E$195,2,FALSE)="","",VLOOKUP(F374,ruangan!$D$2:$E$195,2,FALSE))</f>
        <v>101</v>
      </c>
      <c r="F374" s="6" t="s">
        <v>639</v>
      </c>
      <c r="G374" s="6" t="s">
        <v>620</v>
      </c>
      <c r="H374">
        <v>1</v>
      </c>
      <c r="I374" t="s">
        <v>31</v>
      </c>
      <c r="J374" t="s">
        <v>31</v>
      </c>
      <c r="K374" t="s">
        <v>31</v>
      </c>
      <c r="L374" s="5" t="s">
        <v>5742</v>
      </c>
      <c r="M374" t="s">
        <v>1180</v>
      </c>
      <c r="N374" t="s">
        <v>78</v>
      </c>
      <c r="O374" t="s">
        <v>150</v>
      </c>
      <c r="P374" t="s">
        <v>31</v>
      </c>
      <c r="Q374" t="s">
        <v>31</v>
      </c>
      <c r="R374" s="5" t="s">
        <v>5742</v>
      </c>
      <c r="S374">
        <v>1</v>
      </c>
      <c r="T374">
        <v>0</v>
      </c>
      <c r="U374">
        <v>1</v>
      </c>
      <c r="V374" t="s">
        <v>31</v>
      </c>
      <c r="W374" t="s">
        <v>31</v>
      </c>
      <c r="X374" t="s">
        <v>31</v>
      </c>
      <c r="Y374" t="s">
        <v>31</v>
      </c>
      <c r="Z374" t="s">
        <v>31</v>
      </c>
      <c r="AA374" t="s">
        <v>31</v>
      </c>
      <c r="AB374" t="s">
        <v>31</v>
      </c>
      <c r="AC374" s="1">
        <v>45292</v>
      </c>
      <c r="AD374">
        <v>1</v>
      </c>
      <c r="AE374" s="2">
        <v>45556.000694444447</v>
      </c>
      <c r="AF374" s="2">
        <v>45556.000694444447</v>
      </c>
      <c r="AG374" t="s">
        <v>31</v>
      </c>
    </row>
    <row r="375" spans="2:33" x14ac:dyDescent="0.25">
      <c r="B375" t="s">
        <v>31</v>
      </c>
      <c r="C375">
        <v>20</v>
      </c>
      <c r="D375">
        <v>2</v>
      </c>
      <c r="E375">
        <f>IF(VLOOKUP(F375,ruangan!$D$2:$E$195,2,FALSE)="","",VLOOKUP(F375,ruangan!$D$2:$E$195,2,FALSE))</f>
        <v>101</v>
      </c>
      <c r="F375" s="6" t="s">
        <v>639</v>
      </c>
      <c r="G375" s="6" t="s">
        <v>620</v>
      </c>
      <c r="H375">
        <v>1</v>
      </c>
      <c r="I375" t="s">
        <v>31</v>
      </c>
      <c r="J375" t="s">
        <v>31</v>
      </c>
      <c r="K375" t="s">
        <v>31</v>
      </c>
      <c r="L375" s="5" t="s">
        <v>5744</v>
      </c>
      <c r="M375" t="s">
        <v>1181</v>
      </c>
      <c r="N375" t="s">
        <v>648</v>
      </c>
      <c r="O375" t="s">
        <v>65</v>
      </c>
      <c r="P375" t="s">
        <v>649</v>
      </c>
      <c r="Q375" s="4" t="s">
        <v>650</v>
      </c>
      <c r="R375" s="5" t="s">
        <v>5744</v>
      </c>
      <c r="S375">
        <v>1</v>
      </c>
      <c r="T375">
        <v>0</v>
      </c>
      <c r="U375">
        <v>1</v>
      </c>
      <c r="V375" t="s">
        <v>31</v>
      </c>
      <c r="W375" t="s">
        <v>31</v>
      </c>
      <c r="X375" t="s">
        <v>31</v>
      </c>
      <c r="Y375" t="s">
        <v>31</v>
      </c>
      <c r="Z375" t="s">
        <v>31</v>
      </c>
      <c r="AA375" t="s">
        <v>31</v>
      </c>
      <c r="AB375" t="s">
        <v>31</v>
      </c>
      <c r="AC375" s="1">
        <v>45292</v>
      </c>
      <c r="AD375">
        <v>1</v>
      </c>
      <c r="AE375" s="2">
        <v>45556.000694444447</v>
      </c>
      <c r="AF375" s="2">
        <v>45556.000694444447</v>
      </c>
      <c r="AG375" t="s">
        <v>31</v>
      </c>
    </row>
    <row r="376" spans="2:33" x14ac:dyDescent="0.25">
      <c r="B376" t="s">
        <v>31</v>
      </c>
      <c r="C376">
        <v>21</v>
      </c>
      <c r="D376">
        <v>2</v>
      </c>
      <c r="E376">
        <f>IF(VLOOKUP(F376,ruangan!$D$2:$E$195,2,FALSE)="","",VLOOKUP(F376,ruangan!$D$2:$E$195,2,FALSE))</f>
        <v>101</v>
      </c>
      <c r="F376" s="6" t="s">
        <v>639</v>
      </c>
      <c r="G376" s="6" t="s">
        <v>620</v>
      </c>
      <c r="H376">
        <v>1</v>
      </c>
      <c r="I376" t="s">
        <v>31</v>
      </c>
      <c r="J376" t="s">
        <v>31</v>
      </c>
      <c r="K376" t="s">
        <v>31</v>
      </c>
      <c r="L376" s="5" t="s">
        <v>5742</v>
      </c>
      <c r="M376" t="s">
        <v>1182</v>
      </c>
      <c r="N376" t="s">
        <v>548</v>
      </c>
      <c r="O376" t="s">
        <v>651</v>
      </c>
      <c r="P376" t="s">
        <v>31</v>
      </c>
      <c r="Q376" s="4">
        <v>10070667</v>
      </c>
      <c r="R376" s="5" t="s">
        <v>5742</v>
      </c>
      <c r="S376">
        <v>1</v>
      </c>
      <c r="T376">
        <v>0</v>
      </c>
      <c r="U376">
        <v>1</v>
      </c>
      <c r="V376" t="s">
        <v>31</v>
      </c>
      <c r="W376" t="s">
        <v>31</v>
      </c>
      <c r="X376" t="s">
        <v>31</v>
      </c>
      <c r="Y376" t="s">
        <v>31</v>
      </c>
      <c r="Z376" t="s">
        <v>31</v>
      </c>
      <c r="AA376" t="s">
        <v>31</v>
      </c>
      <c r="AB376" t="s">
        <v>31</v>
      </c>
      <c r="AC376" s="1">
        <v>45292</v>
      </c>
      <c r="AD376">
        <v>1</v>
      </c>
      <c r="AE376" s="2">
        <v>45556.000694444447</v>
      </c>
      <c r="AF376" s="2">
        <v>45556.000694444447</v>
      </c>
      <c r="AG376" t="s">
        <v>31</v>
      </c>
    </row>
    <row r="377" spans="2:33" x14ac:dyDescent="0.25">
      <c r="B377" t="s">
        <v>31</v>
      </c>
      <c r="C377">
        <v>22</v>
      </c>
      <c r="D377">
        <v>2</v>
      </c>
      <c r="E377">
        <f>IF(VLOOKUP(F377,ruangan!$D$2:$E$195,2,FALSE)="","",VLOOKUP(F377,ruangan!$D$2:$E$195,2,FALSE))</f>
        <v>112</v>
      </c>
      <c r="F377" s="6" t="s">
        <v>666</v>
      </c>
      <c r="G377" s="6" t="s">
        <v>620</v>
      </c>
      <c r="H377">
        <v>1</v>
      </c>
      <c r="I377" t="s">
        <v>31</v>
      </c>
      <c r="J377" t="s">
        <v>31</v>
      </c>
      <c r="K377" t="s">
        <v>31</v>
      </c>
      <c r="L377" s="5" t="s">
        <v>5742</v>
      </c>
      <c r="M377" t="s">
        <v>1183</v>
      </c>
      <c r="N377" t="s">
        <v>548</v>
      </c>
      <c r="O377" t="s">
        <v>82</v>
      </c>
      <c r="P377" t="s">
        <v>31</v>
      </c>
      <c r="Q377" t="s">
        <v>31</v>
      </c>
      <c r="R377" s="5" t="s">
        <v>5742</v>
      </c>
      <c r="S377">
        <v>1</v>
      </c>
      <c r="T377">
        <v>0</v>
      </c>
      <c r="U377">
        <v>1</v>
      </c>
      <c r="V377" t="s">
        <v>31</v>
      </c>
      <c r="W377" t="s">
        <v>31</v>
      </c>
      <c r="X377" t="s">
        <v>31</v>
      </c>
      <c r="Y377" t="s">
        <v>31</v>
      </c>
      <c r="Z377" t="s">
        <v>31</v>
      </c>
      <c r="AA377" t="s">
        <v>31</v>
      </c>
      <c r="AB377" t="s">
        <v>31</v>
      </c>
      <c r="AC377" s="1">
        <v>45292</v>
      </c>
      <c r="AD377">
        <v>1</v>
      </c>
      <c r="AE377" s="2">
        <v>45556.000694444447</v>
      </c>
      <c r="AF377" s="2">
        <v>45556.000694444447</v>
      </c>
      <c r="AG377" t="s">
        <v>31</v>
      </c>
    </row>
    <row r="378" spans="2:33" x14ac:dyDescent="0.25">
      <c r="B378" t="s">
        <v>31</v>
      </c>
      <c r="C378">
        <v>23</v>
      </c>
      <c r="D378">
        <v>2</v>
      </c>
      <c r="E378">
        <f>IF(VLOOKUP(F378,ruangan!$D$2:$E$195,2,FALSE)="","",VLOOKUP(F378,ruangan!$D$2:$E$195,2,FALSE))</f>
        <v>113</v>
      </c>
      <c r="F378" s="6" t="s">
        <v>3502</v>
      </c>
      <c r="G378" s="6" t="s">
        <v>620</v>
      </c>
      <c r="H378">
        <v>1</v>
      </c>
      <c r="I378" t="s">
        <v>31</v>
      </c>
      <c r="J378" t="s">
        <v>31</v>
      </c>
      <c r="K378" t="s">
        <v>31</v>
      </c>
      <c r="L378" s="5" t="s">
        <v>5742</v>
      </c>
      <c r="M378" t="s">
        <v>1184</v>
      </c>
      <c r="N378" t="s">
        <v>548</v>
      </c>
      <c r="O378" t="s">
        <v>83</v>
      </c>
      <c r="P378" t="s">
        <v>31</v>
      </c>
      <c r="Q378" t="s">
        <v>31</v>
      </c>
      <c r="R378" s="5" t="s">
        <v>5742</v>
      </c>
      <c r="S378">
        <v>1</v>
      </c>
      <c r="T378">
        <v>0</v>
      </c>
      <c r="U378">
        <v>1</v>
      </c>
      <c r="V378" t="s">
        <v>31</v>
      </c>
      <c r="W378" t="s">
        <v>31</v>
      </c>
      <c r="X378" t="s">
        <v>31</v>
      </c>
      <c r="Y378" t="s">
        <v>31</v>
      </c>
      <c r="Z378" t="s">
        <v>31</v>
      </c>
      <c r="AA378" t="s">
        <v>31</v>
      </c>
      <c r="AB378" t="s">
        <v>31</v>
      </c>
      <c r="AC378" s="1">
        <v>45292</v>
      </c>
      <c r="AD378">
        <v>1</v>
      </c>
      <c r="AE378" s="2">
        <v>45556.000694444447</v>
      </c>
      <c r="AF378" s="2">
        <v>45556.000694444447</v>
      </c>
      <c r="AG378" t="s">
        <v>31</v>
      </c>
    </row>
    <row r="379" spans="2:33" x14ac:dyDescent="0.25">
      <c r="B379" t="s">
        <v>31</v>
      </c>
      <c r="C379">
        <v>24</v>
      </c>
      <c r="D379">
        <v>2</v>
      </c>
      <c r="E379">
        <f>IF(VLOOKUP(F379,ruangan!$D$2:$E$195,2,FALSE)="","",VLOOKUP(F379,ruangan!$D$2:$E$195,2,FALSE))</f>
        <v>101</v>
      </c>
      <c r="F379" s="6" t="s">
        <v>639</v>
      </c>
      <c r="G379" s="6" t="s">
        <v>620</v>
      </c>
      <c r="H379">
        <v>1</v>
      </c>
      <c r="I379" t="s">
        <v>31</v>
      </c>
      <c r="J379" t="s">
        <v>31</v>
      </c>
      <c r="K379" t="s">
        <v>31</v>
      </c>
      <c r="L379" s="5" t="s">
        <v>5742</v>
      </c>
      <c r="M379" t="s">
        <v>1185</v>
      </c>
      <c r="N379" t="s">
        <v>548</v>
      </c>
      <c r="O379" t="s">
        <v>84</v>
      </c>
      <c r="P379" t="s">
        <v>31</v>
      </c>
      <c r="Q379" t="s">
        <v>31</v>
      </c>
      <c r="R379" s="5" t="s">
        <v>5742</v>
      </c>
      <c r="S379">
        <v>1</v>
      </c>
      <c r="T379">
        <v>0</v>
      </c>
      <c r="U379">
        <v>1</v>
      </c>
      <c r="V379" t="s">
        <v>31</v>
      </c>
      <c r="W379" t="s">
        <v>31</v>
      </c>
      <c r="X379" t="s">
        <v>31</v>
      </c>
      <c r="Y379" t="s">
        <v>31</v>
      </c>
      <c r="Z379" t="s">
        <v>31</v>
      </c>
      <c r="AA379" t="s">
        <v>31</v>
      </c>
      <c r="AB379" t="s">
        <v>31</v>
      </c>
      <c r="AC379" s="1">
        <v>45292</v>
      </c>
      <c r="AD379">
        <v>1</v>
      </c>
      <c r="AE379" s="2">
        <v>45556.000694444447</v>
      </c>
      <c r="AF379" s="2">
        <v>45556.000694444447</v>
      </c>
      <c r="AG379" t="s">
        <v>31</v>
      </c>
    </row>
    <row r="380" spans="2:33" x14ac:dyDescent="0.25">
      <c r="B380" t="s">
        <v>31</v>
      </c>
      <c r="C380">
        <v>25</v>
      </c>
      <c r="D380">
        <v>2</v>
      </c>
      <c r="E380">
        <f>IF(VLOOKUP(F380,ruangan!$D$2:$E$195,2,FALSE)="","",VLOOKUP(F380,ruangan!$D$2:$E$195,2,FALSE))</f>
        <v>101</v>
      </c>
      <c r="F380" s="6" t="s">
        <v>639</v>
      </c>
      <c r="G380" s="6" t="s">
        <v>620</v>
      </c>
      <c r="H380">
        <v>1</v>
      </c>
      <c r="I380" t="s">
        <v>31</v>
      </c>
      <c r="J380" t="s">
        <v>31</v>
      </c>
      <c r="K380" t="s">
        <v>31</v>
      </c>
      <c r="L380" s="5" t="s">
        <v>5742</v>
      </c>
      <c r="M380" t="s">
        <v>1186</v>
      </c>
      <c r="N380" t="s">
        <v>548</v>
      </c>
      <c r="O380" t="s">
        <v>85</v>
      </c>
      <c r="P380" t="s">
        <v>31</v>
      </c>
      <c r="Q380" t="s">
        <v>31</v>
      </c>
      <c r="R380" s="5" t="s">
        <v>5742</v>
      </c>
      <c r="S380">
        <v>1</v>
      </c>
      <c r="T380">
        <v>0</v>
      </c>
      <c r="U380">
        <v>1</v>
      </c>
      <c r="V380" t="s">
        <v>31</v>
      </c>
      <c r="W380" t="s">
        <v>31</v>
      </c>
      <c r="X380" t="s">
        <v>31</v>
      </c>
      <c r="Y380" t="s">
        <v>31</v>
      </c>
      <c r="Z380" t="s">
        <v>31</v>
      </c>
      <c r="AA380" t="s">
        <v>31</v>
      </c>
      <c r="AB380" t="s">
        <v>31</v>
      </c>
      <c r="AC380" s="1">
        <v>45292</v>
      </c>
      <c r="AD380">
        <v>1</v>
      </c>
      <c r="AE380" s="2">
        <v>45556.000694444447</v>
      </c>
      <c r="AF380" s="2">
        <v>45556.000694444447</v>
      </c>
      <c r="AG380" t="s">
        <v>31</v>
      </c>
    </row>
    <row r="381" spans="2:33" x14ac:dyDescent="0.25">
      <c r="B381" t="s">
        <v>31</v>
      </c>
      <c r="C381">
        <v>26</v>
      </c>
      <c r="D381">
        <v>2</v>
      </c>
      <c r="E381">
        <f>IF(VLOOKUP(F381,ruangan!$D$2:$E$195,2,FALSE)="","",VLOOKUP(F381,ruangan!$D$2:$E$195,2,FALSE))</f>
        <v>112</v>
      </c>
      <c r="F381" s="6" t="s">
        <v>5758</v>
      </c>
      <c r="G381" s="6" t="s">
        <v>620</v>
      </c>
      <c r="H381">
        <v>1</v>
      </c>
      <c r="I381" t="s">
        <v>31</v>
      </c>
      <c r="J381" t="s">
        <v>31</v>
      </c>
      <c r="K381" t="s">
        <v>31</v>
      </c>
      <c r="L381" s="5" t="s">
        <v>5742</v>
      </c>
      <c r="M381" t="s">
        <v>1187</v>
      </c>
      <c r="N381" t="s">
        <v>153</v>
      </c>
      <c r="O381" t="s">
        <v>652</v>
      </c>
      <c r="P381" t="s">
        <v>31</v>
      </c>
      <c r="Q381" t="s">
        <v>31</v>
      </c>
      <c r="R381" s="5" t="s">
        <v>5742</v>
      </c>
      <c r="S381">
        <v>1</v>
      </c>
      <c r="T381">
        <v>0</v>
      </c>
      <c r="U381">
        <v>1</v>
      </c>
      <c r="V381" t="s">
        <v>31</v>
      </c>
      <c r="W381" t="s">
        <v>31</v>
      </c>
      <c r="X381" t="s">
        <v>31</v>
      </c>
      <c r="Y381" t="s">
        <v>31</v>
      </c>
      <c r="Z381" t="s">
        <v>31</v>
      </c>
      <c r="AA381" t="s">
        <v>31</v>
      </c>
      <c r="AB381" t="s">
        <v>31</v>
      </c>
      <c r="AC381" s="1">
        <v>45292</v>
      </c>
      <c r="AD381">
        <v>1</v>
      </c>
      <c r="AE381" s="2">
        <v>45556.000694444447</v>
      </c>
      <c r="AF381" s="2">
        <v>45556.000694444447</v>
      </c>
      <c r="AG381" t="s">
        <v>31</v>
      </c>
    </row>
    <row r="382" spans="2:33" x14ac:dyDescent="0.25">
      <c r="B382" t="s">
        <v>31</v>
      </c>
      <c r="C382">
        <v>27</v>
      </c>
      <c r="D382">
        <v>2</v>
      </c>
      <c r="E382">
        <f>IF(VLOOKUP(F382,ruangan!$D$2:$E$195,2,FALSE)="","",VLOOKUP(F382,ruangan!$D$2:$E$195,2,FALSE))</f>
        <v>113</v>
      </c>
      <c r="F382" s="6" t="s">
        <v>668</v>
      </c>
      <c r="G382" s="6" t="s">
        <v>620</v>
      </c>
      <c r="H382">
        <v>1</v>
      </c>
      <c r="I382" t="s">
        <v>31</v>
      </c>
      <c r="J382" t="s">
        <v>31</v>
      </c>
      <c r="K382" t="s">
        <v>31</v>
      </c>
      <c r="L382" s="5" t="s">
        <v>5742</v>
      </c>
      <c r="M382" t="s">
        <v>1188</v>
      </c>
      <c r="N382" t="s">
        <v>153</v>
      </c>
      <c r="O382" t="s">
        <v>652</v>
      </c>
      <c r="P382" t="s">
        <v>31</v>
      </c>
      <c r="Q382" t="s">
        <v>31</v>
      </c>
      <c r="R382" s="5" t="s">
        <v>5742</v>
      </c>
      <c r="S382">
        <v>1</v>
      </c>
      <c r="T382">
        <v>0</v>
      </c>
      <c r="U382">
        <v>1</v>
      </c>
      <c r="V382" t="s">
        <v>31</v>
      </c>
      <c r="W382" t="s">
        <v>31</v>
      </c>
      <c r="X382" t="s">
        <v>31</v>
      </c>
      <c r="Y382" t="s">
        <v>31</v>
      </c>
      <c r="Z382" t="s">
        <v>31</v>
      </c>
      <c r="AA382" t="s">
        <v>31</v>
      </c>
      <c r="AB382" t="s">
        <v>31</v>
      </c>
      <c r="AC382" s="1">
        <v>45292</v>
      </c>
      <c r="AD382">
        <v>1</v>
      </c>
      <c r="AE382" s="2">
        <v>45556.000694444447</v>
      </c>
      <c r="AF382" s="2">
        <v>45556.000694444447</v>
      </c>
      <c r="AG382" t="s">
        <v>31</v>
      </c>
    </row>
    <row r="383" spans="2:33" x14ac:dyDescent="0.25">
      <c r="B383" t="s">
        <v>31</v>
      </c>
      <c r="C383">
        <v>28</v>
      </c>
      <c r="D383">
        <v>2</v>
      </c>
      <c r="E383">
        <f>IF(VLOOKUP(F383,ruangan!$D$2:$E$195,2,FALSE)="","",VLOOKUP(F383,ruangan!$D$2:$E$195,2,FALSE))</f>
        <v>101</v>
      </c>
      <c r="F383" s="6" t="s">
        <v>639</v>
      </c>
      <c r="G383" s="6" t="s">
        <v>620</v>
      </c>
      <c r="H383">
        <v>1</v>
      </c>
      <c r="I383" t="s">
        <v>31</v>
      </c>
      <c r="J383" t="s">
        <v>31</v>
      </c>
      <c r="K383" t="s">
        <v>31</v>
      </c>
      <c r="L383" s="5" t="s">
        <v>5742</v>
      </c>
      <c r="M383" t="s">
        <v>1189</v>
      </c>
      <c r="N383" t="s">
        <v>653</v>
      </c>
      <c r="O383" t="s">
        <v>560</v>
      </c>
      <c r="P383" t="s">
        <v>31</v>
      </c>
      <c r="Q383" t="s">
        <v>31</v>
      </c>
      <c r="R383" s="5" t="s">
        <v>5742</v>
      </c>
      <c r="S383">
        <v>1</v>
      </c>
      <c r="T383">
        <v>0</v>
      </c>
      <c r="U383">
        <v>1</v>
      </c>
      <c r="V383" t="s">
        <v>31</v>
      </c>
      <c r="W383" t="s">
        <v>31</v>
      </c>
      <c r="X383" t="s">
        <v>31</v>
      </c>
      <c r="Y383" t="s">
        <v>31</v>
      </c>
      <c r="Z383" t="s">
        <v>31</v>
      </c>
      <c r="AA383" t="s">
        <v>31</v>
      </c>
      <c r="AB383" t="s">
        <v>31</v>
      </c>
      <c r="AC383" s="1">
        <v>45292</v>
      </c>
      <c r="AD383">
        <v>1</v>
      </c>
      <c r="AE383" s="2">
        <v>45556.000694444447</v>
      </c>
      <c r="AF383" s="2">
        <v>45556.000694444447</v>
      </c>
      <c r="AG383" t="s">
        <v>31</v>
      </c>
    </row>
    <row r="384" spans="2:33" x14ac:dyDescent="0.25">
      <c r="B384" t="s">
        <v>31</v>
      </c>
      <c r="C384">
        <v>29</v>
      </c>
      <c r="D384">
        <v>2</v>
      </c>
      <c r="E384">
        <f>IF(VLOOKUP(F384,ruangan!$D$2:$E$195,2,FALSE)="","",VLOOKUP(F384,ruangan!$D$2:$E$195,2,FALSE))</f>
        <v>113</v>
      </c>
      <c r="F384" s="6" t="s">
        <v>3502</v>
      </c>
      <c r="G384" s="6" t="s">
        <v>620</v>
      </c>
      <c r="H384">
        <v>1</v>
      </c>
      <c r="I384" t="s">
        <v>31</v>
      </c>
      <c r="J384" t="s">
        <v>31</v>
      </c>
      <c r="K384" t="s">
        <v>31</v>
      </c>
      <c r="L384" s="5" t="s">
        <v>5742</v>
      </c>
      <c r="M384" t="s">
        <v>1190</v>
      </c>
      <c r="N384" t="s">
        <v>654</v>
      </c>
      <c r="O384" t="s">
        <v>655</v>
      </c>
      <c r="P384" t="s">
        <v>656</v>
      </c>
      <c r="Q384" s="4" t="s">
        <v>657</v>
      </c>
      <c r="R384" s="5" t="s">
        <v>5742</v>
      </c>
      <c r="S384">
        <v>1</v>
      </c>
      <c r="T384">
        <v>0</v>
      </c>
      <c r="U384">
        <v>1</v>
      </c>
      <c r="V384" t="s">
        <v>31</v>
      </c>
      <c r="W384" t="s">
        <v>31</v>
      </c>
      <c r="X384" t="s">
        <v>31</v>
      </c>
      <c r="Y384" t="s">
        <v>31</v>
      </c>
      <c r="Z384" t="s">
        <v>31</v>
      </c>
      <c r="AA384" t="s">
        <v>31</v>
      </c>
      <c r="AB384" t="s">
        <v>31</v>
      </c>
      <c r="AC384" s="1">
        <v>45292</v>
      </c>
      <c r="AD384">
        <v>1</v>
      </c>
      <c r="AE384" s="2">
        <v>45556.000694444447</v>
      </c>
      <c r="AF384" s="2">
        <v>45556.000694444447</v>
      </c>
      <c r="AG384" t="s">
        <v>31</v>
      </c>
    </row>
    <row r="385" spans="2:33" x14ac:dyDescent="0.25">
      <c r="B385" t="s">
        <v>31</v>
      </c>
      <c r="C385">
        <v>30</v>
      </c>
      <c r="D385">
        <v>2</v>
      </c>
      <c r="E385">
        <f>IF(VLOOKUP(F385,ruangan!$D$2:$E$195,2,FALSE)="","",VLOOKUP(F385,ruangan!$D$2:$E$195,2,FALSE))</f>
        <v>112</v>
      </c>
      <c r="F385" s="6" t="s">
        <v>666</v>
      </c>
      <c r="G385" s="6" t="s">
        <v>620</v>
      </c>
      <c r="H385">
        <v>1</v>
      </c>
      <c r="I385" t="s">
        <v>31</v>
      </c>
      <c r="J385" t="s">
        <v>31</v>
      </c>
      <c r="K385" t="s">
        <v>31</v>
      </c>
      <c r="L385" s="5" t="s">
        <v>5742</v>
      </c>
      <c r="M385" t="s">
        <v>1191</v>
      </c>
      <c r="N385" t="s">
        <v>654</v>
      </c>
      <c r="O385" t="s">
        <v>655</v>
      </c>
      <c r="P385" t="s">
        <v>656</v>
      </c>
      <c r="Q385" s="4" t="s">
        <v>658</v>
      </c>
      <c r="R385" s="5" t="s">
        <v>5742</v>
      </c>
      <c r="S385">
        <v>1</v>
      </c>
      <c r="T385">
        <v>0</v>
      </c>
      <c r="U385">
        <v>1</v>
      </c>
      <c r="V385" t="s">
        <v>31</v>
      </c>
      <c r="W385" t="s">
        <v>31</v>
      </c>
      <c r="X385" t="s">
        <v>31</v>
      </c>
      <c r="Y385" t="s">
        <v>31</v>
      </c>
      <c r="Z385" t="s">
        <v>31</v>
      </c>
      <c r="AA385" t="s">
        <v>31</v>
      </c>
      <c r="AB385" t="s">
        <v>31</v>
      </c>
      <c r="AC385" s="1">
        <v>45292</v>
      </c>
      <c r="AD385">
        <v>1</v>
      </c>
      <c r="AE385" s="2">
        <v>45556.000694444447</v>
      </c>
      <c r="AF385" s="2">
        <v>45556.000694444447</v>
      </c>
      <c r="AG385" t="s">
        <v>31</v>
      </c>
    </row>
    <row r="386" spans="2:33" x14ac:dyDescent="0.25">
      <c r="B386" t="s">
        <v>31</v>
      </c>
      <c r="C386">
        <v>31</v>
      </c>
      <c r="D386">
        <v>2</v>
      </c>
      <c r="E386">
        <f>IF(VLOOKUP(F386,ruangan!$D$2:$E$195,2,FALSE)="","",VLOOKUP(F386,ruangan!$D$2:$E$195,2,FALSE))</f>
        <v>101</v>
      </c>
      <c r="F386" s="6" t="s">
        <v>639</v>
      </c>
      <c r="G386" s="6" t="s">
        <v>620</v>
      </c>
      <c r="H386">
        <v>1</v>
      </c>
      <c r="I386" t="s">
        <v>31</v>
      </c>
      <c r="J386" t="s">
        <v>31</v>
      </c>
      <c r="K386" t="s">
        <v>31</v>
      </c>
      <c r="L386" s="5" t="s">
        <v>5744</v>
      </c>
      <c r="M386" t="s">
        <v>1192</v>
      </c>
      <c r="N386" t="s">
        <v>103</v>
      </c>
      <c r="O386" t="s">
        <v>104</v>
      </c>
      <c r="P386" t="s">
        <v>659</v>
      </c>
      <c r="Q386" s="4" t="s">
        <v>660</v>
      </c>
      <c r="R386" s="5" t="s">
        <v>5744</v>
      </c>
      <c r="S386">
        <v>1</v>
      </c>
      <c r="T386">
        <v>0</v>
      </c>
      <c r="U386">
        <v>1</v>
      </c>
      <c r="V386" t="s">
        <v>31</v>
      </c>
      <c r="W386" t="s">
        <v>31</v>
      </c>
      <c r="X386" t="s">
        <v>31</v>
      </c>
      <c r="Y386" t="s">
        <v>31</v>
      </c>
      <c r="Z386" t="s">
        <v>31</v>
      </c>
      <c r="AA386" t="s">
        <v>31</v>
      </c>
      <c r="AB386" t="s">
        <v>31</v>
      </c>
      <c r="AC386" s="1">
        <v>45292</v>
      </c>
      <c r="AD386">
        <v>1</v>
      </c>
      <c r="AE386" s="2">
        <v>45556.000694444447</v>
      </c>
      <c r="AF386" s="2">
        <v>45556.000694444447</v>
      </c>
      <c r="AG386" t="s">
        <v>31</v>
      </c>
    </row>
    <row r="387" spans="2:33" x14ac:dyDescent="0.25">
      <c r="B387" t="s">
        <v>31</v>
      </c>
      <c r="C387">
        <v>32</v>
      </c>
      <c r="D387">
        <v>2</v>
      </c>
      <c r="E387">
        <f>IF(VLOOKUP(F387,ruangan!$D$2:$E$195,2,FALSE)="","",VLOOKUP(F387,ruangan!$D$2:$E$195,2,FALSE))</f>
        <v>101</v>
      </c>
      <c r="F387" s="6" t="s">
        <v>639</v>
      </c>
      <c r="G387" s="6" t="s">
        <v>620</v>
      </c>
      <c r="H387">
        <v>1</v>
      </c>
      <c r="I387" t="s">
        <v>31</v>
      </c>
      <c r="J387" t="s">
        <v>31</v>
      </c>
      <c r="K387" t="s">
        <v>31</v>
      </c>
      <c r="L387" s="5" t="s">
        <v>5744</v>
      </c>
      <c r="M387" t="s">
        <v>1193</v>
      </c>
      <c r="N387" t="s">
        <v>98</v>
      </c>
      <c r="O387" t="s">
        <v>65</v>
      </c>
      <c r="P387" t="s">
        <v>99</v>
      </c>
      <c r="Q387" t="s">
        <v>31</v>
      </c>
      <c r="R387" s="5" t="s">
        <v>5744</v>
      </c>
      <c r="S387">
        <v>1</v>
      </c>
      <c r="T387">
        <v>0</v>
      </c>
      <c r="U387">
        <v>1</v>
      </c>
      <c r="V387" t="s">
        <v>31</v>
      </c>
      <c r="W387" t="s">
        <v>31</v>
      </c>
      <c r="X387" t="s">
        <v>31</v>
      </c>
      <c r="Y387" t="s">
        <v>31</v>
      </c>
      <c r="Z387" t="s">
        <v>31</v>
      </c>
      <c r="AA387" t="s">
        <v>31</v>
      </c>
      <c r="AB387" t="s">
        <v>31</v>
      </c>
      <c r="AC387" s="1">
        <v>45292</v>
      </c>
      <c r="AD387">
        <v>1</v>
      </c>
      <c r="AE387" s="2">
        <v>45556.000694444447</v>
      </c>
      <c r="AF387" s="2">
        <v>45556.000694444447</v>
      </c>
      <c r="AG387" t="s">
        <v>31</v>
      </c>
    </row>
    <row r="388" spans="2:33" x14ac:dyDescent="0.25">
      <c r="B388" t="s">
        <v>31</v>
      </c>
      <c r="C388">
        <v>33</v>
      </c>
      <c r="D388">
        <v>2</v>
      </c>
      <c r="E388">
        <f>IF(VLOOKUP(F388,ruangan!$D$2:$E$195,2,FALSE)="","",VLOOKUP(F388,ruangan!$D$2:$E$195,2,FALSE))</f>
        <v>101</v>
      </c>
      <c r="F388" s="6" t="s">
        <v>639</v>
      </c>
      <c r="G388" s="6" t="s">
        <v>620</v>
      </c>
      <c r="H388">
        <v>1</v>
      </c>
      <c r="I388" t="s">
        <v>31</v>
      </c>
      <c r="J388" t="s">
        <v>31</v>
      </c>
      <c r="K388" t="s">
        <v>31</v>
      </c>
      <c r="L388" s="5" t="s">
        <v>5745</v>
      </c>
      <c r="M388" t="s">
        <v>1194</v>
      </c>
      <c r="N388" t="s">
        <v>225</v>
      </c>
      <c r="O388" t="s">
        <v>661</v>
      </c>
      <c r="P388" t="s">
        <v>31</v>
      </c>
      <c r="Q388" t="s">
        <v>31</v>
      </c>
      <c r="R388" s="5" t="s">
        <v>5745</v>
      </c>
      <c r="S388">
        <v>1</v>
      </c>
      <c r="T388">
        <v>0</v>
      </c>
      <c r="U388">
        <v>1</v>
      </c>
      <c r="V388" t="s">
        <v>31</v>
      </c>
      <c r="W388" t="s">
        <v>31</v>
      </c>
      <c r="X388" t="s">
        <v>31</v>
      </c>
      <c r="Y388" t="s">
        <v>31</v>
      </c>
      <c r="Z388" t="s">
        <v>31</v>
      </c>
      <c r="AA388" t="s">
        <v>31</v>
      </c>
      <c r="AB388" t="s">
        <v>31</v>
      </c>
      <c r="AC388" s="1">
        <v>45292</v>
      </c>
      <c r="AD388">
        <v>1</v>
      </c>
      <c r="AE388" s="2">
        <v>45556.000694444447</v>
      </c>
      <c r="AF388" s="2">
        <v>45556.000694444447</v>
      </c>
      <c r="AG388" t="s">
        <v>31</v>
      </c>
    </row>
    <row r="389" spans="2:33" x14ac:dyDescent="0.25">
      <c r="B389" t="s">
        <v>31</v>
      </c>
      <c r="C389">
        <v>34</v>
      </c>
      <c r="D389">
        <v>2</v>
      </c>
      <c r="E389">
        <f>IF(VLOOKUP(F389,ruangan!$D$2:$E$195,2,FALSE)="","",VLOOKUP(F389,ruangan!$D$2:$E$195,2,FALSE))</f>
        <v>101</v>
      </c>
      <c r="F389" s="6" t="s">
        <v>639</v>
      </c>
      <c r="G389" s="6" t="s">
        <v>620</v>
      </c>
      <c r="H389">
        <v>1</v>
      </c>
      <c r="I389" t="s">
        <v>31</v>
      </c>
      <c r="J389" t="s">
        <v>31</v>
      </c>
      <c r="K389" t="s">
        <v>31</v>
      </c>
      <c r="L389" s="5" t="s">
        <v>5745</v>
      </c>
      <c r="M389" t="s">
        <v>1195</v>
      </c>
      <c r="N389" t="s">
        <v>228</v>
      </c>
      <c r="O389" t="s">
        <v>417</v>
      </c>
      <c r="P389" t="s">
        <v>75</v>
      </c>
      <c r="Q389" s="4">
        <v>1514932</v>
      </c>
      <c r="R389" s="5" t="s">
        <v>5745</v>
      </c>
      <c r="S389">
        <v>1</v>
      </c>
      <c r="T389">
        <v>0</v>
      </c>
      <c r="U389">
        <v>1</v>
      </c>
      <c r="V389" t="s">
        <v>31</v>
      </c>
      <c r="W389" t="s">
        <v>31</v>
      </c>
      <c r="X389" t="s">
        <v>31</v>
      </c>
      <c r="Y389" t="s">
        <v>31</v>
      </c>
      <c r="Z389" t="s">
        <v>31</v>
      </c>
      <c r="AA389" t="s">
        <v>31</v>
      </c>
      <c r="AB389" t="s">
        <v>31</v>
      </c>
      <c r="AC389" s="1">
        <v>45292</v>
      </c>
      <c r="AD389">
        <v>1</v>
      </c>
      <c r="AE389" s="2">
        <v>45556.000694444447</v>
      </c>
      <c r="AF389" s="2">
        <v>45556.000694444447</v>
      </c>
      <c r="AG389" t="s">
        <v>31</v>
      </c>
    </row>
    <row r="390" spans="2:33" x14ac:dyDescent="0.25">
      <c r="B390" t="s">
        <v>31</v>
      </c>
      <c r="C390">
        <v>35</v>
      </c>
      <c r="D390">
        <v>2</v>
      </c>
      <c r="E390">
        <f>IF(VLOOKUP(F390,ruangan!$D$2:$E$195,2,FALSE)="","",VLOOKUP(F390,ruangan!$D$2:$E$195,2,FALSE))</f>
        <v>101</v>
      </c>
      <c r="F390" s="6" t="s">
        <v>639</v>
      </c>
      <c r="G390" s="6" t="s">
        <v>620</v>
      </c>
      <c r="H390">
        <v>1</v>
      </c>
      <c r="I390" t="s">
        <v>31</v>
      </c>
      <c r="J390" t="s">
        <v>31</v>
      </c>
      <c r="K390" t="s">
        <v>31</v>
      </c>
      <c r="L390" s="5" t="s">
        <v>5745</v>
      </c>
      <c r="M390" t="s">
        <v>1196</v>
      </c>
      <c r="N390" t="s">
        <v>228</v>
      </c>
      <c r="O390" t="s">
        <v>417</v>
      </c>
      <c r="P390" t="s">
        <v>75</v>
      </c>
      <c r="Q390" s="4" t="s">
        <v>662</v>
      </c>
      <c r="R390" s="5" t="s">
        <v>5745</v>
      </c>
      <c r="S390">
        <v>1</v>
      </c>
      <c r="T390">
        <v>0</v>
      </c>
      <c r="U390">
        <v>1</v>
      </c>
      <c r="V390" t="s">
        <v>31</v>
      </c>
      <c r="W390" t="s">
        <v>31</v>
      </c>
      <c r="X390" t="s">
        <v>31</v>
      </c>
      <c r="Y390" t="s">
        <v>31</v>
      </c>
      <c r="Z390" t="s">
        <v>31</v>
      </c>
      <c r="AA390" t="s">
        <v>31</v>
      </c>
      <c r="AB390" t="s">
        <v>31</v>
      </c>
      <c r="AC390" s="1">
        <v>45292</v>
      </c>
      <c r="AD390">
        <v>1</v>
      </c>
      <c r="AE390" s="2">
        <v>45556.000694444447</v>
      </c>
      <c r="AF390" s="2">
        <v>45556.000694444447</v>
      </c>
      <c r="AG390" t="s">
        <v>31</v>
      </c>
    </row>
    <row r="391" spans="2:33" x14ac:dyDescent="0.25">
      <c r="B391" t="s">
        <v>31</v>
      </c>
      <c r="C391">
        <v>36</v>
      </c>
      <c r="D391">
        <v>2</v>
      </c>
      <c r="E391">
        <f>IF(VLOOKUP(F391,ruangan!$D$2:$E$195,2,FALSE)="","",VLOOKUP(F391,ruangan!$D$2:$E$195,2,FALSE))</f>
        <v>112</v>
      </c>
      <c r="F391" s="6" t="s">
        <v>666</v>
      </c>
      <c r="G391" s="6" t="s">
        <v>620</v>
      </c>
      <c r="H391">
        <v>1</v>
      </c>
      <c r="I391" t="s">
        <v>31</v>
      </c>
      <c r="J391" t="s">
        <v>31</v>
      </c>
      <c r="K391" t="s">
        <v>31</v>
      </c>
      <c r="L391" s="5" t="s">
        <v>5746</v>
      </c>
      <c r="M391" t="s">
        <v>1197</v>
      </c>
      <c r="N391" t="s">
        <v>663</v>
      </c>
      <c r="O391" t="s">
        <v>146</v>
      </c>
      <c r="P391" t="s">
        <v>664</v>
      </c>
      <c r="Q391" s="4" t="s">
        <v>665</v>
      </c>
      <c r="R391" s="5" t="s">
        <v>5746</v>
      </c>
      <c r="S391">
        <v>1</v>
      </c>
      <c r="T391">
        <v>0</v>
      </c>
      <c r="U391">
        <v>1</v>
      </c>
      <c r="V391" t="s">
        <v>31</v>
      </c>
      <c r="W391" t="s">
        <v>31</v>
      </c>
      <c r="X391" t="s">
        <v>31</v>
      </c>
      <c r="Y391" t="s">
        <v>31</v>
      </c>
      <c r="Z391" t="s">
        <v>31</v>
      </c>
      <c r="AA391" t="s">
        <v>31</v>
      </c>
      <c r="AB391" t="s">
        <v>31</v>
      </c>
      <c r="AC391" s="1">
        <v>45292</v>
      </c>
      <c r="AD391">
        <v>1</v>
      </c>
      <c r="AE391" s="2">
        <v>45556.000694444447</v>
      </c>
      <c r="AF391" s="2">
        <v>45556.000694444447</v>
      </c>
      <c r="AG391" t="s">
        <v>31</v>
      </c>
    </row>
    <row r="392" spans="2:33" x14ac:dyDescent="0.25">
      <c r="B392" t="s">
        <v>31</v>
      </c>
      <c r="C392">
        <v>37</v>
      </c>
      <c r="D392">
        <v>2</v>
      </c>
      <c r="E392">
        <f>IF(VLOOKUP(F392,ruangan!$D$2:$E$195,2,FALSE)="","",VLOOKUP(F392,ruangan!$D$2:$E$195,2,FALSE))</f>
        <v>113</v>
      </c>
      <c r="F392" s="6" t="s">
        <v>668</v>
      </c>
      <c r="G392" s="6" t="s">
        <v>620</v>
      </c>
      <c r="H392">
        <v>1</v>
      </c>
      <c r="I392" t="s">
        <v>31</v>
      </c>
      <c r="J392" t="s">
        <v>31</v>
      </c>
      <c r="K392" t="s">
        <v>31</v>
      </c>
      <c r="L392" s="5" t="s">
        <v>5746</v>
      </c>
      <c r="M392" t="s">
        <v>1198</v>
      </c>
      <c r="N392" t="s">
        <v>663</v>
      </c>
      <c r="O392" t="s">
        <v>146</v>
      </c>
      <c r="P392" t="s">
        <v>664</v>
      </c>
      <c r="Q392" s="4" t="s">
        <v>667</v>
      </c>
      <c r="R392" s="5" t="s">
        <v>5746</v>
      </c>
      <c r="S392">
        <v>1</v>
      </c>
      <c r="T392">
        <v>0</v>
      </c>
      <c r="U392">
        <v>1</v>
      </c>
      <c r="V392" t="s">
        <v>31</v>
      </c>
      <c r="W392" t="s">
        <v>31</v>
      </c>
      <c r="X392" t="s">
        <v>31</v>
      </c>
      <c r="Y392" t="s">
        <v>31</v>
      </c>
      <c r="Z392" t="s">
        <v>31</v>
      </c>
      <c r="AA392" t="s">
        <v>31</v>
      </c>
      <c r="AB392" t="s">
        <v>31</v>
      </c>
      <c r="AC392" s="1">
        <v>45292</v>
      </c>
      <c r="AD392">
        <v>1</v>
      </c>
      <c r="AE392" s="2">
        <v>45556.000694444447</v>
      </c>
      <c r="AF392" s="2">
        <v>45556.000694444447</v>
      </c>
      <c r="AG392" t="s">
        <v>31</v>
      </c>
    </row>
    <row r="393" spans="2:33" x14ac:dyDescent="0.25">
      <c r="B393" t="s">
        <v>31</v>
      </c>
      <c r="C393">
        <v>38</v>
      </c>
      <c r="D393">
        <v>2</v>
      </c>
      <c r="E393">
        <f>IF(VLOOKUP(F393,ruangan!$D$2:$E$195,2,FALSE)="","",VLOOKUP(F393,ruangan!$D$2:$E$195,2,FALSE))</f>
        <v>101</v>
      </c>
      <c r="F393" s="6" t="s">
        <v>639</v>
      </c>
      <c r="G393" s="6" t="s">
        <v>620</v>
      </c>
      <c r="H393">
        <v>1</v>
      </c>
      <c r="I393" t="s">
        <v>31</v>
      </c>
      <c r="J393" t="s">
        <v>31</v>
      </c>
      <c r="K393" t="s">
        <v>31</v>
      </c>
      <c r="L393" s="5" t="s">
        <v>5746</v>
      </c>
      <c r="M393" t="s">
        <v>1199</v>
      </c>
      <c r="N393" t="s">
        <v>117</v>
      </c>
      <c r="O393" t="s">
        <v>31</v>
      </c>
      <c r="P393" t="s">
        <v>31</v>
      </c>
      <c r="Q393" t="s">
        <v>31</v>
      </c>
      <c r="R393" s="5" t="s">
        <v>5746</v>
      </c>
      <c r="S393">
        <v>1</v>
      </c>
      <c r="T393">
        <v>0</v>
      </c>
      <c r="U393">
        <v>1</v>
      </c>
      <c r="V393" t="s">
        <v>31</v>
      </c>
      <c r="W393" t="s">
        <v>31</v>
      </c>
      <c r="X393" t="s">
        <v>31</v>
      </c>
      <c r="Y393" t="s">
        <v>31</v>
      </c>
      <c r="Z393" t="s">
        <v>31</v>
      </c>
      <c r="AA393" t="s">
        <v>31</v>
      </c>
      <c r="AB393" t="s">
        <v>31</v>
      </c>
      <c r="AC393" s="1">
        <v>45292</v>
      </c>
      <c r="AD393">
        <v>1</v>
      </c>
      <c r="AE393" s="2">
        <v>45556.000694444447</v>
      </c>
      <c r="AF393" s="2">
        <v>45556.000694444447</v>
      </c>
      <c r="AG393" t="s">
        <v>31</v>
      </c>
    </row>
    <row r="394" spans="2:33" x14ac:dyDescent="0.25">
      <c r="B394" t="s">
        <v>31</v>
      </c>
      <c r="C394">
        <v>39</v>
      </c>
      <c r="D394">
        <v>2</v>
      </c>
      <c r="E394">
        <f>IF(VLOOKUP(F394,ruangan!$D$2:$E$195,2,FALSE)="","",VLOOKUP(F394,ruangan!$D$2:$E$195,2,FALSE))</f>
        <v>101</v>
      </c>
      <c r="F394" s="6" t="s">
        <v>639</v>
      </c>
      <c r="G394" s="6" t="s">
        <v>620</v>
      </c>
      <c r="H394">
        <v>1</v>
      </c>
      <c r="I394" t="s">
        <v>31</v>
      </c>
      <c r="J394" t="s">
        <v>31</v>
      </c>
      <c r="K394" t="s">
        <v>31</v>
      </c>
      <c r="L394" s="5" t="s">
        <v>5743</v>
      </c>
      <c r="M394" t="s">
        <v>1200</v>
      </c>
      <c r="N394" t="s">
        <v>54</v>
      </c>
      <c r="O394" t="s">
        <v>135</v>
      </c>
      <c r="P394" t="s">
        <v>669</v>
      </c>
      <c r="Q394" t="s">
        <v>31</v>
      </c>
      <c r="R394" s="5" t="s">
        <v>5743</v>
      </c>
      <c r="S394">
        <v>1</v>
      </c>
      <c r="T394">
        <v>0</v>
      </c>
      <c r="U394">
        <v>1</v>
      </c>
      <c r="V394" t="s">
        <v>31</v>
      </c>
      <c r="W394" t="s">
        <v>31</v>
      </c>
      <c r="X394" t="s">
        <v>31</v>
      </c>
      <c r="Y394" t="s">
        <v>31</v>
      </c>
      <c r="Z394" t="s">
        <v>31</v>
      </c>
      <c r="AA394" t="s">
        <v>31</v>
      </c>
      <c r="AB394" t="s">
        <v>31</v>
      </c>
      <c r="AC394" s="1">
        <v>45292</v>
      </c>
      <c r="AD394">
        <v>1</v>
      </c>
      <c r="AE394" s="2">
        <v>45556.000694444447</v>
      </c>
      <c r="AF394" s="2">
        <v>45556.000694444447</v>
      </c>
      <c r="AG394" t="s">
        <v>31</v>
      </c>
    </row>
    <row r="395" spans="2:33" x14ac:dyDescent="0.25">
      <c r="B395" t="s">
        <v>31</v>
      </c>
      <c r="C395">
        <v>40</v>
      </c>
      <c r="D395">
        <v>2</v>
      </c>
      <c r="E395">
        <f>IF(VLOOKUP(F395,ruangan!$D$2:$E$195,2,FALSE)="","",VLOOKUP(F395,ruangan!$D$2:$E$195,2,FALSE))</f>
        <v>101</v>
      </c>
      <c r="F395" s="6" t="s">
        <v>639</v>
      </c>
      <c r="G395" s="6" t="s">
        <v>620</v>
      </c>
      <c r="H395">
        <v>1</v>
      </c>
      <c r="I395" t="s">
        <v>31</v>
      </c>
      <c r="J395" t="s">
        <v>31</v>
      </c>
      <c r="K395" t="s">
        <v>31</v>
      </c>
      <c r="L395" s="5" t="s">
        <v>5746</v>
      </c>
      <c r="M395" t="s">
        <v>1201</v>
      </c>
      <c r="N395" t="s">
        <v>119</v>
      </c>
      <c r="O395" t="s">
        <v>120</v>
      </c>
      <c r="P395" t="s">
        <v>132</v>
      </c>
      <c r="Q395" s="4">
        <v>2202010295</v>
      </c>
      <c r="R395" s="5" t="s">
        <v>5746</v>
      </c>
      <c r="S395">
        <v>1</v>
      </c>
      <c r="T395">
        <v>0</v>
      </c>
      <c r="U395">
        <v>1</v>
      </c>
      <c r="V395" t="s">
        <v>31</v>
      </c>
      <c r="W395" t="s">
        <v>31</v>
      </c>
      <c r="X395" t="s">
        <v>31</v>
      </c>
      <c r="Y395" t="s">
        <v>31</v>
      </c>
      <c r="Z395" t="s">
        <v>31</v>
      </c>
      <c r="AA395" t="s">
        <v>31</v>
      </c>
      <c r="AB395" t="s">
        <v>31</v>
      </c>
      <c r="AC395" s="1">
        <v>45292</v>
      </c>
      <c r="AD395">
        <v>1</v>
      </c>
      <c r="AE395" s="2">
        <v>45556.000694444447</v>
      </c>
      <c r="AF395" s="2">
        <v>45556.000694444447</v>
      </c>
      <c r="AG395" t="s">
        <v>31</v>
      </c>
    </row>
    <row r="396" spans="2:33" x14ac:dyDescent="0.25">
      <c r="B396" t="s">
        <v>31</v>
      </c>
      <c r="C396">
        <v>41</v>
      </c>
      <c r="D396">
        <v>2</v>
      </c>
      <c r="E396">
        <f>IF(VLOOKUP(F396,ruangan!$D$2:$E$195,2,FALSE)="","",VLOOKUP(F396,ruangan!$D$2:$E$195,2,FALSE))</f>
        <v>101</v>
      </c>
      <c r="F396" s="6" t="s">
        <v>639</v>
      </c>
      <c r="G396" s="6" t="s">
        <v>620</v>
      </c>
      <c r="H396">
        <v>1</v>
      </c>
      <c r="I396" t="s">
        <v>31</v>
      </c>
      <c r="J396" t="s">
        <v>31</v>
      </c>
      <c r="K396" t="s">
        <v>31</v>
      </c>
      <c r="L396" s="5" t="s">
        <v>5747</v>
      </c>
      <c r="M396" t="s">
        <v>1202</v>
      </c>
      <c r="N396" t="s">
        <v>66</v>
      </c>
      <c r="O396" t="s">
        <v>141</v>
      </c>
      <c r="P396" t="s">
        <v>142</v>
      </c>
      <c r="Q396" s="4" t="s">
        <v>670</v>
      </c>
      <c r="R396" s="5" t="s">
        <v>5747</v>
      </c>
      <c r="S396">
        <v>1</v>
      </c>
      <c r="T396">
        <v>0</v>
      </c>
      <c r="U396">
        <v>1</v>
      </c>
      <c r="V396" t="s">
        <v>31</v>
      </c>
      <c r="W396" t="s">
        <v>31</v>
      </c>
      <c r="X396" t="s">
        <v>31</v>
      </c>
      <c r="Y396" t="s">
        <v>31</v>
      </c>
      <c r="Z396" t="s">
        <v>31</v>
      </c>
      <c r="AA396" t="s">
        <v>31</v>
      </c>
      <c r="AB396" t="s">
        <v>31</v>
      </c>
      <c r="AC396" s="1">
        <v>45292</v>
      </c>
      <c r="AD396">
        <v>1</v>
      </c>
      <c r="AE396" s="2">
        <v>45556.000694444447</v>
      </c>
      <c r="AF396" s="2">
        <v>45556.000694444447</v>
      </c>
      <c r="AG396" t="s">
        <v>31</v>
      </c>
    </row>
    <row r="397" spans="2:33" x14ac:dyDescent="0.25">
      <c r="B397" t="s">
        <v>31</v>
      </c>
      <c r="C397">
        <v>42</v>
      </c>
      <c r="D397">
        <v>2</v>
      </c>
      <c r="E397">
        <f>IF(VLOOKUP(F397,ruangan!$D$2:$E$195,2,FALSE)="","",VLOOKUP(F397,ruangan!$D$2:$E$195,2,FALSE))</f>
        <v>101</v>
      </c>
      <c r="F397" s="6" t="s">
        <v>639</v>
      </c>
      <c r="G397" s="6" t="s">
        <v>620</v>
      </c>
      <c r="H397">
        <v>1</v>
      </c>
      <c r="I397" t="s">
        <v>31</v>
      </c>
      <c r="J397" t="s">
        <v>31</v>
      </c>
      <c r="K397" t="s">
        <v>31</v>
      </c>
      <c r="L397" s="5" t="s">
        <v>5747</v>
      </c>
      <c r="M397" t="s">
        <v>1203</v>
      </c>
      <c r="N397" t="s">
        <v>671</v>
      </c>
      <c r="O397" t="s">
        <v>31</v>
      </c>
      <c r="P397" t="s">
        <v>31</v>
      </c>
      <c r="Q397" t="s">
        <v>31</v>
      </c>
      <c r="R397" s="5" t="s">
        <v>5747</v>
      </c>
      <c r="S397">
        <v>1</v>
      </c>
      <c r="T397">
        <v>0</v>
      </c>
      <c r="U397">
        <v>1</v>
      </c>
      <c r="V397" t="s">
        <v>31</v>
      </c>
      <c r="W397" t="s">
        <v>31</v>
      </c>
      <c r="X397" t="s">
        <v>31</v>
      </c>
      <c r="Y397" t="s">
        <v>31</v>
      </c>
      <c r="Z397" t="s">
        <v>31</v>
      </c>
      <c r="AA397" t="s">
        <v>31</v>
      </c>
      <c r="AB397" t="s">
        <v>31</v>
      </c>
      <c r="AC397" s="1">
        <v>45292</v>
      </c>
      <c r="AD397">
        <v>1</v>
      </c>
      <c r="AE397" s="2">
        <v>45556.000694444447</v>
      </c>
      <c r="AF397" s="2">
        <v>45556.000694444447</v>
      </c>
      <c r="AG397" t="s">
        <v>31</v>
      </c>
    </row>
    <row r="398" spans="2:33" x14ac:dyDescent="0.25">
      <c r="B398" t="s">
        <v>31</v>
      </c>
      <c r="C398">
        <v>43</v>
      </c>
      <c r="D398">
        <v>2</v>
      </c>
      <c r="E398">
        <f>IF(VLOOKUP(F398,ruangan!$D$2:$E$195,2,FALSE)="","",VLOOKUP(F398,ruangan!$D$2:$E$195,2,FALSE))</f>
        <v>101</v>
      </c>
      <c r="F398" s="6" t="s">
        <v>639</v>
      </c>
      <c r="G398" s="6" t="s">
        <v>620</v>
      </c>
      <c r="H398">
        <v>1</v>
      </c>
      <c r="I398" t="s">
        <v>31</v>
      </c>
      <c r="J398" t="s">
        <v>31</v>
      </c>
      <c r="K398" t="s">
        <v>31</v>
      </c>
      <c r="L398" s="5" t="s">
        <v>5747</v>
      </c>
      <c r="M398" t="s">
        <v>1204</v>
      </c>
      <c r="N398" t="s">
        <v>672</v>
      </c>
      <c r="O398" t="s">
        <v>65</v>
      </c>
      <c r="P398" t="s">
        <v>31</v>
      </c>
      <c r="Q398" t="s">
        <v>31</v>
      </c>
      <c r="R398" s="5" t="s">
        <v>5747</v>
      </c>
      <c r="S398">
        <v>1</v>
      </c>
      <c r="T398">
        <v>0</v>
      </c>
      <c r="U398">
        <v>1</v>
      </c>
      <c r="V398" t="s">
        <v>31</v>
      </c>
      <c r="W398" t="s">
        <v>31</v>
      </c>
      <c r="X398" t="s">
        <v>31</v>
      </c>
      <c r="Y398" t="s">
        <v>31</v>
      </c>
      <c r="Z398" t="s">
        <v>31</v>
      </c>
      <c r="AA398" t="s">
        <v>31</v>
      </c>
      <c r="AB398" t="s">
        <v>31</v>
      </c>
      <c r="AC398" s="1">
        <v>45292</v>
      </c>
      <c r="AD398">
        <v>1</v>
      </c>
      <c r="AE398" s="2">
        <v>45556.000694444447</v>
      </c>
      <c r="AF398" s="2">
        <v>45556.000694444447</v>
      </c>
      <c r="AG398" t="s">
        <v>31</v>
      </c>
    </row>
    <row r="399" spans="2:33" x14ac:dyDescent="0.25">
      <c r="B399" t="s">
        <v>31</v>
      </c>
      <c r="C399">
        <v>44</v>
      </c>
      <c r="D399">
        <v>2</v>
      </c>
      <c r="E399">
        <f>IF(VLOOKUP(F399,ruangan!$D$2:$E$195,2,FALSE)="","",VLOOKUP(F399,ruangan!$D$2:$E$195,2,FALSE))</f>
        <v>101</v>
      </c>
      <c r="F399" s="6" t="s">
        <v>639</v>
      </c>
      <c r="G399" s="6" t="s">
        <v>620</v>
      </c>
      <c r="H399">
        <v>1</v>
      </c>
      <c r="I399" t="s">
        <v>31</v>
      </c>
      <c r="J399" t="s">
        <v>31</v>
      </c>
      <c r="K399" t="s">
        <v>31</v>
      </c>
      <c r="L399" s="5" t="s">
        <v>5747</v>
      </c>
      <c r="M399" t="s">
        <v>1205</v>
      </c>
      <c r="N399" t="s">
        <v>66</v>
      </c>
      <c r="O399" t="s">
        <v>141</v>
      </c>
      <c r="P399" t="s">
        <v>142</v>
      </c>
      <c r="Q399" s="4" t="s">
        <v>673</v>
      </c>
      <c r="R399" s="5" t="s">
        <v>5747</v>
      </c>
      <c r="S399">
        <v>1</v>
      </c>
      <c r="T399">
        <v>0</v>
      </c>
      <c r="U399">
        <v>1</v>
      </c>
      <c r="V399" t="s">
        <v>31</v>
      </c>
      <c r="W399" t="s">
        <v>31</v>
      </c>
      <c r="X399" t="s">
        <v>31</v>
      </c>
      <c r="Y399" t="s">
        <v>31</v>
      </c>
      <c r="Z399" t="s">
        <v>31</v>
      </c>
      <c r="AA399" t="s">
        <v>31</v>
      </c>
      <c r="AB399" t="s">
        <v>31</v>
      </c>
      <c r="AC399" s="1">
        <v>45292</v>
      </c>
      <c r="AD399">
        <v>1</v>
      </c>
      <c r="AE399" s="2">
        <v>45556.000694444447</v>
      </c>
      <c r="AF399" s="2">
        <v>45556.000694444447</v>
      </c>
      <c r="AG399" t="s">
        <v>31</v>
      </c>
    </row>
    <row r="400" spans="2:33" x14ac:dyDescent="0.25">
      <c r="B400" t="s">
        <v>31</v>
      </c>
      <c r="C400">
        <v>45</v>
      </c>
      <c r="D400">
        <v>2</v>
      </c>
      <c r="E400">
        <f>IF(VLOOKUP(F400,ruangan!$D$2:$E$195,2,FALSE)="","",VLOOKUP(F400,ruangan!$D$2:$E$195,2,FALSE))</f>
        <v>101</v>
      </c>
      <c r="F400" s="6" t="s">
        <v>639</v>
      </c>
      <c r="G400" s="6" t="s">
        <v>620</v>
      </c>
      <c r="H400">
        <v>1</v>
      </c>
      <c r="I400" t="s">
        <v>31</v>
      </c>
      <c r="J400" t="s">
        <v>31</v>
      </c>
      <c r="K400" t="s">
        <v>31</v>
      </c>
      <c r="L400" s="5" t="s">
        <v>5747</v>
      </c>
      <c r="M400" t="s">
        <v>1206</v>
      </c>
      <c r="N400" t="s">
        <v>66</v>
      </c>
      <c r="O400" t="s">
        <v>141</v>
      </c>
      <c r="P400" t="s">
        <v>142</v>
      </c>
      <c r="Q400" s="4" t="s">
        <v>674</v>
      </c>
      <c r="R400" s="5" t="s">
        <v>5747</v>
      </c>
      <c r="S400">
        <v>1</v>
      </c>
      <c r="T400">
        <v>0</v>
      </c>
      <c r="U400">
        <v>1</v>
      </c>
      <c r="V400" t="s">
        <v>31</v>
      </c>
      <c r="W400" t="s">
        <v>31</v>
      </c>
      <c r="X400" t="s">
        <v>31</v>
      </c>
      <c r="Y400" t="s">
        <v>31</v>
      </c>
      <c r="Z400" t="s">
        <v>31</v>
      </c>
      <c r="AA400" t="s">
        <v>31</v>
      </c>
      <c r="AB400" t="s">
        <v>31</v>
      </c>
      <c r="AC400" s="1">
        <v>45292</v>
      </c>
      <c r="AD400">
        <v>1</v>
      </c>
      <c r="AE400" s="2">
        <v>45556.000694444447</v>
      </c>
      <c r="AF400" s="2">
        <v>45556.000694444447</v>
      </c>
      <c r="AG400" t="s">
        <v>31</v>
      </c>
    </row>
    <row r="401" spans="2:33" x14ac:dyDescent="0.25">
      <c r="B401" t="s">
        <v>31</v>
      </c>
      <c r="C401">
        <v>1</v>
      </c>
      <c r="D401">
        <v>2</v>
      </c>
      <c r="E401">
        <f>IF(VLOOKUP(F401,ruangan!$D$2:$E$195,2,FALSE)="","",VLOOKUP(F401,ruangan!$D$2:$E$195,2,FALSE))</f>
        <v>132</v>
      </c>
      <c r="F401" s="6" t="s">
        <v>5555</v>
      </c>
      <c r="G401" s="6" t="s">
        <v>675</v>
      </c>
      <c r="H401">
        <v>1</v>
      </c>
      <c r="I401" t="s">
        <v>31</v>
      </c>
      <c r="J401" t="s">
        <v>31</v>
      </c>
      <c r="K401" t="s">
        <v>31</v>
      </c>
      <c r="L401" s="5" t="s">
        <v>5744</v>
      </c>
      <c r="M401" t="s">
        <v>1207</v>
      </c>
      <c r="N401" t="s">
        <v>535</v>
      </c>
      <c r="O401" t="s">
        <v>74</v>
      </c>
      <c r="P401" t="s">
        <v>75</v>
      </c>
      <c r="Q401" s="4">
        <v>1509132</v>
      </c>
      <c r="R401" s="5" t="s">
        <v>5744</v>
      </c>
      <c r="S401">
        <v>1</v>
      </c>
      <c r="T401">
        <v>0</v>
      </c>
      <c r="U401">
        <v>1</v>
      </c>
      <c r="V401" t="s">
        <v>31</v>
      </c>
      <c r="W401" t="s">
        <v>31</v>
      </c>
      <c r="X401" t="s">
        <v>31</v>
      </c>
      <c r="Y401" t="s">
        <v>31</v>
      </c>
      <c r="Z401" t="s">
        <v>31</v>
      </c>
      <c r="AA401" t="s">
        <v>31</v>
      </c>
      <c r="AB401" t="s">
        <v>31</v>
      </c>
      <c r="AC401" s="1">
        <v>45292</v>
      </c>
      <c r="AD401">
        <v>1</v>
      </c>
      <c r="AE401" s="2">
        <v>45556.000694444447</v>
      </c>
      <c r="AF401" s="2">
        <v>45556.000694444447</v>
      </c>
      <c r="AG401" t="s">
        <v>31</v>
      </c>
    </row>
    <row r="402" spans="2:33" x14ac:dyDescent="0.25">
      <c r="B402" t="s">
        <v>31</v>
      </c>
      <c r="C402">
        <v>2</v>
      </c>
      <c r="D402">
        <v>2</v>
      </c>
      <c r="E402">
        <f>IF(VLOOKUP(F402,ruangan!$D$2:$E$195,2,FALSE)="","",VLOOKUP(F402,ruangan!$D$2:$E$195,2,FALSE))</f>
        <v>132</v>
      </c>
      <c r="F402" s="6" t="s">
        <v>5555</v>
      </c>
      <c r="G402" s="6" t="s">
        <v>675</v>
      </c>
      <c r="H402">
        <v>1</v>
      </c>
      <c r="I402" t="s">
        <v>31</v>
      </c>
      <c r="J402" t="s">
        <v>31</v>
      </c>
      <c r="K402" t="s">
        <v>31</v>
      </c>
      <c r="L402" s="5" t="s">
        <v>5743</v>
      </c>
      <c r="M402" t="s">
        <v>1208</v>
      </c>
      <c r="N402" t="s">
        <v>535</v>
      </c>
      <c r="O402" t="s">
        <v>74</v>
      </c>
      <c r="P402" t="s">
        <v>75</v>
      </c>
      <c r="Q402" s="4">
        <v>1514928</v>
      </c>
      <c r="R402" s="5" t="s">
        <v>5743</v>
      </c>
      <c r="S402">
        <v>1</v>
      </c>
      <c r="T402">
        <v>0</v>
      </c>
      <c r="U402">
        <v>1</v>
      </c>
      <c r="V402" t="s">
        <v>31</v>
      </c>
      <c r="W402" t="s">
        <v>31</v>
      </c>
      <c r="X402" t="s">
        <v>31</v>
      </c>
      <c r="Y402" t="s">
        <v>31</v>
      </c>
      <c r="Z402" t="s">
        <v>31</v>
      </c>
      <c r="AA402" t="s">
        <v>31</v>
      </c>
      <c r="AB402" t="s">
        <v>31</v>
      </c>
      <c r="AC402" s="1">
        <v>45292</v>
      </c>
      <c r="AD402">
        <v>1</v>
      </c>
      <c r="AE402" s="2">
        <v>45556.000694444447</v>
      </c>
      <c r="AF402" s="2">
        <v>45556.000694444447</v>
      </c>
      <c r="AG402" t="s">
        <v>31</v>
      </c>
    </row>
    <row r="403" spans="2:33" x14ac:dyDescent="0.25">
      <c r="B403" t="s">
        <v>31</v>
      </c>
      <c r="C403">
        <v>3</v>
      </c>
      <c r="D403">
        <v>2</v>
      </c>
      <c r="E403">
        <f>IF(VLOOKUP(F403,ruangan!$D$2:$E$195,2,FALSE)="","",VLOOKUP(F403,ruangan!$D$2:$E$195,2,FALSE))</f>
        <v>132</v>
      </c>
      <c r="F403" s="6" t="s">
        <v>5555</v>
      </c>
      <c r="G403" s="6" t="s">
        <v>675</v>
      </c>
      <c r="H403">
        <v>1</v>
      </c>
      <c r="I403" t="s">
        <v>31</v>
      </c>
      <c r="J403" t="s">
        <v>31</v>
      </c>
      <c r="K403" t="s">
        <v>31</v>
      </c>
      <c r="L403" s="5" t="s">
        <v>5745</v>
      </c>
      <c r="M403" t="s">
        <v>1209</v>
      </c>
      <c r="N403" t="s">
        <v>676</v>
      </c>
      <c r="O403" t="s">
        <v>279</v>
      </c>
      <c r="P403" t="s">
        <v>302</v>
      </c>
      <c r="Q403" s="4" t="s">
        <v>303</v>
      </c>
      <c r="R403" s="5" t="s">
        <v>5745</v>
      </c>
      <c r="S403">
        <v>1</v>
      </c>
      <c r="T403">
        <v>0</v>
      </c>
      <c r="U403">
        <v>1</v>
      </c>
      <c r="V403" t="s">
        <v>31</v>
      </c>
      <c r="W403" t="s">
        <v>31</v>
      </c>
      <c r="X403" t="s">
        <v>31</v>
      </c>
      <c r="Y403" t="s">
        <v>31</v>
      </c>
      <c r="Z403" t="s">
        <v>31</v>
      </c>
      <c r="AA403" t="s">
        <v>31</v>
      </c>
      <c r="AB403" t="s">
        <v>31</v>
      </c>
      <c r="AC403" s="1">
        <v>45292</v>
      </c>
      <c r="AD403">
        <v>1</v>
      </c>
      <c r="AE403" s="2">
        <v>45556.000694444447</v>
      </c>
      <c r="AF403" s="2">
        <v>45556.000694444447</v>
      </c>
      <c r="AG403" t="s">
        <v>31</v>
      </c>
    </row>
    <row r="404" spans="2:33" x14ac:dyDescent="0.25">
      <c r="B404" t="s">
        <v>31</v>
      </c>
      <c r="C404">
        <v>4</v>
      </c>
      <c r="D404">
        <v>2</v>
      </c>
      <c r="E404">
        <f>IF(VLOOKUP(F404,ruangan!$D$2:$E$195,2,FALSE)="","",VLOOKUP(F404,ruangan!$D$2:$E$195,2,FALSE))</f>
        <v>132</v>
      </c>
      <c r="F404" s="6" t="s">
        <v>5555</v>
      </c>
      <c r="G404" s="6" t="s">
        <v>675</v>
      </c>
      <c r="H404">
        <v>1</v>
      </c>
      <c r="I404" t="s">
        <v>31</v>
      </c>
      <c r="J404" t="s">
        <v>31</v>
      </c>
      <c r="K404" t="s">
        <v>31</v>
      </c>
      <c r="L404" s="5" t="s">
        <v>5745</v>
      </c>
      <c r="M404" t="s">
        <v>1210</v>
      </c>
      <c r="N404" t="s">
        <v>676</v>
      </c>
      <c r="O404" t="s">
        <v>279</v>
      </c>
      <c r="P404" t="s">
        <v>422</v>
      </c>
      <c r="Q404" s="4" t="s">
        <v>677</v>
      </c>
      <c r="R404" s="5" t="s">
        <v>5745</v>
      </c>
      <c r="S404">
        <v>1</v>
      </c>
      <c r="T404">
        <v>0</v>
      </c>
      <c r="U404">
        <v>1</v>
      </c>
      <c r="V404" t="s">
        <v>31</v>
      </c>
      <c r="W404" t="s">
        <v>31</v>
      </c>
      <c r="X404" t="s">
        <v>31</v>
      </c>
      <c r="Y404" t="s">
        <v>31</v>
      </c>
      <c r="Z404" t="s">
        <v>31</v>
      </c>
      <c r="AA404" t="s">
        <v>31</v>
      </c>
      <c r="AB404" t="s">
        <v>31</v>
      </c>
      <c r="AC404" s="1">
        <v>45292</v>
      </c>
      <c r="AD404">
        <v>1</v>
      </c>
      <c r="AE404" s="2">
        <v>45556.000694444447</v>
      </c>
      <c r="AF404" s="2">
        <v>45556.000694444447</v>
      </c>
      <c r="AG404" t="s">
        <v>31</v>
      </c>
    </row>
    <row r="405" spans="2:33" x14ac:dyDescent="0.25">
      <c r="B405" t="s">
        <v>31</v>
      </c>
      <c r="C405">
        <v>5</v>
      </c>
      <c r="D405">
        <v>2</v>
      </c>
      <c r="E405">
        <f>IF(VLOOKUP(F405,ruangan!$D$2:$E$195,2,FALSE)="","",VLOOKUP(F405,ruangan!$D$2:$E$195,2,FALSE))</f>
        <v>132</v>
      </c>
      <c r="F405" s="6" t="s">
        <v>5555</v>
      </c>
      <c r="G405" s="6" t="s">
        <v>675</v>
      </c>
      <c r="H405">
        <v>1</v>
      </c>
      <c r="I405" t="s">
        <v>31</v>
      </c>
      <c r="J405" t="s">
        <v>31</v>
      </c>
      <c r="K405" t="s">
        <v>31</v>
      </c>
      <c r="L405" s="5" t="s">
        <v>5743</v>
      </c>
      <c r="M405" t="s">
        <v>1211</v>
      </c>
      <c r="N405" t="s">
        <v>676</v>
      </c>
      <c r="O405" t="s">
        <v>279</v>
      </c>
      <c r="P405" t="s">
        <v>422</v>
      </c>
      <c r="Q405" s="4" t="s">
        <v>678</v>
      </c>
      <c r="R405" s="5" t="s">
        <v>5743</v>
      </c>
      <c r="S405">
        <v>1</v>
      </c>
      <c r="T405">
        <v>0</v>
      </c>
      <c r="U405">
        <v>1</v>
      </c>
      <c r="V405" t="s">
        <v>31</v>
      </c>
      <c r="W405" t="s">
        <v>31</v>
      </c>
      <c r="X405" t="s">
        <v>31</v>
      </c>
      <c r="Y405" t="s">
        <v>31</v>
      </c>
      <c r="Z405" t="s">
        <v>31</v>
      </c>
      <c r="AA405" t="s">
        <v>31</v>
      </c>
      <c r="AB405" t="s">
        <v>31</v>
      </c>
      <c r="AC405" s="1">
        <v>45292</v>
      </c>
      <c r="AD405">
        <v>1</v>
      </c>
      <c r="AE405" s="2">
        <v>45556.000694444447</v>
      </c>
      <c r="AF405" s="2">
        <v>45556.000694444447</v>
      </c>
      <c r="AG405" t="s">
        <v>31</v>
      </c>
    </row>
    <row r="406" spans="2:33" x14ac:dyDescent="0.25">
      <c r="B406" t="s">
        <v>31</v>
      </c>
      <c r="C406">
        <v>6</v>
      </c>
      <c r="D406">
        <v>2</v>
      </c>
      <c r="E406">
        <f>IF(VLOOKUP(F406,ruangan!$D$2:$E$195,2,FALSE)="","",VLOOKUP(F406,ruangan!$D$2:$E$195,2,FALSE))</f>
        <v>132</v>
      </c>
      <c r="F406" s="6" t="s">
        <v>5555</v>
      </c>
      <c r="G406" s="6" t="s">
        <v>675</v>
      </c>
      <c r="H406">
        <v>1</v>
      </c>
      <c r="I406" t="s">
        <v>31</v>
      </c>
      <c r="J406" t="s">
        <v>31</v>
      </c>
      <c r="K406" t="s">
        <v>31</v>
      </c>
      <c r="L406" s="5" t="s">
        <v>5743</v>
      </c>
      <c r="M406" t="s">
        <v>1212</v>
      </c>
      <c r="N406" t="s">
        <v>173</v>
      </c>
      <c r="O406" t="s">
        <v>146</v>
      </c>
      <c r="P406" t="s">
        <v>111</v>
      </c>
      <c r="Q406" s="4" t="s">
        <v>679</v>
      </c>
      <c r="R406" s="5" t="s">
        <v>5743</v>
      </c>
      <c r="S406">
        <v>1</v>
      </c>
      <c r="T406">
        <v>0</v>
      </c>
      <c r="U406">
        <v>1</v>
      </c>
      <c r="V406" t="s">
        <v>31</v>
      </c>
      <c r="W406" t="s">
        <v>31</v>
      </c>
      <c r="X406" t="s">
        <v>31</v>
      </c>
      <c r="Y406" t="s">
        <v>31</v>
      </c>
      <c r="Z406" t="s">
        <v>31</v>
      </c>
      <c r="AA406" t="s">
        <v>31</v>
      </c>
      <c r="AB406" t="s">
        <v>31</v>
      </c>
      <c r="AC406" s="1">
        <v>45292</v>
      </c>
      <c r="AD406">
        <v>1</v>
      </c>
      <c r="AE406" s="2">
        <v>45556.000694444447</v>
      </c>
      <c r="AF406" s="2">
        <v>45556.000694444447</v>
      </c>
      <c r="AG406" t="s">
        <v>31</v>
      </c>
    </row>
    <row r="407" spans="2:33" x14ac:dyDescent="0.25">
      <c r="B407" t="s">
        <v>31</v>
      </c>
      <c r="C407">
        <v>7</v>
      </c>
      <c r="D407">
        <v>2</v>
      </c>
      <c r="E407">
        <f>IF(VLOOKUP(F407,ruangan!$D$2:$E$195,2,FALSE)="","",VLOOKUP(F407,ruangan!$D$2:$E$195,2,FALSE))</f>
        <v>132</v>
      </c>
      <c r="F407" s="6" t="s">
        <v>5555</v>
      </c>
      <c r="G407" s="6" t="s">
        <v>675</v>
      </c>
      <c r="H407">
        <v>1</v>
      </c>
      <c r="I407" t="s">
        <v>31</v>
      </c>
      <c r="J407" t="s">
        <v>31</v>
      </c>
      <c r="K407" t="s">
        <v>31</v>
      </c>
      <c r="L407" s="5" t="s">
        <v>5742</v>
      </c>
      <c r="M407" t="s">
        <v>1213</v>
      </c>
      <c r="N407" t="s">
        <v>79</v>
      </c>
      <c r="O407" t="s">
        <v>156</v>
      </c>
      <c r="P407" t="s">
        <v>564</v>
      </c>
      <c r="Q407" t="s">
        <v>31</v>
      </c>
      <c r="R407" s="5" t="s">
        <v>5742</v>
      </c>
      <c r="S407">
        <v>1</v>
      </c>
      <c r="T407">
        <v>0</v>
      </c>
      <c r="U407">
        <v>1</v>
      </c>
      <c r="V407" t="s">
        <v>31</v>
      </c>
      <c r="W407" t="s">
        <v>31</v>
      </c>
      <c r="X407" t="s">
        <v>31</v>
      </c>
      <c r="Y407" t="s">
        <v>31</v>
      </c>
      <c r="Z407" t="s">
        <v>31</v>
      </c>
      <c r="AA407" t="s">
        <v>31</v>
      </c>
      <c r="AB407" t="s">
        <v>31</v>
      </c>
      <c r="AC407" s="1">
        <v>45292</v>
      </c>
      <c r="AD407">
        <v>1</v>
      </c>
      <c r="AE407" s="2">
        <v>45556.000694444447</v>
      </c>
      <c r="AF407" s="2">
        <v>45556.000694444447</v>
      </c>
      <c r="AG407" t="s">
        <v>31</v>
      </c>
    </row>
    <row r="408" spans="2:33" x14ac:dyDescent="0.25">
      <c r="B408" t="s">
        <v>31</v>
      </c>
      <c r="C408">
        <v>8</v>
      </c>
      <c r="D408">
        <v>2</v>
      </c>
      <c r="E408">
        <f>IF(VLOOKUP(F408,ruangan!$D$2:$E$195,2,FALSE)="","",VLOOKUP(F408,ruangan!$D$2:$E$195,2,FALSE))</f>
        <v>132</v>
      </c>
      <c r="F408" s="6" t="s">
        <v>5555</v>
      </c>
      <c r="G408" s="6" t="s">
        <v>675</v>
      </c>
      <c r="H408">
        <v>1</v>
      </c>
      <c r="I408" t="s">
        <v>31</v>
      </c>
      <c r="J408" t="s">
        <v>31</v>
      </c>
      <c r="K408" t="s">
        <v>31</v>
      </c>
      <c r="L408" s="5" t="s">
        <v>5744</v>
      </c>
      <c r="M408" t="s">
        <v>1214</v>
      </c>
      <c r="N408" t="s">
        <v>79</v>
      </c>
      <c r="O408" t="s">
        <v>547</v>
      </c>
      <c r="P408" t="s">
        <v>31</v>
      </c>
      <c r="Q408" t="s">
        <v>31</v>
      </c>
      <c r="R408" s="5" t="s">
        <v>5744</v>
      </c>
      <c r="S408">
        <v>1</v>
      </c>
      <c r="T408">
        <v>0</v>
      </c>
      <c r="U408">
        <v>1</v>
      </c>
      <c r="V408" t="s">
        <v>31</v>
      </c>
      <c r="W408" t="s">
        <v>31</v>
      </c>
      <c r="X408" t="s">
        <v>31</v>
      </c>
      <c r="Y408" t="s">
        <v>31</v>
      </c>
      <c r="Z408" t="s">
        <v>31</v>
      </c>
      <c r="AA408" t="s">
        <v>31</v>
      </c>
      <c r="AB408" t="s">
        <v>31</v>
      </c>
      <c r="AC408" s="1">
        <v>45292</v>
      </c>
      <c r="AD408">
        <v>1</v>
      </c>
      <c r="AE408" s="2">
        <v>45556.000694444447</v>
      </c>
      <c r="AF408" s="2">
        <v>45556.000694444447</v>
      </c>
      <c r="AG408" t="s">
        <v>31</v>
      </c>
    </row>
    <row r="409" spans="2:33" x14ac:dyDescent="0.25">
      <c r="B409" t="s">
        <v>31</v>
      </c>
      <c r="C409">
        <v>9</v>
      </c>
      <c r="D409">
        <v>2</v>
      </c>
      <c r="E409">
        <f>IF(VLOOKUP(F409,ruangan!$D$2:$E$195,2,FALSE)="","",VLOOKUP(F409,ruangan!$D$2:$E$195,2,FALSE))</f>
        <v>132</v>
      </c>
      <c r="F409" s="6" t="s">
        <v>5555</v>
      </c>
      <c r="G409" s="6" t="s">
        <v>675</v>
      </c>
      <c r="H409">
        <v>1</v>
      </c>
      <c r="I409" t="s">
        <v>31</v>
      </c>
      <c r="J409" t="s">
        <v>31</v>
      </c>
      <c r="K409" t="s">
        <v>31</v>
      </c>
      <c r="L409" s="5" t="s">
        <v>5742</v>
      </c>
      <c r="M409" t="s">
        <v>1215</v>
      </c>
      <c r="N409" t="s">
        <v>54</v>
      </c>
      <c r="O409" t="s">
        <v>680</v>
      </c>
      <c r="P409" t="s">
        <v>681</v>
      </c>
      <c r="Q409" s="4" t="s">
        <v>682</v>
      </c>
      <c r="R409" s="5" t="s">
        <v>5742</v>
      </c>
      <c r="S409">
        <v>1</v>
      </c>
      <c r="T409">
        <v>0</v>
      </c>
      <c r="U409">
        <v>1</v>
      </c>
      <c r="V409" t="s">
        <v>31</v>
      </c>
      <c r="W409" t="s">
        <v>31</v>
      </c>
      <c r="X409" t="s">
        <v>31</v>
      </c>
      <c r="Y409" t="s">
        <v>31</v>
      </c>
      <c r="Z409" t="s">
        <v>31</v>
      </c>
      <c r="AA409" t="s">
        <v>31</v>
      </c>
      <c r="AB409" t="s">
        <v>31</v>
      </c>
      <c r="AC409" s="1">
        <v>45292</v>
      </c>
      <c r="AD409">
        <v>1</v>
      </c>
      <c r="AE409" s="2">
        <v>45556.000694444447</v>
      </c>
      <c r="AF409" s="2">
        <v>45556.000694444447</v>
      </c>
      <c r="AG409" t="s">
        <v>31</v>
      </c>
    </row>
    <row r="410" spans="2:33" x14ac:dyDescent="0.25">
      <c r="B410" t="s">
        <v>31</v>
      </c>
      <c r="C410">
        <v>10</v>
      </c>
      <c r="D410">
        <v>2</v>
      </c>
      <c r="E410">
        <f>IF(VLOOKUP(F410,ruangan!$D$2:$E$195,2,FALSE)="","",VLOOKUP(F410,ruangan!$D$2:$E$195,2,FALSE))</f>
        <v>132</v>
      </c>
      <c r="F410" s="6" t="s">
        <v>5555</v>
      </c>
      <c r="G410" s="6" t="s">
        <v>675</v>
      </c>
      <c r="H410">
        <v>1</v>
      </c>
      <c r="I410" t="s">
        <v>31</v>
      </c>
      <c r="J410" t="s">
        <v>31</v>
      </c>
      <c r="K410" t="s">
        <v>31</v>
      </c>
      <c r="L410" s="5" t="s">
        <v>5742</v>
      </c>
      <c r="M410" t="s">
        <v>1216</v>
      </c>
      <c r="N410" t="s">
        <v>683</v>
      </c>
      <c r="O410" t="s">
        <v>547</v>
      </c>
      <c r="P410" t="s">
        <v>31</v>
      </c>
      <c r="Q410" t="s">
        <v>31</v>
      </c>
      <c r="R410" s="5" t="s">
        <v>5742</v>
      </c>
      <c r="S410">
        <v>1</v>
      </c>
      <c r="T410">
        <v>0</v>
      </c>
      <c r="U410">
        <v>1</v>
      </c>
      <c r="V410" t="s">
        <v>31</v>
      </c>
      <c r="W410" t="s">
        <v>31</v>
      </c>
      <c r="X410" t="s">
        <v>31</v>
      </c>
      <c r="Y410" t="s">
        <v>31</v>
      </c>
      <c r="Z410" t="s">
        <v>31</v>
      </c>
      <c r="AA410" t="s">
        <v>31</v>
      </c>
      <c r="AB410" t="s">
        <v>31</v>
      </c>
      <c r="AC410" s="1">
        <v>45292</v>
      </c>
      <c r="AD410">
        <v>1</v>
      </c>
      <c r="AE410" s="2">
        <v>45556.000694444447</v>
      </c>
      <c r="AF410" s="2">
        <v>45556.000694444447</v>
      </c>
      <c r="AG410" t="s">
        <v>31</v>
      </c>
    </row>
    <row r="411" spans="2:33" x14ac:dyDescent="0.25">
      <c r="B411" t="s">
        <v>31</v>
      </c>
      <c r="C411">
        <v>11</v>
      </c>
      <c r="D411">
        <v>2</v>
      </c>
      <c r="E411">
        <f>IF(VLOOKUP(F411,ruangan!$D$2:$E$195,2,FALSE)="","",VLOOKUP(F411,ruangan!$D$2:$E$195,2,FALSE))</f>
        <v>132</v>
      </c>
      <c r="F411" s="6" t="s">
        <v>5555</v>
      </c>
      <c r="G411" s="6" t="s">
        <v>675</v>
      </c>
      <c r="H411">
        <v>1</v>
      </c>
      <c r="I411" t="s">
        <v>31</v>
      </c>
      <c r="J411" t="s">
        <v>31</v>
      </c>
      <c r="K411" t="s">
        <v>31</v>
      </c>
      <c r="L411" s="5" t="s">
        <v>5742</v>
      </c>
      <c r="M411" t="s">
        <v>1217</v>
      </c>
      <c r="N411" t="s">
        <v>684</v>
      </c>
      <c r="O411" t="s">
        <v>685</v>
      </c>
      <c r="P411" t="s">
        <v>31</v>
      </c>
      <c r="Q411" s="4">
        <v>4001009</v>
      </c>
      <c r="R411" s="5" t="s">
        <v>5742</v>
      </c>
      <c r="S411">
        <v>1</v>
      </c>
      <c r="T411">
        <v>0</v>
      </c>
      <c r="U411">
        <v>1</v>
      </c>
      <c r="V411" t="s">
        <v>31</v>
      </c>
      <c r="W411" t="s">
        <v>31</v>
      </c>
      <c r="X411" t="s">
        <v>31</v>
      </c>
      <c r="Y411" t="s">
        <v>31</v>
      </c>
      <c r="Z411" t="s">
        <v>31</v>
      </c>
      <c r="AA411" t="s">
        <v>31</v>
      </c>
      <c r="AB411" t="s">
        <v>31</v>
      </c>
      <c r="AC411" s="1">
        <v>45292</v>
      </c>
      <c r="AD411">
        <v>1</v>
      </c>
      <c r="AE411" s="2">
        <v>45556.000694444447</v>
      </c>
      <c r="AF411" s="2">
        <v>45556.000694444447</v>
      </c>
      <c r="AG411" t="s">
        <v>31</v>
      </c>
    </row>
    <row r="412" spans="2:33" x14ac:dyDescent="0.25">
      <c r="B412" t="s">
        <v>31</v>
      </c>
      <c r="C412">
        <v>12</v>
      </c>
      <c r="D412">
        <v>2</v>
      </c>
      <c r="E412">
        <f>IF(VLOOKUP(F412,ruangan!$D$2:$E$195,2,FALSE)="","",VLOOKUP(F412,ruangan!$D$2:$E$195,2,FALSE))</f>
        <v>132</v>
      </c>
      <c r="F412" s="6" t="s">
        <v>5555</v>
      </c>
      <c r="G412" s="6" t="s">
        <v>675</v>
      </c>
      <c r="H412">
        <v>1</v>
      </c>
      <c r="I412" t="s">
        <v>31</v>
      </c>
      <c r="J412" t="s">
        <v>31</v>
      </c>
      <c r="K412" t="s">
        <v>31</v>
      </c>
      <c r="L412" s="5" t="s">
        <v>5745</v>
      </c>
      <c r="M412" t="s">
        <v>1218</v>
      </c>
      <c r="N412" t="s">
        <v>684</v>
      </c>
      <c r="O412" t="s">
        <v>686</v>
      </c>
      <c r="P412" t="s">
        <v>31</v>
      </c>
      <c r="Q412" t="s">
        <v>31</v>
      </c>
      <c r="R412" s="5" t="s">
        <v>5745</v>
      </c>
      <c r="S412">
        <v>1</v>
      </c>
      <c r="T412">
        <v>0</v>
      </c>
      <c r="U412">
        <v>1</v>
      </c>
      <c r="V412" t="s">
        <v>31</v>
      </c>
      <c r="W412" t="s">
        <v>31</v>
      </c>
      <c r="X412" t="s">
        <v>31</v>
      </c>
      <c r="Y412" t="s">
        <v>31</v>
      </c>
      <c r="Z412" t="s">
        <v>31</v>
      </c>
      <c r="AA412" t="s">
        <v>31</v>
      </c>
      <c r="AB412" t="s">
        <v>31</v>
      </c>
      <c r="AC412" s="1">
        <v>45292</v>
      </c>
      <c r="AD412">
        <v>1</v>
      </c>
      <c r="AE412" s="2">
        <v>45556.000694444447</v>
      </c>
      <c r="AF412" s="2">
        <v>45556.000694444447</v>
      </c>
      <c r="AG412" t="s">
        <v>31</v>
      </c>
    </row>
    <row r="413" spans="2:33" x14ac:dyDescent="0.25">
      <c r="B413" t="s">
        <v>31</v>
      </c>
      <c r="C413">
        <v>13</v>
      </c>
      <c r="D413">
        <v>2</v>
      </c>
      <c r="E413">
        <f>IF(VLOOKUP(F413,ruangan!$D$2:$E$195,2,FALSE)="","",VLOOKUP(F413,ruangan!$D$2:$E$195,2,FALSE))</f>
        <v>132</v>
      </c>
      <c r="F413" s="6" t="s">
        <v>5555</v>
      </c>
      <c r="G413" s="6" t="s">
        <v>675</v>
      </c>
      <c r="H413">
        <v>1</v>
      </c>
      <c r="I413" t="s">
        <v>31</v>
      </c>
      <c r="J413" t="s">
        <v>31</v>
      </c>
      <c r="K413" t="s">
        <v>31</v>
      </c>
      <c r="L413" s="5" t="s">
        <v>5742</v>
      </c>
      <c r="M413" t="s">
        <v>1219</v>
      </c>
      <c r="N413" t="s">
        <v>684</v>
      </c>
      <c r="O413" t="s">
        <v>74</v>
      </c>
      <c r="P413" t="s">
        <v>31</v>
      </c>
      <c r="Q413" t="s">
        <v>31</v>
      </c>
      <c r="R413" s="5" t="s">
        <v>5742</v>
      </c>
      <c r="S413">
        <v>1</v>
      </c>
      <c r="T413">
        <v>0</v>
      </c>
      <c r="U413">
        <v>1</v>
      </c>
      <c r="V413" t="s">
        <v>31</v>
      </c>
      <c r="W413" t="s">
        <v>31</v>
      </c>
      <c r="X413" t="s">
        <v>31</v>
      </c>
      <c r="Y413" t="s">
        <v>31</v>
      </c>
      <c r="Z413" t="s">
        <v>31</v>
      </c>
      <c r="AA413" t="s">
        <v>31</v>
      </c>
      <c r="AB413" t="s">
        <v>31</v>
      </c>
      <c r="AC413" s="1">
        <v>45292</v>
      </c>
      <c r="AD413">
        <v>1</v>
      </c>
      <c r="AE413" s="2">
        <v>45556.000694444447</v>
      </c>
      <c r="AF413" s="2">
        <v>45556.000694444447</v>
      </c>
      <c r="AG413" t="s">
        <v>31</v>
      </c>
    </row>
    <row r="414" spans="2:33" x14ac:dyDescent="0.25">
      <c r="B414" t="s">
        <v>31</v>
      </c>
      <c r="C414">
        <v>14</v>
      </c>
      <c r="D414">
        <v>2</v>
      </c>
      <c r="E414">
        <f>IF(VLOOKUP(F414,ruangan!$D$2:$E$195,2,FALSE)="","",VLOOKUP(F414,ruangan!$D$2:$E$195,2,FALSE))</f>
        <v>132</v>
      </c>
      <c r="F414" s="6" t="s">
        <v>5555</v>
      </c>
      <c r="G414" s="6" t="s">
        <v>675</v>
      </c>
      <c r="H414">
        <v>1</v>
      </c>
      <c r="I414" t="s">
        <v>31</v>
      </c>
      <c r="J414" t="s">
        <v>31</v>
      </c>
      <c r="K414" t="s">
        <v>31</v>
      </c>
      <c r="L414" s="5" t="s">
        <v>5745</v>
      </c>
      <c r="M414" t="s">
        <v>1220</v>
      </c>
      <c r="N414" t="s">
        <v>684</v>
      </c>
      <c r="O414" t="s">
        <v>687</v>
      </c>
      <c r="P414" t="s">
        <v>31</v>
      </c>
      <c r="Q414" t="s">
        <v>31</v>
      </c>
      <c r="R414" s="5" t="s">
        <v>5745</v>
      </c>
      <c r="S414">
        <v>1</v>
      </c>
      <c r="T414">
        <v>0</v>
      </c>
      <c r="U414">
        <v>1</v>
      </c>
      <c r="V414" t="s">
        <v>31</v>
      </c>
      <c r="W414" t="s">
        <v>31</v>
      </c>
      <c r="X414" t="s">
        <v>31</v>
      </c>
      <c r="Y414" t="s">
        <v>31</v>
      </c>
      <c r="Z414" t="s">
        <v>31</v>
      </c>
      <c r="AA414" t="s">
        <v>31</v>
      </c>
      <c r="AB414" t="s">
        <v>31</v>
      </c>
      <c r="AC414" s="1">
        <v>45292</v>
      </c>
      <c r="AD414">
        <v>1</v>
      </c>
      <c r="AE414" s="2">
        <v>45556.000694444447</v>
      </c>
      <c r="AF414" s="2">
        <v>45556.000694444447</v>
      </c>
      <c r="AG414" t="s">
        <v>31</v>
      </c>
    </row>
    <row r="415" spans="2:33" x14ac:dyDescent="0.25">
      <c r="B415" t="s">
        <v>31</v>
      </c>
      <c r="C415">
        <v>15</v>
      </c>
      <c r="D415">
        <v>2</v>
      </c>
      <c r="E415">
        <f>IF(VLOOKUP(F415,ruangan!$D$2:$E$195,2,FALSE)="","",VLOOKUP(F415,ruangan!$D$2:$E$195,2,FALSE))</f>
        <v>132</v>
      </c>
      <c r="F415" s="6" t="s">
        <v>5555</v>
      </c>
      <c r="G415" s="6" t="s">
        <v>675</v>
      </c>
      <c r="H415">
        <v>1</v>
      </c>
      <c r="I415" t="s">
        <v>31</v>
      </c>
      <c r="J415" t="s">
        <v>31</v>
      </c>
      <c r="K415" t="s">
        <v>31</v>
      </c>
      <c r="L415" s="5" t="s">
        <v>5742</v>
      </c>
      <c r="M415" t="s">
        <v>1221</v>
      </c>
      <c r="N415" t="s">
        <v>153</v>
      </c>
      <c r="O415" t="s">
        <v>61</v>
      </c>
      <c r="P415" t="s">
        <v>31</v>
      </c>
      <c r="Q415" t="s">
        <v>31</v>
      </c>
      <c r="R415" s="5" t="s">
        <v>5742</v>
      </c>
      <c r="S415">
        <v>1</v>
      </c>
      <c r="T415">
        <v>0</v>
      </c>
      <c r="U415">
        <v>1</v>
      </c>
      <c r="V415" t="s">
        <v>31</v>
      </c>
      <c r="W415" t="s">
        <v>31</v>
      </c>
      <c r="X415" t="s">
        <v>31</v>
      </c>
      <c r="Y415" t="s">
        <v>31</v>
      </c>
      <c r="Z415" t="s">
        <v>31</v>
      </c>
      <c r="AA415" t="s">
        <v>31</v>
      </c>
      <c r="AB415" t="s">
        <v>31</v>
      </c>
      <c r="AC415" s="1">
        <v>45292</v>
      </c>
      <c r="AD415">
        <v>1</v>
      </c>
      <c r="AE415" s="2">
        <v>45556.000694444447</v>
      </c>
      <c r="AF415" s="2">
        <v>45556.000694444447</v>
      </c>
      <c r="AG415" t="s">
        <v>31</v>
      </c>
    </row>
    <row r="416" spans="2:33" x14ac:dyDescent="0.25">
      <c r="B416" t="s">
        <v>31</v>
      </c>
      <c r="C416">
        <v>16</v>
      </c>
      <c r="D416">
        <v>2</v>
      </c>
      <c r="E416">
        <f>IF(VLOOKUP(F416,ruangan!$D$2:$E$195,2,FALSE)="","",VLOOKUP(F416,ruangan!$D$2:$E$195,2,FALSE))</f>
        <v>132</v>
      </c>
      <c r="F416" s="6" t="s">
        <v>5555</v>
      </c>
      <c r="G416" s="6" t="s">
        <v>675</v>
      </c>
      <c r="H416">
        <v>1</v>
      </c>
      <c r="I416" t="s">
        <v>31</v>
      </c>
      <c r="J416" t="s">
        <v>31</v>
      </c>
      <c r="K416" t="s">
        <v>31</v>
      </c>
      <c r="L416" s="5" t="s">
        <v>5742</v>
      </c>
      <c r="M416" t="s">
        <v>1222</v>
      </c>
      <c r="N416" t="s">
        <v>176</v>
      </c>
      <c r="O416" t="s">
        <v>226</v>
      </c>
      <c r="P416" t="s">
        <v>688</v>
      </c>
      <c r="Q416" t="s">
        <v>31</v>
      </c>
      <c r="R416" s="5" t="s">
        <v>5742</v>
      </c>
      <c r="S416">
        <v>1</v>
      </c>
      <c r="T416">
        <v>0</v>
      </c>
      <c r="U416">
        <v>1</v>
      </c>
      <c r="V416" t="s">
        <v>31</v>
      </c>
      <c r="W416" t="s">
        <v>31</v>
      </c>
      <c r="X416" t="s">
        <v>31</v>
      </c>
      <c r="Y416" t="s">
        <v>31</v>
      </c>
      <c r="Z416" t="s">
        <v>31</v>
      </c>
      <c r="AA416" t="s">
        <v>31</v>
      </c>
      <c r="AB416" t="s">
        <v>31</v>
      </c>
      <c r="AC416" s="1">
        <v>45292</v>
      </c>
      <c r="AD416">
        <v>1</v>
      </c>
      <c r="AE416" s="2">
        <v>45556.000694444447</v>
      </c>
      <c r="AF416" s="2">
        <v>45556.000694444447</v>
      </c>
      <c r="AG416" t="s">
        <v>31</v>
      </c>
    </row>
    <row r="417" spans="2:33" x14ac:dyDescent="0.25">
      <c r="B417" t="s">
        <v>31</v>
      </c>
      <c r="C417">
        <v>17</v>
      </c>
      <c r="D417">
        <v>2</v>
      </c>
      <c r="E417">
        <f>IF(VLOOKUP(F417,ruangan!$D$2:$E$195,2,FALSE)="","",VLOOKUP(F417,ruangan!$D$2:$E$195,2,FALSE))</f>
        <v>132</v>
      </c>
      <c r="F417" s="6" t="s">
        <v>5555</v>
      </c>
      <c r="G417" s="6" t="s">
        <v>675</v>
      </c>
      <c r="H417">
        <v>1</v>
      </c>
      <c r="I417" t="s">
        <v>31</v>
      </c>
      <c r="J417" t="s">
        <v>31</v>
      </c>
      <c r="K417" t="s">
        <v>31</v>
      </c>
      <c r="L417" s="5" t="s">
        <v>5745</v>
      </c>
      <c r="M417" t="s">
        <v>1223</v>
      </c>
      <c r="N417" t="s">
        <v>176</v>
      </c>
      <c r="O417" t="s">
        <v>279</v>
      </c>
      <c r="P417" t="s">
        <v>346</v>
      </c>
      <c r="Q417" s="4" t="s">
        <v>689</v>
      </c>
      <c r="R417" s="5" t="s">
        <v>5745</v>
      </c>
      <c r="S417">
        <v>1</v>
      </c>
      <c r="T417">
        <v>0</v>
      </c>
      <c r="U417">
        <v>1</v>
      </c>
      <c r="V417" t="s">
        <v>31</v>
      </c>
      <c r="W417" t="s">
        <v>31</v>
      </c>
      <c r="X417" t="s">
        <v>31</v>
      </c>
      <c r="Y417" t="s">
        <v>31</v>
      </c>
      <c r="Z417" t="s">
        <v>31</v>
      </c>
      <c r="AA417" t="s">
        <v>31</v>
      </c>
      <c r="AB417" t="s">
        <v>31</v>
      </c>
      <c r="AC417" s="1">
        <v>45292</v>
      </c>
      <c r="AD417">
        <v>1</v>
      </c>
      <c r="AE417" s="2">
        <v>45556.000694444447</v>
      </c>
      <c r="AF417" s="2">
        <v>45556.000694444447</v>
      </c>
      <c r="AG417" t="s">
        <v>31</v>
      </c>
    </row>
    <row r="418" spans="2:33" x14ac:dyDescent="0.25">
      <c r="B418" t="s">
        <v>31</v>
      </c>
      <c r="C418">
        <v>18</v>
      </c>
      <c r="D418">
        <v>2</v>
      </c>
      <c r="E418">
        <f>IF(VLOOKUP(F418,ruangan!$D$2:$E$195,2,FALSE)="","",VLOOKUP(F418,ruangan!$D$2:$E$195,2,FALSE))</f>
        <v>132</v>
      </c>
      <c r="F418" s="6" t="s">
        <v>5555</v>
      </c>
      <c r="G418" s="6" t="s">
        <v>675</v>
      </c>
      <c r="H418">
        <v>1</v>
      </c>
      <c r="I418" t="s">
        <v>31</v>
      </c>
      <c r="J418" t="s">
        <v>31</v>
      </c>
      <c r="K418" t="s">
        <v>31</v>
      </c>
      <c r="L418" s="5" t="s">
        <v>5742</v>
      </c>
      <c r="M418" t="s">
        <v>1224</v>
      </c>
      <c r="N418" t="s">
        <v>690</v>
      </c>
      <c r="O418" t="s">
        <v>691</v>
      </c>
      <c r="P418" t="s">
        <v>31</v>
      </c>
      <c r="Q418" t="s">
        <v>31</v>
      </c>
      <c r="R418" s="5" t="s">
        <v>5742</v>
      </c>
      <c r="S418">
        <v>1</v>
      </c>
      <c r="T418">
        <v>0</v>
      </c>
      <c r="U418">
        <v>1</v>
      </c>
      <c r="V418" t="s">
        <v>31</v>
      </c>
      <c r="W418" t="s">
        <v>31</v>
      </c>
      <c r="X418" t="s">
        <v>31</v>
      </c>
      <c r="Y418" t="s">
        <v>31</v>
      </c>
      <c r="Z418" t="s">
        <v>31</v>
      </c>
      <c r="AA418" t="s">
        <v>31</v>
      </c>
      <c r="AB418" t="s">
        <v>31</v>
      </c>
      <c r="AC418" s="1">
        <v>45292</v>
      </c>
      <c r="AD418">
        <v>1</v>
      </c>
      <c r="AE418" s="2">
        <v>45556.000694444447</v>
      </c>
      <c r="AF418" s="2">
        <v>45556.000694444447</v>
      </c>
      <c r="AG418" t="s">
        <v>31</v>
      </c>
    </row>
    <row r="419" spans="2:33" x14ac:dyDescent="0.25">
      <c r="B419" t="s">
        <v>31</v>
      </c>
      <c r="C419">
        <v>19</v>
      </c>
      <c r="D419">
        <v>2</v>
      </c>
      <c r="E419">
        <f>IF(VLOOKUP(F419,ruangan!$D$2:$E$195,2,FALSE)="","",VLOOKUP(F419,ruangan!$D$2:$E$195,2,FALSE))</f>
        <v>132</v>
      </c>
      <c r="F419" s="6" t="s">
        <v>5555</v>
      </c>
      <c r="G419" s="6" t="s">
        <v>675</v>
      </c>
      <c r="H419">
        <v>1</v>
      </c>
      <c r="I419" t="s">
        <v>31</v>
      </c>
      <c r="J419" t="s">
        <v>31</v>
      </c>
      <c r="K419" t="s">
        <v>31</v>
      </c>
      <c r="L419" s="5" t="s">
        <v>5743</v>
      </c>
      <c r="M419" t="s">
        <v>1225</v>
      </c>
      <c r="N419" t="s">
        <v>690</v>
      </c>
      <c r="O419" t="s">
        <v>547</v>
      </c>
      <c r="P419" t="s">
        <v>186</v>
      </c>
      <c r="Q419" s="4" t="s">
        <v>692</v>
      </c>
      <c r="R419" s="5" t="s">
        <v>5743</v>
      </c>
      <c r="S419">
        <v>1</v>
      </c>
      <c r="T419">
        <v>0</v>
      </c>
      <c r="U419">
        <v>1</v>
      </c>
      <c r="V419" t="s">
        <v>31</v>
      </c>
      <c r="W419" t="s">
        <v>31</v>
      </c>
      <c r="X419" t="s">
        <v>31</v>
      </c>
      <c r="Y419" t="s">
        <v>31</v>
      </c>
      <c r="Z419" t="s">
        <v>31</v>
      </c>
      <c r="AA419" t="s">
        <v>31</v>
      </c>
      <c r="AB419" t="s">
        <v>31</v>
      </c>
      <c r="AC419" s="1">
        <v>45292</v>
      </c>
      <c r="AD419">
        <v>1</v>
      </c>
      <c r="AE419" s="2">
        <v>45556.000694444447</v>
      </c>
      <c r="AF419" s="2">
        <v>45556.000694444447</v>
      </c>
      <c r="AG419" t="s">
        <v>31</v>
      </c>
    </row>
    <row r="420" spans="2:33" x14ac:dyDescent="0.25">
      <c r="B420" t="s">
        <v>31</v>
      </c>
      <c r="C420">
        <v>20</v>
      </c>
      <c r="D420">
        <v>2</v>
      </c>
      <c r="E420">
        <f>IF(VLOOKUP(F420,ruangan!$D$2:$E$195,2,FALSE)="","",VLOOKUP(F420,ruangan!$D$2:$E$195,2,FALSE))</f>
        <v>132</v>
      </c>
      <c r="F420" s="6" t="s">
        <v>5555</v>
      </c>
      <c r="G420" s="6" t="s">
        <v>675</v>
      </c>
      <c r="H420">
        <v>1</v>
      </c>
      <c r="I420" t="s">
        <v>31</v>
      </c>
      <c r="J420" t="s">
        <v>31</v>
      </c>
      <c r="K420" t="s">
        <v>31</v>
      </c>
      <c r="L420" s="5" t="s">
        <v>5743</v>
      </c>
      <c r="M420" t="s">
        <v>1226</v>
      </c>
      <c r="N420" t="s">
        <v>690</v>
      </c>
      <c r="O420" t="s">
        <v>693</v>
      </c>
      <c r="P420" t="s">
        <v>694</v>
      </c>
      <c r="Q420" t="s">
        <v>31</v>
      </c>
      <c r="R420" s="5" t="s">
        <v>5743</v>
      </c>
      <c r="S420">
        <v>1</v>
      </c>
      <c r="T420">
        <v>0</v>
      </c>
      <c r="U420">
        <v>1</v>
      </c>
      <c r="V420" t="s">
        <v>31</v>
      </c>
      <c r="W420" t="s">
        <v>31</v>
      </c>
      <c r="X420" t="s">
        <v>31</v>
      </c>
      <c r="Y420" t="s">
        <v>31</v>
      </c>
      <c r="Z420" t="s">
        <v>31</v>
      </c>
      <c r="AA420" t="s">
        <v>31</v>
      </c>
      <c r="AB420" t="s">
        <v>31</v>
      </c>
      <c r="AC420" s="1">
        <v>45292</v>
      </c>
      <c r="AD420">
        <v>1</v>
      </c>
      <c r="AE420" s="2">
        <v>45556.000694444447</v>
      </c>
      <c r="AF420" s="2">
        <v>45556.000694444447</v>
      </c>
      <c r="AG420" t="s">
        <v>31</v>
      </c>
    </row>
    <row r="421" spans="2:33" x14ac:dyDescent="0.25">
      <c r="B421" t="s">
        <v>31</v>
      </c>
      <c r="C421">
        <v>21</v>
      </c>
      <c r="D421">
        <v>2</v>
      </c>
      <c r="E421">
        <f>IF(VLOOKUP(F421,ruangan!$D$2:$E$195,2,FALSE)="","",VLOOKUP(F421,ruangan!$D$2:$E$195,2,FALSE))</f>
        <v>132</v>
      </c>
      <c r="F421" s="6" t="s">
        <v>5555</v>
      </c>
      <c r="G421" s="6" t="s">
        <v>675</v>
      </c>
      <c r="H421">
        <v>1</v>
      </c>
      <c r="I421" t="s">
        <v>31</v>
      </c>
      <c r="J421" t="s">
        <v>31</v>
      </c>
      <c r="K421" t="s">
        <v>31</v>
      </c>
      <c r="L421" s="5" t="s">
        <v>5743</v>
      </c>
      <c r="M421" t="s">
        <v>1227</v>
      </c>
      <c r="N421" t="s">
        <v>418</v>
      </c>
      <c r="O421" t="s">
        <v>561</v>
      </c>
      <c r="P421" t="s">
        <v>31</v>
      </c>
      <c r="Q421" t="s">
        <v>31</v>
      </c>
      <c r="R421" s="5" t="s">
        <v>5743</v>
      </c>
      <c r="S421">
        <v>1</v>
      </c>
      <c r="T421">
        <v>0</v>
      </c>
      <c r="U421">
        <v>1</v>
      </c>
      <c r="V421" t="s">
        <v>31</v>
      </c>
      <c r="W421" t="s">
        <v>31</v>
      </c>
      <c r="X421" t="s">
        <v>31</v>
      </c>
      <c r="Y421" t="s">
        <v>31</v>
      </c>
      <c r="Z421" t="s">
        <v>31</v>
      </c>
      <c r="AA421" t="s">
        <v>31</v>
      </c>
      <c r="AB421" t="s">
        <v>31</v>
      </c>
      <c r="AC421" s="1">
        <v>45292</v>
      </c>
      <c r="AD421">
        <v>1</v>
      </c>
      <c r="AE421" s="2">
        <v>45556.000694444447</v>
      </c>
      <c r="AF421" s="2">
        <v>45556.000694444447</v>
      </c>
      <c r="AG421" t="s">
        <v>31</v>
      </c>
    </row>
    <row r="422" spans="2:33" x14ac:dyDescent="0.25">
      <c r="B422" t="s">
        <v>31</v>
      </c>
      <c r="C422">
        <v>22</v>
      </c>
      <c r="D422">
        <v>2</v>
      </c>
      <c r="E422">
        <f>IF(VLOOKUP(F422,ruangan!$D$2:$E$195,2,FALSE)="","",VLOOKUP(F422,ruangan!$D$2:$E$195,2,FALSE))</f>
        <v>132</v>
      </c>
      <c r="F422" s="6" t="s">
        <v>5555</v>
      </c>
      <c r="G422" s="6" t="s">
        <v>675</v>
      </c>
      <c r="H422">
        <v>1</v>
      </c>
      <c r="I422" t="s">
        <v>31</v>
      </c>
      <c r="J422" t="s">
        <v>31</v>
      </c>
      <c r="K422" t="s">
        <v>31</v>
      </c>
      <c r="L422" s="5" t="s">
        <v>5742</v>
      </c>
      <c r="M422" t="s">
        <v>1228</v>
      </c>
      <c r="N422" t="s">
        <v>66</v>
      </c>
      <c r="O422" t="s">
        <v>146</v>
      </c>
      <c r="P422" t="s">
        <v>695</v>
      </c>
      <c r="Q422" s="4" t="s">
        <v>696</v>
      </c>
      <c r="R422" s="5" t="s">
        <v>5742</v>
      </c>
      <c r="S422">
        <v>1</v>
      </c>
      <c r="T422">
        <v>0</v>
      </c>
      <c r="U422">
        <v>1</v>
      </c>
      <c r="V422" t="s">
        <v>31</v>
      </c>
      <c r="W422" t="s">
        <v>31</v>
      </c>
      <c r="X422" t="s">
        <v>31</v>
      </c>
      <c r="Y422" t="s">
        <v>31</v>
      </c>
      <c r="Z422" t="s">
        <v>31</v>
      </c>
      <c r="AA422" t="s">
        <v>31</v>
      </c>
      <c r="AB422" t="s">
        <v>31</v>
      </c>
      <c r="AC422" s="1">
        <v>45292</v>
      </c>
      <c r="AD422">
        <v>1</v>
      </c>
      <c r="AE422" s="2">
        <v>45556.000694444447</v>
      </c>
      <c r="AF422" s="2">
        <v>45556.000694444447</v>
      </c>
      <c r="AG422" t="s">
        <v>31</v>
      </c>
    </row>
    <row r="423" spans="2:33" x14ac:dyDescent="0.25">
      <c r="B423" t="s">
        <v>31</v>
      </c>
      <c r="C423">
        <v>25</v>
      </c>
      <c r="D423">
        <v>2</v>
      </c>
      <c r="E423">
        <f>IF(VLOOKUP(F423,ruangan!$D$2:$E$195,2,FALSE)="","",VLOOKUP(F423,ruangan!$D$2:$E$195,2,FALSE))</f>
        <v>132</v>
      </c>
      <c r="F423" s="6" t="s">
        <v>5555</v>
      </c>
      <c r="G423" s="6" t="s">
        <v>675</v>
      </c>
      <c r="H423">
        <v>1</v>
      </c>
      <c r="I423" t="s">
        <v>31</v>
      </c>
      <c r="J423" t="s">
        <v>31</v>
      </c>
      <c r="K423" t="s">
        <v>31</v>
      </c>
      <c r="L423" s="5" t="s">
        <v>5742</v>
      </c>
      <c r="M423" t="s">
        <v>1229</v>
      </c>
      <c r="N423" t="s">
        <v>276</v>
      </c>
      <c r="O423" t="s">
        <v>74</v>
      </c>
      <c r="P423" t="s">
        <v>31</v>
      </c>
      <c r="Q423" t="s">
        <v>31</v>
      </c>
      <c r="R423" s="5" t="s">
        <v>5742</v>
      </c>
      <c r="S423">
        <v>1</v>
      </c>
      <c r="T423">
        <v>0</v>
      </c>
      <c r="U423">
        <v>1</v>
      </c>
      <c r="V423" t="s">
        <v>31</v>
      </c>
      <c r="W423" t="s">
        <v>31</v>
      </c>
      <c r="X423" t="s">
        <v>31</v>
      </c>
      <c r="Y423" t="s">
        <v>31</v>
      </c>
      <c r="Z423" t="s">
        <v>31</v>
      </c>
      <c r="AA423" t="s">
        <v>31</v>
      </c>
      <c r="AB423" t="s">
        <v>31</v>
      </c>
      <c r="AC423" s="1">
        <v>45292</v>
      </c>
      <c r="AD423">
        <v>1</v>
      </c>
      <c r="AE423" s="2">
        <v>45556.000694444447</v>
      </c>
      <c r="AF423" s="2">
        <v>45556.000694444447</v>
      </c>
      <c r="AG423" t="s">
        <v>31</v>
      </c>
    </row>
    <row r="424" spans="2:33" x14ac:dyDescent="0.25">
      <c r="B424" t="s">
        <v>31</v>
      </c>
      <c r="C424">
        <v>27</v>
      </c>
      <c r="D424">
        <v>2</v>
      </c>
      <c r="E424">
        <f>IF(VLOOKUP(F424,ruangan!$D$2:$E$195,2,FALSE)="","",VLOOKUP(F424,ruangan!$D$2:$E$195,2,FALSE))</f>
        <v>132</v>
      </c>
      <c r="F424" s="6" t="s">
        <v>5555</v>
      </c>
      <c r="G424" s="6" t="s">
        <v>675</v>
      </c>
      <c r="H424">
        <v>1</v>
      </c>
      <c r="I424" t="s">
        <v>31</v>
      </c>
      <c r="J424" t="s">
        <v>31</v>
      </c>
      <c r="K424" t="s">
        <v>31</v>
      </c>
      <c r="L424" s="5" t="s">
        <v>5745</v>
      </c>
      <c r="M424" t="s">
        <v>1230</v>
      </c>
      <c r="N424" t="s">
        <v>270</v>
      </c>
      <c r="O424" t="s">
        <v>271</v>
      </c>
      <c r="P424" t="s">
        <v>31</v>
      </c>
      <c r="Q424" t="s">
        <v>31</v>
      </c>
      <c r="R424" s="5" t="s">
        <v>5745</v>
      </c>
      <c r="S424">
        <v>1</v>
      </c>
      <c r="T424">
        <v>0</v>
      </c>
      <c r="U424">
        <v>1</v>
      </c>
      <c r="V424" t="s">
        <v>31</v>
      </c>
      <c r="W424" t="s">
        <v>31</v>
      </c>
      <c r="X424" t="s">
        <v>31</v>
      </c>
      <c r="Y424" t="s">
        <v>31</v>
      </c>
      <c r="Z424" t="s">
        <v>31</v>
      </c>
      <c r="AA424" t="s">
        <v>31</v>
      </c>
      <c r="AB424" t="s">
        <v>31</v>
      </c>
      <c r="AC424" s="1">
        <v>45292</v>
      </c>
      <c r="AD424">
        <v>1</v>
      </c>
      <c r="AE424" s="2">
        <v>45556.000694444447</v>
      </c>
      <c r="AF424" s="2">
        <v>45556.000694444447</v>
      </c>
      <c r="AG424" t="s">
        <v>31</v>
      </c>
    </row>
    <row r="425" spans="2:33" x14ac:dyDescent="0.25">
      <c r="B425" t="s">
        <v>31</v>
      </c>
      <c r="C425">
        <v>28</v>
      </c>
      <c r="D425">
        <v>2</v>
      </c>
      <c r="E425">
        <f>IF(VLOOKUP(F425,ruangan!$D$2:$E$195,2,FALSE)="","",VLOOKUP(F425,ruangan!$D$2:$E$195,2,FALSE))</f>
        <v>132</v>
      </c>
      <c r="F425" s="6" t="s">
        <v>5555</v>
      </c>
      <c r="G425" s="6" t="s">
        <v>675</v>
      </c>
      <c r="H425">
        <v>1</v>
      </c>
      <c r="I425" t="s">
        <v>31</v>
      </c>
      <c r="J425" t="s">
        <v>31</v>
      </c>
      <c r="K425" t="s">
        <v>31</v>
      </c>
      <c r="L425" s="5" t="s">
        <v>5745</v>
      </c>
      <c r="M425" t="s">
        <v>1231</v>
      </c>
      <c r="N425" t="s">
        <v>697</v>
      </c>
      <c r="O425" t="s">
        <v>698</v>
      </c>
      <c r="P425" t="s">
        <v>31</v>
      </c>
      <c r="Q425" t="s">
        <v>31</v>
      </c>
      <c r="R425" s="5" t="s">
        <v>5745</v>
      </c>
      <c r="S425">
        <v>1</v>
      </c>
      <c r="T425">
        <v>0</v>
      </c>
      <c r="U425">
        <v>1</v>
      </c>
      <c r="V425" t="s">
        <v>31</v>
      </c>
      <c r="W425" t="s">
        <v>31</v>
      </c>
      <c r="X425" t="s">
        <v>31</v>
      </c>
      <c r="Y425" t="s">
        <v>31</v>
      </c>
      <c r="Z425" t="s">
        <v>31</v>
      </c>
      <c r="AA425" t="s">
        <v>31</v>
      </c>
      <c r="AB425" t="s">
        <v>31</v>
      </c>
      <c r="AC425" s="1">
        <v>45292</v>
      </c>
      <c r="AD425">
        <v>1</v>
      </c>
      <c r="AE425" s="2">
        <v>45556.000694444447</v>
      </c>
      <c r="AF425" s="2">
        <v>45556.000694444447</v>
      </c>
      <c r="AG425" t="s">
        <v>31</v>
      </c>
    </row>
    <row r="426" spans="2:33" x14ac:dyDescent="0.25">
      <c r="B426" t="s">
        <v>31</v>
      </c>
      <c r="C426">
        <v>32</v>
      </c>
      <c r="D426">
        <v>2</v>
      </c>
      <c r="E426">
        <f>IF(VLOOKUP(F426,ruangan!$D$2:$E$195,2,FALSE)="","",VLOOKUP(F426,ruangan!$D$2:$E$195,2,FALSE))</f>
        <v>132</v>
      </c>
      <c r="F426" s="6" t="s">
        <v>5555</v>
      </c>
      <c r="G426" s="6" t="s">
        <v>675</v>
      </c>
      <c r="H426">
        <v>1</v>
      </c>
      <c r="I426" t="s">
        <v>31</v>
      </c>
      <c r="J426" t="s">
        <v>31</v>
      </c>
      <c r="K426" t="s">
        <v>31</v>
      </c>
      <c r="L426" s="5" t="s">
        <v>5743</v>
      </c>
      <c r="M426" t="s">
        <v>1232</v>
      </c>
      <c r="N426" t="s">
        <v>123</v>
      </c>
      <c r="O426" t="s">
        <v>699</v>
      </c>
      <c r="P426" t="s">
        <v>700</v>
      </c>
      <c r="Q426" s="4" t="s">
        <v>701</v>
      </c>
      <c r="R426" s="5" t="s">
        <v>5743</v>
      </c>
      <c r="S426">
        <v>1</v>
      </c>
      <c r="T426">
        <v>0</v>
      </c>
      <c r="U426">
        <v>1</v>
      </c>
      <c r="V426" t="s">
        <v>31</v>
      </c>
      <c r="W426" t="s">
        <v>31</v>
      </c>
      <c r="X426" t="s">
        <v>31</v>
      </c>
      <c r="Y426" t="s">
        <v>31</v>
      </c>
      <c r="Z426" t="s">
        <v>31</v>
      </c>
      <c r="AA426" t="s">
        <v>31</v>
      </c>
      <c r="AB426" t="s">
        <v>31</v>
      </c>
      <c r="AC426" s="1">
        <v>45292</v>
      </c>
      <c r="AD426">
        <v>1</v>
      </c>
      <c r="AE426" s="2">
        <v>45556.000694444447</v>
      </c>
      <c r="AF426" s="2">
        <v>45556.000694444447</v>
      </c>
      <c r="AG426" t="s">
        <v>31</v>
      </c>
    </row>
    <row r="427" spans="2:33" x14ac:dyDescent="0.25">
      <c r="B427" t="s">
        <v>31</v>
      </c>
      <c r="C427">
        <v>33</v>
      </c>
      <c r="D427">
        <v>2</v>
      </c>
      <c r="E427">
        <f>IF(VLOOKUP(F427,ruangan!$D$2:$E$195,2,FALSE)="","",VLOOKUP(F427,ruangan!$D$2:$E$195,2,FALSE))</f>
        <v>132</v>
      </c>
      <c r="F427" s="6" t="s">
        <v>5555</v>
      </c>
      <c r="G427" s="6" t="s">
        <v>675</v>
      </c>
      <c r="H427">
        <v>1</v>
      </c>
      <c r="I427" t="s">
        <v>31</v>
      </c>
      <c r="J427" t="s">
        <v>31</v>
      </c>
      <c r="K427" t="s">
        <v>31</v>
      </c>
      <c r="L427" s="5" t="s">
        <v>5743</v>
      </c>
      <c r="M427" t="s">
        <v>1233</v>
      </c>
      <c r="N427" t="s">
        <v>123</v>
      </c>
      <c r="O427" t="s">
        <v>699</v>
      </c>
      <c r="P427" t="s">
        <v>700</v>
      </c>
      <c r="Q427" s="4" t="s">
        <v>702</v>
      </c>
      <c r="R427" s="5" t="s">
        <v>5743</v>
      </c>
      <c r="S427">
        <v>1</v>
      </c>
      <c r="T427">
        <v>0</v>
      </c>
      <c r="U427">
        <v>1</v>
      </c>
      <c r="V427" t="s">
        <v>31</v>
      </c>
      <c r="W427" t="s">
        <v>31</v>
      </c>
      <c r="X427" t="s">
        <v>31</v>
      </c>
      <c r="Y427" t="s">
        <v>31</v>
      </c>
      <c r="Z427" t="s">
        <v>31</v>
      </c>
      <c r="AA427" t="s">
        <v>31</v>
      </c>
      <c r="AB427" t="s">
        <v>31</v>
      </c>
      <c r="AC427" s="1">
        <v>45292</v>
      </c>
      <c r="AD427">
        <v>1</v>
      </c>
      <c r="AE427" s="2">
        <v>45556.000694444447</v>
      </c>
      <c r="AF427" s="2">
        <v>45556.000694444447</v>
      </c>
      <c r="AG427" t="s">
        <v>31</v>
      </c>
    </row>
    <row r="428" spans="2:33" x14ac:dyDescent="0.25">
      <c r="B428" t="s">
        <v>31</v>
      </c>
      <c r="C428">
        <v>34</v>
      </c>
      <c r="D428">
        <v>2</v>
      </c>
      <c r="E428">
        <f>IF(VLOOKUP(F428,ruangan!$D$2:$E$195,2,FALSE)="","",VLOOKUP(F428,ruangan!$D$2:$E$195,2,FALSE))</f>
        <v>141</v>
      </c>
      <c r="F428" s="6" t="s">
        <v>5557</v>
      </c>
      <c r="G428" s="6" t="s">
        <v>675</v>
      </c>
      <c r="H428">
        <v>1</v>
      </c>
      <c r="I428" t="s">
        <v>31</v>
      </c>
      <c r="J428" t="s">
        <v>31</v>
      </c>
      <c r="K428" t="s">
        <v>31</v>
      </c>
      <c r="L428" s="5" t="s">
        <v>5742</v>
      </c>
      <c r="M428" t="s">
        <v>1234</v>
      </c>
      <c r="N428" t="s">
        <v>548</v>
      </c>
      <c r="O428" t="s">
        <v>82</v>
      </c>
      <c r="P428" t="s">
        <v>31</v>
      </c>
      <c r="Q428" t="s">
        <v>31</v>
      </c>
      <c r="R428" s="5" t="s">
        <v>5742</v>
      </c>
      <c r="S428">
        <v>1</v>
      </c>
      <c r="T428">
        <v>0</v>
      </c>
      <c r="U428">
        <v>1</v>
      </c>
      <c r="V428" t="s">
        <v>31</v>
      </c>
      <c r="W428" t="s">
        <v>31</v>
      </c>
      <c r="X428" t="s">
        <v>31</v>
      </c>
      <c r="Y428" t="s">
        <v>31</v>
      </c>
      <c r="Z428" t="s">
        <v>31</v>
      </c>
      <c r="AA428" t="s">
        <v>31</v>
      </c>
      <c r="AB428" t="s">
        <v>31</v>
      </c>
      <c r="AC428" s="1">
        <v>45292</v>
      </c>
      <c r="AD428">
        <v>1</v>
      </c>
      <c r="AE428" s="2">
        <v>45556.000694444447</v>
      </c>
      <c r="AF428" s="2">
        <v>45556.000694444447</v>
      </c>
      <c r="AG428" t="s">
        <v>31</v>
      </c>
    </row>
    <row r="429" spans="2:33" x14ac:dyDescent="0.25">
      <c r="B429" t="s">
        <v>31</v>
      </c>
      <c r="C429">
        <v>35</v>
      </c>
      <c r="D429">
        <v>2</v>
      </c>
      <c r="E429">
        <f>IF(VLOOKUP(F429,ruangan!$D$2:$E$195,2,FALSE)="","",VLOOKUP(F429,ruangan!$D$2:$E$195,2,FALSE))</f>
        <v>141</v>
      </c>
      <c r="F429" s="6" t="s">
        <v>5557</v>
      </c>
      <c r="G429" s="6" t="s">
        <v>675</v>
      </c>
      <c r="H429">
        <v>1</v>
      </c>
      <c r="I429" t="s">
        <v>31</v>
      </c>
      <c r="J429" t="s">
        <v>31</v>
      </c>
      <c r="K429" t="s">
        <v>31</v>
      </c>
      <c r="L429" s="5" t="s">
        <v>5742</v>
      </c>
      <c r="M429" t="s">
        <v>1235</v>
      </c>
      <c r="N429" t="s">
        <v>548</v>
      </c>
      <c r="O429" t="s">
        <v>83</v>
      </c>
      <c r="P429" t="s">
        <v>31</v>
      </c>
      <c r="Q429" t="s">
        <v>31</v>
      </c>
      <c r="R429" s="5" t="s">
        <v>5742</v>
      </c>
      <c r="S429">
        <v>1</v>
      </c>
      <c r="T429">
        <v>0</v>
      </c>
      <c r="U429">
        <v>1</v>
      </c>
      <c r="V429" t="s">
        <v>31</v>
      </c>
      <c r="W429" t="s">
        <v>31</v>
      </c>
      <c r="X429" t="s">
        <v>31</v>
      </c>
      <c r="Y429" t="s">
        <v>31</v>
      </c>
      <c r="Z429" t="s">
        <v>31</v>
      </c>
      <c r="AA429" t="s">
        <v>31</v>
      </c>
      <c r="AB429" t="s">
        <v>31</v>
      </c>
      <c r="AC429" s="1">
        <v>45292</v>
      </c>
      <c r="AD429">
        <v>1</v>
      </c>
      <c r="AE429" s="2">
        <v>45556.000694444447</v>
      </c>
      <c r="AF429" s="2">
        <v>45556.000694444447</v>
      </c>
      <c r="AG429" t="s">
        <v>31</v>
      </c>
    </row>
    <row r="430" spans="2:33" x14ac:dyDescent="0.25">
      <c r="B430" t="s">
        <v>31</v>
      </c>
      <c r="C430">
        <v>36</v>
      </c>
      <c r="D430">
        <v>2</v>
      </c>
      <c r="E430">
        <f>IF(VLOOKUP(F430,ruangan!$D$2:$E$195,2,FALSE)="","",VLOOKUP(F430,ruangan!$D$2:$E$195,2,FALSE))</f>
        <v>141</v>
      </c>
      <c r="F430" s="6" t="s">
        <v>5557</v>
      </c>
      <c r="G430" s="6" t="s">
        <v>675</v>
      </c>
      <c r="H430">
        <v>1</v>
      </c>
      <c r="I430" t="s">
        <v>31</v>
      </c>
      <c r="J430" t="s">
        <v>31</v>
      </c>
      <c r="K430" t="s">
        <v>31</v>
      </c>
      <c r="L430" s="5" t="s">
        <v>5742</v>
      </c>
      <c r="M430" t="s">
        <v>1236</v>
      </c>
      <c r="N430" t="s">
        <v>703</v>
      </c>
      <c r="O430" t="s">
        <v>84</v>
      </c>
      <c r="P430" t="s">
        <v>31</v>
      </c>
      <c r="Q430" t="s">
        <v>31</v>
      </c>
      <c r="R430" s="5" t="s">
        <v>5742</v>
      </c>
      <c r="S430">
        <v>1</v>
      </c>
      <c r="T430">
        <v>0</v>
      </c>
      <c r="U430">
        <v>1</v>
      </c>
      <c r="V430" t="s">
        <v>31</v>
      </c>
      <c r="W430" t="s">
        <v>31</v>
      </c>
      <c r="X430" t="s">
        <v>31</v>
      </c>
      <c r="Y430" t="s">
        <v>31</v>
      </c>
      <c r="Z430" t="s">
        <v>31</v>
      </c>
      <c r="AA430" t="s">
        <v>31</v>
      </c>
      <c r="AB430" t="s">
        <v>31</v>
      </c>
      <c r="AC430" s="1">
        <v>45292</v>
      </c>
      <c r="AD430">
        <v>1</v>
      </c>
      <c r="AE430" s="2">
        <v>45556.000694444447</v>
      </c>
      <c r="AF430" s="2">
        <v>45556.000694444447</v>
      </c>
      <c r="AG430" t="s">
        <v>31</v>
      </c>
    </row>
    <row r="431" spans="2:33" x14ac:dyDescent="0.25">
      <c r="B431" t="s">
        <v>31</v>
      </c>
      <c r="C431">
        <v>37</v>
      </c>
      <c r="D431">
        <v>2</v>
      </c>
      <c r="E431">
        <f>IF(VLOOKUP(F431,ruangan!$D$2:$E$195,2,FALSE)="","",VLOOKUP(F431,ruangan!$D$2:$E$195,2,FALSE))</f>
        <v>141</v>
      </c>
      <c r="F431" s="6" t="s">
        <v>5557</v>
      </c>
      <c r="G431" s="6" t="s">
        <v>675</v>
      </c>
      <c r="H431">
        <v>1</v>
      </c>
      <c r="I431" t="s">
        <v>31</v>
      </c>
      <c r="J431" t="s">
        <v>31</v>
      </c>
      <c r="K431" t="s">
        <v>31</v>
      </c>
      <c r="L431" s="5" t="s">
        <v>5742</v>
      </c>
      <c r="M431" t="s">
        <v>1237</v>
      </c>
      <c r="N431" t="s">
        <v>703</v>
      </c>
      <c r="O431" t="s">
        <v>85</v>
      </c>
      <c r="P431" t="s">
        <v>31</v>
      </c>
      <c r="Q431" t="s">
        <v>31</v>
      </c>
      <c r="R431" s="5" t="s">
        <v>5742</v>
      </c>
      <c r="S431">
        <v>1</v>
      </c>
      <c r="T431">
        <v>0</v>
      </c>
      <c r="U431">
        <v>1</v>
      </c>
      <c r="V431" t="s">
        <v>31</v>
      </c>
      <c r="W431" t="s">
        <v>31</v>
      </c>
      <c r="X431" t="s">
        <v>31</v>
      </c>
      <c r="Y431" t="s">
        <v>31</v>
      </c>
      <c r="Z431" t="s">
        <v>31</v>
      </c>
      <c r="AA431" t="s">
        <v>31</v>
      </c>
      <c r="AB431" t="s">
        <v>31</v>
      </c>
      <c r="AC431" s="1">
        <v>45292</v>
      </c>
      <c r="AD431">
        <v>1</v>
      </c>
      <c r="AE431" s="2">
        <v>45556.000694444447</v>
      </c>
      <c r="AF431" s="2">
        <v>45556.000694444447</v>
      </c>
      <c r="AG431" t="s">
        <v>31</v>
      </c>
    </row>
    <row r="432" spans="2:33" x14ac:dyDescent="0.25">
      <c r="B432" t="s">
        <v>31</v>
      </c>
      <c r="C432">
        <v>38</v>
      </c>
      <c r="D432">
        <v>2</v>
      </c>
      <c r="E432">
        <f>IF(VLOOKUP(F432,ruangan!$D$2:$E$195,2,FALSE)="","",VLOOKUP(F432,ruangan!$D$2:$E$195,2,FALSE))</f>
        <v>141</v>
      </c>
      <c r="F432" s="6" t="s">
        <v>5557</v>
      </c>
      <c r="G432" s="6" t="s">
        <v>675</v>
      </c>
      <c r="H432">
        <v>1</v>
      </c>
      <c r="I432" t="s">
        <v>31</v>
      </c>
      <c r="J432" t="s">
        <v>31</v>
      </c>
      <c r="K432" t="s">
        <v>31</v>
      </c>
      <c r="L432" s="5" t="s">
        <v>5742</v>
      </c>
      <c r="M432" t="s">
        <v>1238</v>
      </c>
      <c r="N432" t="s">
        <v>703</v>
      </c>
      <c r="O432" t="s">
        <v>86</v>
      </c>
      <c r="P432" t="s">
        <v>31</v>
      </c>
      <c r="Q432" t="s">
        <v>31</v>
      </c>
      <c r="R432" s="5" t="s">
        <v>5742</v>
      </c>
      <c r="S432">
        <v>1</v>
      </c>
      <c r="T432">
        <v>0</v>
      </c>
      <c r="U432">
        <v>1</v>
      </c>
      <c r="V432" t="s">
        <v>31</v>
      </c>
      <c r="W432" t="s">
        <v>31</v>
      </c>
      <c r="X432" t="s">
        <v>31</v>
      </c>
      <c r="Y432" t="s">
        <v>31</v>
      </c>
      <c r="Z432" t="s">
        <v>31</v>
      </c>
      <c r="AA432" t="s">
        <v>31</v>
      </c>
      <c r="AB432" t="s">
        <v>31</v>
      </c>
      <c r="AC432" s="1">
        <v>45292</v>
      </c>
      <c r="AD432">
        <v>1</v>
      </c>
      <c r="AE432" s="2">
        <v>45556.000694444447</v>
      </c>
      <c r="AF432" s="2">
        <v>45556.000694444447</v>
      </c>
      <c r="AG432" t="s">
        <v>31</v>
      </c>
    </row>
    <row r="433" spans="2:33" x14ac:dyDescent="0.25">
      <c r="B433" t="s">
        <v>31</v>
      </c>
      <c r="C433">
        <v>39</v>
      </c>
      <c r="D433">
        <v>2</v>
      </c>
      <c r="E433">
        <f>IF(VLOOKUP(F433,ruangan!$D$2:$E$195,2,FALSE)="","",VLOOKUP(F433,ruangan!$D$2:$E$195,2,FALSE))</f>
        <v>142</v>
      </c>
      <c r="F433" s="6" t="s">
        <v>5558</v>
      </c>
      <c r="G433" s="6" t="s">
        <v>675</v>
      </c>
      <c r="H433">
        <v>1</v>
      </c>
      <c r="I433" t="s">
        <v>31</v>
      </c>
      <c r="J433" t="s">
        <v>31</v>
      </c>
      <c r="K433" t="s">
        <v>31</v>
      </c>
      <c r="L433" s="5" t="s">
        <v>5742</v>
      </c>
      <c r="M433" t="s">
        <v>1239</v>
      </c>
      <c r="N433" t="s">
        <v>703</v>
      </c>
      <c r="O433" t="s">
        <v>87</v>
      </c>
      <c r="P433" t="s">
        <v>31</v>
      </c>
      <c r="Q433" t="s">
        <v>31</v>
      </c>
      <c r="R433" s="5" t="s">
        <v>5742</v>
      </c>
      <c r="S433">
        <v>1</v>
      </c>
      <c r="T433">
        <v>0</v>
      </c>
      <c r="U433">
        <v>1</v>
      </c>
      <c r="V433" t="s">
        <v>31</v>
      </c>
      <c r="W433" t="s">
        <v>31</v>
      </c>
      <c r="X433" t="s">
        <v>31</v>
      </c>
      <c r="Y433" t="s">
        <v>31</v>
      </c>
      <c r="Z433" t="s">
        <v>31</v>
      </c>
      <c r="AA433" t="s">
        <v>31</v>
      </c>
      <c r="AB433" t="s">
        <v>31</v>
      </c>
      <c r="AC433" s="1">
        <v>45292</v>
      </c>
      <c r="AD433">
        <v>1</v>
      </c>
      <c r="AE433" s="2">
        <v>45556.000694444447</v>
      </c>
      <c r="AF433" s="2">
        <v>45556.000694444447</v>
      </c>
      <c r="AG433" t="s">
        <v>31</v>
      </c>
    </row>
    <row r="434" spans="2:33" x14ac:dyDescent="0.25">
      <c r="B434" t="s">
        <v>31</v>
      </c>
      <c r="C434">
        <v>40</v>
      </c>
      <c r="D434">
        <v>2</v>
      </c>
      <c r="E434">
        <f>IF(VLOOKUP(F434,ruangan!$D$2:$E$195,2,FALSE)="","",VLOOKUP(F434,ruangan!$D$2:$E$195,2,FALSE))</f>
        <v>142</v>
      </c>
      <c r="F434" s="6" t="s">
        <v>5558</v>
      </c>
      <c r="G434" s="6" t="s">
        <v>675</v>
      </c>
      <c r="H434">
        <v>1</v>
      </c>
      <c r="I434" t="s">
        <v>31</v>
      </c>
      <c r="J434" t="s">
        <v>31</v>
      </c>
      <c r="K434" t="s">
        <v>31</v>
      </c>
      <c r="L434" s="5" t="s">
        <v>5742</v>
      </c>
      <c r="M434" t="s">
        <v>1240</v>
      </c>
      <c r="N434" t="s">
        <v>703</v>
      </c>
      <c r="O434" t="s">
        <v>88</v>
      </c>
      <c r="P434" t="s">
        <v>31</v>
      </c>
      <c r="Q434" t="s">
        <v>31</v>
      </c>
      <c r="R434" s="5" t="s">
        <v>5742</v>
      </c>
      <c r="S434">
        <v>1</v>
      </c>
      <c r="T434">
        <v>0</v>
      </c>
      <c r="U434">
        <v>1</v>
      </c>
      <c r="V434" t="s">
        <v>31</v>
      </c>
      <c r="W434" t="s">
        <v>31</v>
      </c>
      <c r="X434" t="s">
        <v>31</v>
      </c>
      <c r="Y434" t="s">
        <v>31</v>
      </c>
      <c r="Z434" t="s">
        <v>31</v>
      </c>
      <c r="AA434" t="s">
        <v>31</v>
      </c>
      <c r="AB434" t="s">
        <v>31</v>
      </c>
      <c r="AC434" s="1">
        <v>45292</v>
      </c>
      <c r="AD434">
        <v>1</v>
      </c>
      <c r="AE434" s="2">
        <v>45556.000694444447</v>
      </c>
      <c r="AF434" s="2">
        <v>45556.000694444447</v>
      </c>
      <c r="AG434" t="s">
        <v>31</v>
      </c>
    </row>
    <row r="435" spans="2:33" x14ac:dyDescent="0.25">
      <c r="B435" t="s">
        <v>31</v>
      </c>
      <c r="C435">
        <v>41</v>
      </c>
      <c r="D435">
        <v>2</v>
      </c>
      <c r="E435">
        <f>IF(VLOOKUP(F435,ruangan!$D$2:$E$195,2,FALSE)="","",VLOOKUP(F435,ruangan!$D$2:$E$195,2,FALSE))</f>
        <v>142</v>
      </c>
      <c r="F435" s="6" t="s">
        <v>5558</v>
      </c>
      <c r="G435" s="6" t="s">
        <v>675</v>
      </c>
      <c r="H435">
        <v>1</v>
      </c>
      <c r="I435" t="s">
        <v>31</v>
      </c>
      <c r="J435" t="s">
        <v>31</v>
      </c>
      <c r="K435" t="s">
        <v>31</v>
      </c>
      <c r="L435" s="5" t="s">
        <v>5742</v>
      </c>
      <c r="M435" t="s">
        <v>1241</v>
      </c>
      <c r="N435" t="s">
        <v>703</v>
      </c>
      <c r="O435" t="s">
        <v>704</v>
      </c>
      <c r="P435" t="s">
        <v>31</v>
      </c>
      <c r="Q435" t="s">
        <v>31</v>
      </c>
      <c r="R435" s="5" t="s">
        <v>5742</v>
      </c>
      <c r="S435">
        <v>1</v>
      </c>
      <c r="T435">
        <v>0</v>
      </c>
      <c r="U435">
        <v>1</v>
      </c>
      <c r="V435" t="s">
        <v>31</v>
      </c>
      <c r="W435" t="s">
        <v>31</v>
      </c>
      <c r="X435" t="s">
        <v>31</v>
      </c>
      <c r="Y435" t="s">
        <v>31</v>
      </c>
      <c r="Z435" t="s">
        <v>31</v>
      </c>
      <c r="AA435" t="s">
        <v>31</v>
      </c>
      <c r="AB435" t="s">
        <v>31</v>
      </c>
      <c r="AC435" s="1">
        <v>45292</v>
      </c>
      <c r="AD435">
        <v>1</v>
      </c>
      <c r="AE435" s="2">
        <v>45556.000694444447</v>
      </c>
      <c r="AF435" s="2">
        <v>45556.000694444447</v>
      </c>
      <c r="AG435" t="s">
        <v>31</v>
      </c>
    </row>
    <row r="436" spans="2:33" x14ac:dyDescent="0.25">
      <c r="B436" t="s">
        <v>31</v>
      </c>
      <c r="C436">
        <v>42</v>
      </c>
      <c r="D436">
        <v>2</v>
      </c>
      <c r="E436">
        <f>IF(VLOOKUP(F436,ruangan!$D$2:$E$195,2,FALSE)="","",VLOOKUP(F436,ruangan!$D$2:$E$195,2,FALSE))</f>
        <v>142</v>
      </c>
      <c r="F436" s="6" t="s">
        <v>5558</v>
      </c>
      <c r="G436" s="6" t="s">
        <v>675</v>
      </c>
      <c r="H436">
        <v>1</v>
      </c>
      <c r="I436" t="s">
        <v>31</v>
      </c>
      <c r="J436" t="s">
        <v>31</v>
      </c>
      <c r="K436" t="s">
        <v>31</v>
      </c>
      <c r="L436" s="5" t="s">
        <v>5742</v>
      </c>
      <c r="M436" t="s">
        <v>1242</v>
      </c>
      <c r="N436" t="s">
        <v>703</v>
      </c>
      <c r="O436" t="s">
        <v>705</v>
      </c>
      <c r="P436" t="s">
        <v>31</v>
      </c>
      <c r="Q436" t="s">
        <v>31</v>
      </c>
      <c r="R436" s="5" t="s">
        <v>5742</v>
      </c>
      <c r="S436">
        <v>1</v>
      </c>
      <c r="T436">
        <v>0</v>
      </c>
      <c r="U436">
        <v>1</v>
      </c>
      <c r="V436" t="s">
        <v>31</v>
      </c>
      <c r="W436" t="s">
        <v>31</v>
      </c>
      <c r="X436" t="s">
        <v>31</v>
      </c>
      <c r="Y436" t="s">
        <v>31</v>
      </c>
      <c r="Z436" t="s">
        <v>31</v>
      </c>
      <c r="AA436" t="s">
        <v>31</v>
      </c>
      <c r="AB436" t="s">
        <v>31</v>
      </c>
      <c r="AC436" s="1">
        <v>45292</v>
      </c>
      <c r="AD436">
        <v>1</v>
      </c>
      <c r="AE436" s="2">
        <v>45556.000694444447</v>
      </c>
      <c r="AF436" s="2">
        <v>45556.000694444447</v>
      </c>
      <c r="AG436" t="s">
        <v>31</v>
      </c>
    </row>
    <row r="437" spans="2:33" x14ac:dyDescent="0.25">
      <c r="B437" t="s">
        <v>31</v>
      </c>
      <c r="C437">
        <v>43</v>
      </c>
      <c r="D437">
        <v>2</v>
      </c>
      <c r="E437">
        <f>IF(VLOOKUP(F437,ruangan!$D$2:$E$195,2,FALSE)="","",VLOOKUP(F437,ruangan!$D$2:$E$195,2,FALSE))</f>
        <v>142</v>
      </c>
      <c r="F437" s="6" t="s">
        <v>5558</v>
      </c>
      <c r="G437" s="6" t="s">
        <v>675</v>
      </c>
      <c r="H437">
        <v>1</v>
      </c>
      <c r="I437" t="s">
        <v>31</v>
      </c>
      <c r="J437" t="s">
        <v>31</v>
      </c>
      <c r="K437" t="s">
        <v>31</v>
      </c>
      <c r="L437" s="5" t="s">
        <v>5742</v>
      </c>
      <c r="M437" t="s">
        <v>1243</v>
      </c>
      <c r="N437" t="s">
        <v>703</v>
      </c>
      <c r="O437" t="s">
        <v>706</v>
      </c>
      <c r="P437" t="s">
        <v>31</v>
      </c>
      <c r="Q437" t="s">
        <v>31</v>
      </c>
      <c r="R437" s="5" t="s">
        <v>5742</v>
      </c>
      <c r="S437">
        <v>1</v>
      </c>
      <c r="T437">
        <v>0</v>
      </c>
      <c r="U437">
        <v>1</v>
      </c>
      <c r="V437" t="s">
        <v>31</v>
      </c>
      <c r="W437" t="s">
        <v>31</v>
      </c>
      <c r="X437" t="s">
        <v>31</v>
      </c>
      <c r="Y437" t="s">
        <v>31</v>
      </c>
      <c r="Z437" t="s">
        <v>31</v>
      </c>
      <c r="AA437" t="s">
        <v>31</v>
      </c>
      <c r="AB437" t="s">
        <v>31</v>
      </c>
      <c r="AC437" s="1">
        <v>45292</v>
      </c>
      <c r="AD437">
        <v>1</v>
      </c>
      <c r="AE437" s="2">
        <v>45556.000694444447</v>
      </c>
      <c r="AF437" s="2">
        <v>45556.000694444447</v>
      </c>
      <c r="AG437" t="s">
        <v>31</v>
      </c>
    </row>
    <row r="438" spans="2:33" x14ac:dyDescent="0.25">
      <c r="B438" t="s">
        <v>31</v>
      </c>
      <c r="C438">
        <v>44</v>
      </c>
      <c r="D438">
        <v>2</v>
      </c>
      <c r="E438">
        <f>IF(VLOOKUP(F438,ruangan!$D$2:$E$195,2,FALSE)="","",VLOOKUP(F438,ruangan!$D$2:$E$195,2,FALSE))</f>
        <v>142</v>
      </c>
      <c r="F438" s="6" t="s">
        <v>5558</v>
      </c>
      <c r="G438" s="6" t="s">
        <v>675</v>
      </c>
      <c r="H438">
        <v>1</v>
      </c>
      <c r="I438" t="s">
        <v>31</v>
      </c>
      <c r="J438" t="s">
        <v>31</v>
      </c>
      <c r="K438" t="s">
        <v>31</v>
      </c>
      <c r="L438" s="5" t="s">
        <v>5742</v>
      </c>
      <c r="M438" t="s">
        <v>1244</v>
      </c>
      <c r="N438" t="s">
        <v>703</v>
      </c>
      <c r="O438" t="s">
        <v>707</v>
      </c>
      <c r="P438" t="s">
        <v>31</v>
      </c>
      <c r="Q438" t="s">
        <v>31</v>
      </c>
      <c r="R438" s="5" t="s">
        <v>5742</v>
      </c>
      <c r="S438">
        <v>1</v>
      </c>
      <c r="T438">
        <v>0</v>
      </c>
      <c r="U438">
        <v>1</v>
      </c>
      <c r="V438" t="s">
        <v>31</v>
      </c>
      <c r="W438" t="s">
        <v>31</v>
      </c>
      <c r="X438" t="s">
        <v>31</v>
      </c>
      <c r="Y438" t="s">
        <v>31</v>
      </c>
      <c r="Z438" t="s">
        <v>31</v>
      </c>
      <c r="AA438" t="s">
        <v>31</v>
      </c>
      <c r="AB438" t="s">
        <v>31</v>
      </c>
      <c r="AC438" s="1">
        <v>45292</v>
      </c>
      <c r="AD438">
        <v>1</v>
      </c>
      <c r="AE438" s="2">
        <v>45556.000694444447</v>
      </c>
      <c r="AF438" s="2">
        <v>45556.000694444447</v>
      </c>
      <c r="AG438" t="s">
        <v>31</v>
      </c>
    </row>
    <row r="439" spans="2:33" x14ac:dyDescent="0.25">
      <c r="B439" t="s">
        <v>31</v>
      </c>
      <c r="C439">
        <v>45</v>
      </c>
      <c r="D439">
        <v>2</v>
      </c>
      <c r="E439">
        <f>IF(VLOOKUP(F439,ruangan!$D$2:$E$195,2,FALSE)="","",VLOOKUP(F439,ruangan!$D$2:$E$195,2,FALSE))</f>
        <v>142</v>
      </c>
      <c r="F439" s="6" t="s">
        <v>5558</v>
      </c>
      <c r="G439" s="6" t="s">
        <v>675</v>
      </c>
      <c r="H439">
        <v>1</v>
      </c>
      <c r="I439" t="s">
        <v>31</v>
      </c>
      <c r="J439" t="s">
        <v>31</v>
      </c>
      <c r="K439" t="s">
        <v>31</v>
      </c>
      <c r="L439" s="5" t="s">
        <v>5742</v>
      </c>
      <c r="M439" t="s">
        <v>1245</v>
      </c>
      <c r="N439" t="s">
        <v>703</v>
      </c>
      <c r="O439" t="s">
        <v>708</v>
      </c>
      <c r="P439" t="s">
        <v>31</v>
      </c>
      <c r="Q439" t="s">
        <v>31</v>
      </c>
      <c r="R439" s="5" t="s">
        <v>5742</v>
      </c>
      <c r="S439">
        <v>1</v>
      </c>
      <c r="T439">
        <v>0</v>
      </c>
      <c r="U439">
        <v>1</v>
      </c>
      <c r="V439" t="s">
        <v>31</v>
      </c>
      <c r="W439" t="s">
        <v>31</v>
      </c>
      <c r="X439" t="s">
        <v>31</v>
      </c>
      <c r="Y439" t="s">
        <v>31</v>
      </c>
      <c r="Z439" t="s">
        <v>31</v>
      </c>
      <c r="AA439" t="s">
        <v>31</v>
      </c>
      <c r="AB439" t="s">
        <v>31</v>
      </c>
      <c r="AC439" s="1">
        <v>45292</v>
      </c>
      <c r="AD439">
        <v>1</v>
      </c>
      <c r="AE439" s="2">
        <v>45556.000694444447</v>
      </c>
      <c r="AF439" s="2">
        <v>45556.000694444447</v>
      </c>
      <c r="AG439" t="s">
        <v>31</v>
      </c>
    </row>
    <row r="440" spans="2:33" x14ac:dyDescent="0.25">
      <c r="B440" t="s">
        <v>31</v>
      </c>
      <c r="C440">
        <v>46</v>
      </c>
      <c r="D440">
        <v>2</v>
      </c>
      <c r="E440">
        <f>IF(VLOOKUP(F440,ruangan!$D$2:$E$195,2,FALSE)="","",VLOOKUP(F440,ruangan!$D$2:$E$195,2,FALSE))</f>
        <v>142</v>
      </c>
      <c r="F440" s="6" t="s">
        <v>5558</v>
      </c>
      <c r="G440" s="6" t="s">
        <v>675</v>
      </c>
      <c r="H440">
        <v>1</v>
      </c>
      <c r="I440" t="s">
        <v>31</v>
      </c>
      <c r="J440" t="s">
        <v>31</v>
      </c>
      <c r="K440" t="s">
        <v>31</v>
      </c>
      <c r="L440" s="5" t="s">
        <v>5742</v>
      </c>
      <c r="M440" t="s">
        <v>1246</v>
      </c>
      <c r="N440" t="s">
        <v>703</v>
      </c>
      <c r="O440" t="s">
        <v>709</v>
      </c>
      <c r="P440" t="s">
        <v>31</v>
      </c>
      <c r="Q440" t="s">
        <v>31</v>
      </c>
      <c r="R440" s="5" t="s">
        <v>5742</v>
      </c>
      <c r="S440">
        <v>1</v>
      </c>
      <c r="T440">
        <v>0</v>
      </c>
      <c r="U440">
        <v>1</v>
      </c>
      <c r="V440" t="s">
        <v>31</v>
      </c>
      <c r="W440" t="s">
        <v>31</v>
      </c>
      <c r="X440" t="s">
        <v>31</v>
      </c>
      <c r="Y440" t="s">
        <v>31</v>
      </c>
      <c r="Z440" t="s">
        <v>31</v>
      </c>
      <c r="AA440" t="s">
        <v>31</v>
      </c>
      <c r="AB440" t="s">
        <v>31</v>
      </c>
      <c r="AC440" s="1">
        <v>45292</v>
      </c>
      <c r="AD440">
        <v>1</v>
      </c>
      <c r="AE440" s="2">
        <v>45556.000694444447</v>
      </c>
      <c r="AF440" s="2">
        <v>45556.000694444447</v>
      </c>
      <c r="AG440" t="s">
        <v>31</v>
      </c>
    </row>
    <row r="441" spans="2:33" x14ac:dyDescent="0.25">
      <c r="B441" t="s">
        <v>31</v>
      </c>
      <c r="C441">
        <v>47</v>
      </c>
      <c r="D441">
        <v>2</v>
      </c>
      <c r="E441">
        <f>IF(VLOOKUP(F441,ruangan!$D$2:$E$195,2,FALSE)="","",VLOOKUP(F441,ruangan!$D$2:$E$195,2,FALSE))</f>
        <v>144</v>
      </c>
      <c r="F441" s="6" t="s">
        <v>5559</v>
      </c>
      <c r="G441" s="6" t="s">
        <v>675</v>
      </c>
      <c r="H441">
        <v>1</v>
      </c>
      <c r="I441" t="s">
        <v>31</v>
      </c>
      <c r="J441" t="s">
        <v>31</v>
      </c>
      <c r="K441" t="s">
        <v>31</v>
      </c>
      <c r="L441" s="5" t="s">
        <v>5742</v>
      </c>
      <c r="M441" t="s">
        <v>1247</v>
      </c>
      <c r="N441" t="s">
        <v>703</v>
      </c>
      <c r="O441" t="s">
        <v>710</v>
      </c>
      <c r="P441" t="s">
        <v>31</v>
      </c>
      <c r="Q441" t="s">
        <v>31</v>
      </c>
      <c r="R441" s="5" t="s">
        <v>5742</v>
      </c>
      <c r="S441">
        <v>1</v>
      </c>
      <c r="T441">
        <v>0</v>
      </c>
      <c r="U441">
        <v>1</v>
      </c>
      <c r="V441" t="s">
        <v>31</v>
      </c>
      <c r="W441" t="s">
        <v>31</v>
      </c>
      <c r="X441" t="s">
        <v>31</v>
      </c>
      <c r="Y441" t="s">
        <v>31</v>
      </c>
      <c r="Z441" t="s">
        <v>31</v>
      </c>
      <c r="AA441" t="s">
        <v>31</v>
      </c>
      <c r="AB441" t="s">
        <v>31</v>
      </c>
      <c r="AC441" s="1">
        <v>45292</v>
      </c>
      <c r="AD441">
        <v>1</v>
      </c>
      <c r="AE441" s="2">
        <v>45556.000694444447</v>
      </c>
      <c r="AF441" s="2">
        <v>45556.000694444447</v>
      </c>
      <c r="AG441" t="s">
        <v>31</v>
      </c>
    </row>
    <row r="442" spans="2:33" x14ac:dyDescent="0.25">
      <c r="B442" t="s">
        <v>31</v>
      </c>
      <c r="C442">
        <v>48</v>
      </c>
      <c r="D442">
        <v>2</v>
      </c>
      <c r="E442">
        <f>IF(VLOOKUP(F442,ruangan!$D$2:$E$195,2,FALSE)="","",VLOOKUP(F442,ruangan!$D$2:$E$195,2,FALSE))</f>
        <v>144</v>
      </c>
      <c r="F442" s="6" t="s">
        <v>5559</v>
      </c>
      <c r="G442" s="6" t="s">
        <v>675</v>
      </c>
      <c r="H442">
        <v>1</v>
      </c>
      <c r="I442" t="s">
        <v>31</v>
      </c>
      <c r="J442" t="s">
        <v>31</v>
      </c>
      <c r="K442" t="s">
        <v>31</v>
      </c>
      <c r="L442" s="5" t="s">
        <v>5742</v>
      </c>
      <c r="M442" t="s">
        <v>1248</v>
      </c>
      <c r="N442" t="s">
        <v>703</v>
      </c>
      <c r="O442" t="s">
        <v>711</v>
      </c>
      <c r="P442" t="s">
        <v>31</v>
      </c>
      <c r="Q442" t="s">
        <v>31</v>
      </c>
      <c r="R442" s="5" t="s">
        <v>5742</v>
      </c>
      <c r="S442">
        <v>1</v>
      </c>
      <c r="T442">
        <v>0</v>
      </c>
      <c r="U442">
        <v>1</v>
      </c>
      <c r="V442" t="s">
        <v>31</v>
      </c>
      <c r="W442" t="s">
        <v>31</v>
      </c>
      <c r="X442" t="s">
        <v>31</v>
      </c>
      <c r="Y442" t="s">
        <v>31</v>
      </c>
      <c r="Z442" t="s">
        <v>31</v>
      </c>
      <c r="AA442" t="s">
        <v>31</v>
      </c>
      <c r="AB442" t="s">
        <v>31</v>
      </c>
      <c r="AC442" s="1">
        <v>45292</v>
      </c>
      <c r="AD442">
        <v>1</v>
      </c>
      <c r="AE442" s="2">
        <v>45556.000694444447</v>
      </c>
      <c r="AF442" s="2">
        <v>45556.000694444447</v>
      </c>
      <c r="AG442" t="s">
        <v>31</v>
      </c>
    </row>
    <row r="443" spans="2:33" x14ac:dyDescent="0.25">
      <c r="B443" t="s">
        <v>31</v>
      </c>
      <c r="C443">
        <v>49</v>
      </c>
      <c r="D443">
        <v>2</v>
      </c>
      <c r="E443">
        <f>IF(VLOOKUP(F443,ruangan!$D$2:$E$195,2,FALSE)="","",VLOOKUP(F443,ruangan!$D$2:$E$195,2,FALSE))</f>
        <v>144</v>
      </c>
      <c r="F443" s="6" t="s">
        <v>5559</v>
      </c>
      <c r="G443" s="6" t="s">
        <v>675</v>
      </c>
      <c r="H443">
        <v>1</v>
      </c>
      <c r="I443" t="s">
        <v>31</v>
      </c>
      <c r="J443" t="s">
        <v>31</v>
      </c>
      <c r="K443" t="s">
        <v>31</v>
      </c>
      <c r="L443" s="5" t="s">
        <v>5742</v>
      </c>
      <c r="M443" t="s">
        <v>1249</v>
      </c>
      <c r="N443" t="s">
        <v>703</v>
      </c>
      <c r="O443" t="s">
        <v>712</v>
      </c>
      <c r="P443" t="s">
        <v>31</v>
      </c>
      <c r="Q443" t="s">
        <v>31</v>
      </c>
      <c r="R443" s="5" t="s">
        <v>5742</v>
      </c>
      <c r="S443">
        <v>1</v>
      </c>
      <c r="T443">
        <v>0</v>
      </c>
      <c r="U443">
        <v>1</v>
      </c>
      <c r="V443" t="s">
        <v>31</v>
      </c>
      <c r="W443" t="s">
        <v>31</v>
      </c>
      <c r="X443" t="s">
        <v>31</v>
      </c>
      <c r="Y443" t="s">
        <v>31</v>
      </c>
      <c r="Z443" t="s">
        <v>31</v>
      </c>
      <c r="AA443" t="s">
        <v>31</v>
      </c>
      <c r="AB443" t="s">
        <v>31</v>
      </c>
      <c r="AC443" s="1">
        <v>45292</v>
      </c>
      <c r="AD443">
        <v>1</v>
      </c>
      <c r="AE443" s="2">
        <v>45556.000694444447</v>
      </c>
      <c r="AF443" s="2">
        <v>45556.000694444447</v>
      </c>
      <c r="AG443" t="s">
        <v>31</v>
      </c>
    </row>
    <row r="444" spans="2:33" x14ac:dyDescent="0.25">
      <c r="B444" t="s">
        <v>31</v>
      </c>
      <c r="C444">
        <v>50</v>
      </c>
      <c r="D444">
        <v>2</v>
      </c>
      <c r="E444">
        <f>IF(VLOOKUP(F444,ruangan!$D$2:$E$195,2,FALSE)="","",VLOOKUP(F444,ruangan!$D$2:$E$195,2,FALSE))</f>
        <v>144</v>
      </c>
      <c r="F444" s="6" t="s">
        <v>5559</v>
      </c>
      <c r="G444" s="6" t="s">
        <v>675</v>
      </c>
      <c r="H444">
        <v>1</v>
      </c>
      <c r="I444" t="s">
        <v>31</v>
      </c>
      <c r="J444" t="s">
        <v>31</v>
      </c>
      <c r="K444" t="s">
        <v>31</v>
      </c>
      <c r="L444" s="5" t="s">
        <v>5742</v>
      </c>
      <c r="M444" t="s">
        <v>1250</v>
      </c>
      <c r="N444" t="s">
        <v>703</v>
      </c>
      <c r="O444" t="s">
        <v>713</v>
      </c>
      <c r="P444" t="s">
        <v>31</v>
      </c>
      <c r="Q444" t="s">
        <v>31</v>
      </c>
      <c r="R444" s="5" t="s">
        <v>5742</v>
      </c>
      <c r="S444">
        <v>1</v>
      </c>
      <c r="T444">
        <v>0</v>
      </c>
      <c r="U444">
        <v>1</v>
      </c>
      <c r="V444" t="s">
        <v>31</v>
      </c>
      <c r="W444" t="s">
        <v>31</v>
      </c>
      <c r="X444" t="s">
        <v>31</v>
      </c>
      <c r="Y444" t="s">
        <v>31</v>
      </c>
      <c r="Z444" t="s">
        <v>31</v>
      </c>
      <c r="AA444" t="s">
        <v>31</v>
      </c>
      <c r="AB444" t="s">
        <v>31</v>
      </c>
      <c r="AC444" s="1">
        <v>45292</v>
      </c>
      <c r="AD444">
        <v>1</v>
      </c>
      <c r="AE444" s="2">
        <v>45556.000694444447</v>
      </c>
      <c r="AF444" s="2">
        <v>45556.000694444447</v>
      </c>
      <c r="AG444" t="s">
        <v>31</v>
      </c>
    </row>
    <row r="445" spans="2:33" x14ac:dyDescent="0.25">
      <c r="B445" t="s">
        <v>31</v>
      </c>
      <c r="C445">
        <v>51</v>
      </c>
      <c r="D445">
        <v>2</v>
      </c>
      <c r="E445">
        <f>IF(VLOOKUP(F445,ruangan!$D$2:$E$195,2,FALSE)="","",VLOOKUP(F445,ruangan!$D$2:$E$195,2,FALSE))</f>
        <v>144</v>
      </c>
      <c r="F445" s="6" t="s">
        <v>5559</v>
      </c>
      <c r="G445" s="6" t="s">
        <v>675</v>
      </c>
      <c r="H445">
        <v>1</v>
      </c>
      <c r="I445" t="s">
        <v>31</v>
      </c>
      <c r="J445" t="s">
        <v>31</v>
      </c>
      <c r="K445" t="s">
        <v>31</v>
      </c>
      <c r="L445" s="5" t="s">
        <v>5742</v>
      </c>
      <c r="M445" t="s">
        <v>1251</v>
      </c>
      <c r="N445" t="s">
        <v>703</v>
      </c>
      <c r="O445" t="s">
        <v>714</v>
      </c>
      <c r="P445" t="s">
        <v>31</v>
      </c>
      <c r="Q445" t="s">
        <v>31</v>
      </c>
      <c r="R445" s="5" t="s">
        <v>5742</v>
      </c>
      <c r="S445">
        <v>1</v>
      </c>
      <c r="T445">
        <v>0</v>
      </c>
      <c r="U445">
        <v>1</v>
      </c>
      <c r="V445" t="s">
        <v>31</v>
      </c>
      <c r="W445" t="s">
        <v>31</v>
      </c>
      <c r="X445" t="s">
        <v>31</v>
      </c>
      <c r="Y445" t="s">
        <v>31</v>
      </c>
      <c r="Z445" t="s">
        <v>31</v>
      </c>
      <c r="AA445" t="s">
        <v>31</v>
      </c>
      <c r="AB445" t="s">
        <v>31</v>
      </c>
      <c r="AC445" s="1">
        <v>45292</v>
      </c>
      <c r="AD445">
        <v>1</v>
      </c>
      <c r="AE445" s="2">
        <v>45556.000694444447</v>
      </c>
      <c r="AF445" s="2">
        <v>45556.000694444447</v>
      </c>
      <c r="AG445" t="s">
        <v>31</v>
      </c>
    </row>
    <row r="446" spans="2:33" x14ac:dyDescent="0.25">
      <c r="B446" t="s">
        <v>31</v>
      </c>
      <c r="C446">
        <v>52</v>
      </c>
      <c r="D446">
        <v>2</v>
      </c>
      <c r="E446">
        <f>IF(VLOOKUP(F446,ruangan!$D$2:$E$195,2,FALSE)="","",VLOOKUP(F446,ruangan!$D$2:$E$195,2,FALSE))</f>
        <v>144</v>
      </c>
      <c r="F446" s="6" t="s">
        <v>5559</v>
      </c>
      <c r="G446" s="6" t="s">
        <v>675</v>
      </c>
      <c r="H446">
        <v>1</v>
      </c>
      <c r="I446" t="s">
        <v>31</v>
      </c>
      <c r="J446" t="s">
        <v>31</v>
      </c>
      <c r="K446" t="s">
        <v>31</v>
      </c>
      <c r="L446" s="5" t="s">
        <v>5742</v>
      </c>
      <c r="M446" t="s">
        <v>1252</v>
      </c>
      <c r="N446" t="s">
        <v>703</v>
      </c>
      <c r="O446" t="s">
        <v>715</v>
      </c>
      <c r="P446" t="s">
        <v>31</v>
      </c>
      <c r="Q446" t="s">
        <v>31</v>
      </c>
      <c r="R446" s="5" t="s">
        <v>5742</v>
      </c>
      <c r="S446">
        <v>1</v>
      </c>
      <c r="T446">
        <v>0</v>
      </c>
      <c r="U446">
        <v>1</v>
      </c>
      <c r="V446" t="s">
        <v>31</v>
      </c>
      <c r="W446" t="s">
        <v>31</v>
      </c>
      <c r="X446" t="s">
        <v>31</v>
      </c>
      <c r="Y446" t="s">
        <v>31</v>
      </c>
      <c r="Z446" t="s">
        <v>31</v>
      </c>
      <c r="AA446" t="s">
        <v>31</v>
      </c>
      <c r="AB446" t="s">
        <v>31</v>
      </c>
      <c r="AC446" s="1">
        <v>45292</v>
      </c>
      <c r="AD446">
        <v>1</v>
      </c>
      <c r="AE446" s="2">
        <v>45556.000694444447</v>
      </c>
      <c r="AF446" s="2">
        <v>45556.000694444447</v>
      </c>
      <c r="AG446" t="s">
        <v>31</v>
      </c>
    </row>
    <row r="447" spans="2:33" x14ac:dyDescent="0.25">
      <c r="B447" t="s">
        <v>31</v>
      </c>
      <c r="C447">
        <v>53</v>
      </c>
      <c r="D447">
        <v>2</v>
      </c>
      <c r="E447">
        <f>IF(VLOOKUP(F447,ruangan!$D$2:$E$195,2,FALSE)="","",VLOOKUP(F447,ruangan!$D$2:$E$195,2,FALSE))</f>
        <v>144</v>
      </c>
      <c r="F447" s="6" t="s">
        <v>5559</v>
      </c>
      <c r="G447" s="6" t="s">
        <v>675</v>
      </c>
      <c r="H447">
        <v>1</v>
      </c>
      <c r="I447" t="s">
        <v>31</v>
      </c>
      <c r="J447" t="s">
        <v>31</v>
      </c>
      <c r="K447" t="s">
        <v>31</v>
      </c>
      <c r="L447" s="5" t="s">
        <v>5742</v>
      </c>
      <c r="M447" t="s">
        <v>1253</v>
      </c>
      <c r="N447" t="s">
        <v>703</v>
      </c>
      <c r="O447" t="s">
        <v>716</v>
      </c>
      <c r="P447" t="s">
        <v>31</v>
      </c>
      <c r="Q447" t="s">
        <v>31</v>
      </c>
      <c r="R447" s="5" t="s">
        <v>5742</v>
      </c>
      <c r="S447">
        <v>1</v>
      </c>
      <c r="T447">
        <v>0</v>
      </c>
      <c r="U447">
        <v>1</v>
      </c>
      <c r="V447" t="s">
        <v>31</v>
      </c>
      <c r="W447" t="s">
        <v>31</v>
      </c>
      <c r="X447" t="s">
        <v>31</v>
      </c>
      <c r="Y447" t="s">
        <v>31</v>
      </c>
      <c r="Z447" t="s">
        <v>31</v>
      </c>
      <c r="AA447" t="s">
        <v>31</v>
      </c>
      <c r="AB447" t="s">
        <v>31</v>
      </c>
      <c r="AC447" s="1">
        <v>45292</v>
      </c>
      <c r="AD447">
        <v>1</v>
      </c>
      <c r="AE447" s="2">
        <v>45556.000694444447</v>
      </c>
      <c r="AF447" s="2">
        <v>45556.000694444447</v>
      </c>
      <c r="AG447" t="s">
        <v>31</v>
      </c>
    </row>
    <row r="448" spans="2:33" x14ac:dyDescent="0.25">
      <c r="B448" t="s">
        <v>31</v>
      </c>
      <c r="C448">
        <v>54</v>
      </c>
      <c r="D448">
        <v>2</v>
      </c>
      <c r="E448">
        <f>IF(VLOOKUP(F448,ruangan!$D$2:$E$195,2,FALSE)="","",VLOOKUP(F448,ruangan!$D$2:$E$195,2,FALSE))</f>
        <v>143</v>
      </c>
      <c r="F448" s="6" t="s">
        <v>5560</v>
      </c>
      <c r="G448" s="6" t="s">
        <v>675</v>
      </c>
      <c r="H448">
        <v>1</v>
      </c>
      <c r="I448" t="s">
        <v>31</v>
      </c>
      <c r="J448" t="s">
        <v>31</v>
      </c>
      <c r="K448" t="s">
        <v>31</v>
      </c>
      <c r="L448" s="5" t="s">
        <v>5742</v>
      </c>
      <c r="M448" t="s">
        <v>1254</v>
      </c>
      <c r="N448" t="s">
        <v>703</v>
      </c>
      <c r="O448" t="s">
        <v>717</v>
      </c>
      <c r="P448" t="s">
        <v>31</v>
      </c>
      <c r="Q448" t="s">
        <v>31</v>
      </c>
      <c r="R448" s="5" t="s">
        <v>5742</v>
      </c>
      <c r="S448">
        <v>1</v>
      </c>
      <c r="T448">
        <v>0</v>
      </c>
      <c r="U448">
        <v>1</v>
      </c>
      <c r="V448" t="s">
        <v>31</v>
      </c>
      <c r="W448" t="s">
        <v>31</v>
      </c>
      <c r="X448" t="s">
        <v>31</v>
      </c>
      <c r="Y448" t="s">
        <v>31</v>
      </c>
      <c r="Z448" t="s">
        <v>31</v>
      </c>
      <c r="AA448" t="s">
        <v>31</v>
      </c>
      <c r="AB448" t="s">
        <v>31</v>
      </c>
      <c r="AC448" s="1">
        <v>45292</v>
      </c>
      <c r="AD448">
        <v>1</v>
      </c>
      <c r="AE448" s="2">
        <v>45556.000694444447</v>
      </c>
      <c r="AF448" s="2">
        <v>45556.000694444447</v>
      </c>
      <c r="AG448" t="s">
        <v>31</v>
      </c>
    </row>
    <row r="449" spans="2:33" x14ac:dyDescent="0.25">
      <c r="B449" t="s">
        <v>31</v>
      </c>
      <c r="C449">
        <v>55</v>
      </c>
      <c r="D449">
        <v>2</v>
      </c>
      <c r="E449">
        <f>IF(VLOOKUP(F449,ruangan!$D$2:$E$195,2,FALSE)="","",VLOOKUP(F449,ruangan!$D$2:$E$195,2,FALSE))</f>
        <v>143</v>
      </c>
      <c r="F449" s="6" t="s">
        <v>5560</v>
      </c>
      <c r="G449" s="6" t="s">
        <v>675</v>
      </c>
      <c r="H449">
        <v>1</v>
      </c>
      <c r="I449" t="s">
        <v>31</v>
      </c>
      <c r="J449" t="s">
        <v>31</v>
      </c>
      <c r="K449" t="s">
        <v>31</v>
      </c>
      <c r="L449" s="5" t="s">
        <v>5742</v>
      </c>
      <c r="M449" t="s">
        <v>1255</v>
      </c>
      <c r="N449" t="s">
        <v>703</v>
      </c>
      <c r="O449" t="s">
        <v>718</v>
      </c>
      <c r="P449" t="s">
        <v>31</v>
      </c>
      <c r="Q449" t="s">
        <v>31</v>
      </c>
      <c r="R449" s="5" t="s">
        <v>5742</v>
      </c>
      <c r="S449">
        <v>1</v>
      </c>
      <c r="T449">
        <v>0</v>
      </c>
      <c r="U449">
        <v>1</v>
      </c>
      <c r="V449" t="s">
        <v>31</v>
      </c>
      <c r="W449" t="s">
        <v>31</v>
      </c>
      <c r="X449" t="s">
        <v>31</v>
      </c>
      <c r="Y449" t="s">
        <v>31</v>
      </c>
      <c r="Z449" t="s">
        <v>31</v>
      </c>
      <c r="AA449" t="s">
        <v>31</v>
      </c>
      <c r="AB449" t="s">
        <v>31</v>
      </c>
      <c r="AC449" s="1">
        <v>45292</v>
      </c>
      <c r="AD449">
        <v>1</v>
      </c>
      <c r="AE449" s="2">
        <v>45556.000694444447</v>
      </c>
      <c r="AF449" s="2">
        <v>45556.000694444447</v>
      </c>
      <c r="AG449" t="s">
        <v>31</v>
      </c>
    </row>
    <row r="450" spans="2:33" x14ac:dyDescent="0.25">
      <c r="B450" t="s">
        <v>31</v>
      </c>
      <c r="C450">
        <v>56</v>
      </c>
      <c r="D450">
        <v>2</v>
      </c>
      <c r="E450">
        <f>IF(VLOOKUP(F450,ruangan!$D$2:$E$195,2,FALSE)="","",VLOOKUP(F450,ruangan!$D$2:$E$195,2,FALSE))</f>
        <v>143</v>
      </c>
      <c r="F450" s="6" t="s">
        <v>5560</v>
      </c>
      <c r="G450" s="6" t="s">
        <v>675</v>
      </c>
      <c r="H450">
        <v>1</v>
      </c>
      <c r="I450" t="s">
        <v>31</v>
      </c>
      <c r="J450" t="s">
        <v>31</v>
      </c>
      <c r="K450" t="s">
        <v>31</v>
      </c>
      <c r="L450" s="5" t="s">
        <v>5742</v>
      </c>
      <c r="M450" t="s">
        <v>1256</v>
      </c>
      <c r="N450" t="s">
        <v>703</v>
      </c>
      <c r="O450" t="s">
        <v>719</v>
      </c>
      <c r="P450" t="s">
        <v>31</v>
      </c>
      <c r="Q450" t="s">
        <v>31</v>
      </c>
      <c r="R450" s="5" t="s">
        <v>5742</v>
      </c>
      <c r="S450">
        <v>1</v>
      </c>
      <c r="T450">
        <v>0</v>
      </c>
      <c r="U450">
        <v>1</v>
      </c>
      <c r="V450" t="s">
        <v>31</v>
      </c>
      <c r="W450" t="s">
        <v>31</v>
      </c>
      <c r="X450" t="s">
        <v>31</v>
      </c>
      <c r="Y450" t="s">
        <v>31</v>
      </c>
      <c r="Z450" t="s">
        <v>31</v>
      </c>
      <c r="AA450" t="s">
        <v>31</v>
      </c>
      <c r="AB450" t="s">
        <v>31</v>
      </c>
      <c r="AC450" s="1">
        <v>45292</v>
      </c>
      <c r="AD450">
        <v>1</v>
      </c>
      <c r="AE450" s="2">
        <v>45556.000694444447</v>
      </c>
      <c r="AF450" s="2">
        <v>45556.000694444447</v>
      </c>
      <c r="AG450" t="s">
        <v>31</v>
      </c>
    </row>
    <row r="451" spans="2:33" x14ac:dyDescent="0.25">
      <c r="B451" t="s">
        <v>31</v>
      </c>
      <c r="C451">
        <v>57</v>
      </c>
      <c r="D451">
        <v>2</v>
      </c>
      <c r="E451">
        <f>IF(VLOOKUP(F451,ruangan!$D$2:$E$195,2,FALSE)="","",VLOOKUP(F451,ruangan!$D$2:$E$195,2,FALSE))</f>
        <v>143</v>
      </c>
      <c r="F451" s="6" t="s">
        <v>5560</v>
      </c>
      <c r="G451" s="6" t="s">
        <v>675</v>
      </c>
      <c r="H451">
        <v>1</v>
      </c>
      <c r="I451" t="s">
        <v>31</v>
      </c>
      <c r="J451" t="s">
        <v>31</v>
      </c>
      <c r="K451" t="s">
        <v>31</v>
      </c>
      <c r="L451" s="5" t="s">
        <v>5742</v>
      </c>
      <c r="M451" t="s">
        <v>1257</v>
      </c>
      <c r="N451" t="s">
        <v>703</v>
      </c>
      <c r="O451" t="s">
        <v>720</v>
      </c>
      <c r="P451" t="s">
        <v>31</v>
      </c>
      <c r="Q451" t="s">
        <v>31</v>
      </c>
      <c r="R451" s="5" t="s">
        <v>5742</v>
      </c>
      <c r="S451">
        <v>1</v>
      </c>
      <c r="T451">
        <v>0</v>
      </c>
      <c r="U451">
        <v>1</v>
      </c>
      <c r="V451" t="s">
        <v>31</v>
      </c>
      <c r="W451" t="s">
        <v>31</v>
      </c>
      <c r="X451" t="s">
        <v>31</v>
      </c>
      <c r="Y451" t="s">
        <v>31</v>
      </c>
      <c r="Z451" t="s">
        <v>31</v>
      </c>
      <c r="AA451" t="s">
        <v>31</v>
      </c>
      <c r="AB451" t="s">
        <v>31</v>
      </c>
      <c r="AC451" s="1">
        <v>45292</v>
      </c>
      <c r="AD451">
        <v>1</v>
      </c>
      <c r="AE451" s="2">
        <v>45556.000694444447</v>
      </c>
      <c r="AF451" s="2">
        <v>45556.000694444447</v>
      </c>
      <c r="AG451" t="s">
        <v>31</v>
      </c>
    </row>
    <row r="452" spans="2:33" x14ac:dyDescent="0.25">
      <c r="B452" t="s">
        <v>31</v>
      </c>
      <c r="C452">
        <v>58</v>
      </c>
      <c r="D452">
        <v>2</v>
      </c>
      <c r="E452">
        <f>IF(VLOOKUP(F452,ruangan!$D$2:$E$195,2,FALSE)="","",VLOOKUP(F452,ruangan!$D$2:$E$195,2,FALSE))</f>
        <v>143</v>
      </c>
      <c r="F452" s="6" t="s">
        <v>5560</v>
      </c>
      <c r="G452" s="6" t="s">
        <v>675</v>
      </c>
      <c r="H452">
        <v>1</v>
      </c>
      <c r="I452" t="s">
        <v>31</v>
      </c>
      <c r="J452" t="s">
        <v>31</v>
      </c>
      <c r="K452" t="s">
        <v>31</v>
      </c>
      <c r="L452" s="5" t="s">
        <v>5742</v>
      </c>
      <c r="M452" t="s">
        <v>1258</v>
      </c>
      <c r="N452" t="s">
        <v>703</v>
      </c>
      <c r="O452" t="s">
        <v>721</v>
      </c>
      <c r="P452" t="s">
        <v>31</v>
      </c>
      <c r="Q452" t="s">
        <v>31</v>
      </c>
      <c r="R452" s="5" t="s">
        <v>5742</v>
      </c>
      <c r="S452">
        <v>1</v>
      </c>
      <c r="T452">
        <v>0</v>
      </c>
      <c r="U452">
        <v>1</v>
      </c>
      <c r="V452" t="s">
        <v>31</v>
      </c>
      <c r="W452" t="s">
        <v>31</v>
      </c>
      <c r="X452" t="s">
        <v>31</v>
      </c>
      <c r="Y452" t="s">
        <v>31</v>
      </c>
      <c r="Z452" t="s">
        <v>31</v>
      </c>
      <c r="AA452" t="s">
        <v>31</v>
      </c>
      <c r="AB452" t="s">
        <v>31</v>
      </c>
      <c r="AC452" s="1">
        <v>45292</v>
      </c>
      <c r="AD452">
        <v>1</v>
      </c>
      <c r="AE452" s="2">
        <v>45556.000694444447</v>
      </c>
      <c r="AF452" s="2">
        <v>45556.000694444447</v>
      </c>
      <c r="AG452" t="s">
        <v>31</v>
      </c>
    </row>
    <row r="453" spans="2:33" x14ac:dyDescent="0.25">
      <c r="B453" t="s">
        <v>31</v>
      </c>
      <c r="C453">
        <v>59</v>
      </c>
      <c r="D453">
        <v>2</v>
      </c>
      <c r="E453">
        <f>IF(VLOOKUP(F453,ruangan!$D$2:$E$195,2,FALSE)="","",VLOOKUP(F453,ruangan!$D$2:$E$195,2,FALSE))</f>
        <v>143</v>
      </c>
      <c r="F453" s="6" t="s">
        <v>5560</v>
      </c>
      <c r="G453" s="6" t="s">
        <v>675</v>
      </c>
      <c r="H453">
        <v>1</v>
      </c>
      <c r="I453" t="s">
        <v>31</v>
      </c>
      <c r="J453" t="s">
        <v>31</v>
      </c>
      <c r="K453" t="s">
        <v>31</v>
      </c>
      <c r="L453" s="5" t="s">
        <v>5742</v>
      </c>
      <c r="M453" t="s">
        <v>1259</v>
      </c>
      <c r="N453" t="s">
        <v>703</v>
      </c>
      <c r="O453" t="s">
        <v>722</v>
      </c>
      <c r="P453" t="s">
        <v>31</v>
      </c>
      <c r="Q453" t="s">
        <v>31</v>
      </c>
      <c r="R453" s="5" t="s">
        <v>5742</v>
      </c>
      <c r="S453">
        <v>1</v>
      </c>
      <c r="T453">
        <v>0</v>
      </c>
      <c r="U453">
        <v>1</v>
      </c>
      <c r="V453" t="s">
        <v>31</v>
      </c>
      <c r="W453" t="s">
        <v>31</v>
      </c>
      <c r="X453" t="s">
        <v>31</v>
      </c>
      <c r="Y453" t="s">
        <v>31</v>
      </c>
      <c r="Z453" t="s">
        <v>31</v>
      </c>
      <c r="AA453" t="s">
        <v>31</v>
      </c>
      <c r="AB453" t="s">
        <v>31</v>
      </c>
      <c r="AC453" s="1">
        <v>45292</v>
      </c>
      <c r="AD453">
        <v>1</v>
      </c>
      <c r="AE453" s="2">
        <v>45556.000694444447</v>
      </c>
      <c r="AF453" s="2">
        <v>45556.000694444447</v>
      </c>
      <c r="AG453" t="s">
        <v>31</v>
      </c>
    </row>
    <row r="454" spans="2:33" x14ac:dyDescent="0.25">
      <c r="B454" t="s">
        <v>31</v>
      </c>
      <c r="C454">
        <v>60</v>
      </c>
      <c r="D454">
        <v>2</v>
      </c>
      <c r="E454">
        <f>IF(VLOOKUP(F454,ruangan!$D$2:$E$195,2,FALSE)="","",VLOOKUP(F454,ruangan!$D$2:$E$195,2,FALSE))</f>
        <v>146</v>
      </c>
      <c r="F454" s="6" t="s">
        <v>723</v>
      </c>
      <c r="G454" s="6" t="s">
        <v>675</v>
      </c>
      <c r="H454">
        <v>1</v>
      </c>
      <c r="I454" t="s">
        <v>31</v>
      </c>
      <c r="J454" t="s">
        <v>31</v>
      </c>
      <c r="K454" t="s">
        <v>31</v>
      </c>
      <c r="L454" s="5" t="s">
        <v>5742</v>
      </c>
      <c r="M454" t="s">
        <v>1260</v>
      </c>
      <c r="N454" t="s">
        <v>703</v>
      </c>
      <c r="O454" t="s">
        <v>349</v>
      </c>
      <c r="P454" t="s">
        <v>31</v>
      </c>
      <c r="Q454" t="s">
        <v>31</v>
      </c>
      <c r="R454" s="5" t="s">
        <v>5742</v>
      </c>
      <c r="S454">
        <v>1</v>
      </c>
      <c r="T454">
        <v>0</v>
      </c>
      <c r="U454">
        <v>1</v>
      </c>
      <c r="V454" t="s">
        <v>31</v>
      </c>
      <c r="W454" t="s">
        <v>31</v>
      </c>
      <c r="X454" t="s">
        <v>31</v>
      </c>
      <c r="Y454" t="s">
        <v>31</v>
      </c>
      <c r="Z454" t="s">
        <v>31</v>
      </c>
      <c r="AA454" t="s">
        <v>31</v>
      </c>
      <c r="AB454" t="s">
        <v>31</v>
      </c>
      <c r="AC454" s="1">
        <v>45292</v>
      </c>
      <c r="AD454">
        <v>1</v>
      </c>
      <c r="AE454" s="2">
        <v>45556.000694444447</v>
      </c>
      <c r="AF454" s="2">
        <v>45556.000694444447</v>
      </c>
      <c r="AG454" t="s">
        <v>31</v>
      </c>
    </row>
    <row r="455" spans="2:33" x14ac:dyDescent="0.25">
      <c r="B455" t="s">
        <v>31</v>
      </c>
      <c r="C455">
        <v>61</v>
      </c>
      <c r="D455">
        <v>2</v>
      </c>
      <c r="E455">
        <f>IF(VLOOKUP(F455,ruangan!$D$2:$E$195,2,FALSE)="","",VLOOKUP(F455,ruangan!$D$2:$E$195,2,FALSE))</f>
        <v>147</v>
      </c>
      <c r="F455" s="6" t="s">
        <v>725</v>
      </c>
      <c r="G455" s="6" t="s">
        <v>675</v>
      </c>
      <c r="H455">
        <v>1</v>
      </c>
      <c r="I455" t="s">
        <v>31</v>
      </c>
      <c r="J455" t="s">
        <v>31</v>
      </c>
      <c r="K455" t="s">
        <v>31</v>
      </c>
      <c r="L455" s="5" t="s">
        <v>5742</v>
      </c>
      <c r="M455" t="s">
        <v>1261</v>
      </c>
      <c r="N455" t="s">
        <v>703</v>
      </c>
      <c r="O455" t="s">
        <v>724</v>
      </c>
      <c r="P455" t="s">
        <v>31</v>
      </c>
      <c r="Q455" t="s">
        <v>31</v>
      </c>
      <c r="R455" s="5" t="s">
        <v>5742</v>
      </c>
      <c r="S455">
        <v>1</v>
      </c>
      <c r="T455">
        <v>0</v>
      </c>
      <c r="U455">
        <v>1</v>
      </c>
      <c r="V455" t="s">
        <v>31</v>
      </c>
      <c r="W455" t="s">
        <v>31</v>
      </c>
      <c r="X455" t="s">
        <v>31</v>
      </c>
      <c r="Y455" t="s">
        <v>31</v>
      </c>
      <c r="Z455" t="s">
        <v>31</v>
      </c>
      <c r="AA455" t="s">
        <v>31</v>
      </c>
      <c r="AB455" t="s">
        <v>31</v>
      </c>
      <c r="AC455" s="1">
        <v>45292</v>
      </c>
      <c r="AD455">
        <v>1</v>
      </c>
      <c r="AE455" s="2">
        <v>45556.000694444447</v>
      </c>
      <c r="AF455" s="2">
        <v>45556.000694444447</v>
      </c>
      <c r="AG455" t="s">
        <v>31</v>
      </c>
    </row>
    <row r="456" spans="2:33" x14ac:dyDescent="0.25">
      <c r="B456" t="s">
        <v>31</v>
      </c>
      <c r="C456">
        <v>62</v>
      </c>
      <c r="D456">
        <v>2</v>
      </c>
      <c r="E456">
        <f>IF(VLOOKUP(F456,ruangan!$D$2:$E$195,2,FALSE)="","",VLOOKUP(F456,ruangan!$D$2:$E$195,2,FALSE))</f>
        <v>149</v>
      </c>
      <c r="F456" s="6" t="s">
        <v>727</v>
      </c>
      <c r="G456" s="6" t="s">
        <v>675</v>
      </c>
      <c r="H456">
        <v>1</v>
      </c>
      <c r="I456" t="s">
        <v>31</v>
      </c>
      <c r="J456" t="s">
        <v>31</v>
      </c>
      <c r="K456" t="s">
        <v>31</v>
      </c>
      <c r="L456" s="5" t="s">
        <v>5742</v>
      </c>
      <c r="M456" t="s">
        <v>1262</v>
      </c>
      <c r="N456" t="s">
        <v>703</v>
      </c>
      <c r="O456" t="s">
        <v>726</v>
      </c>
      <c r="P456" t="s">
        <v>31</v>
      </c>
      <c r="Q456" t="s">
        <v>31</v>
      </c>
      <c r="R456" s="5" t="s">
        <v>5742</v>
      </c>
      <c r="S456">
        <v>1</v>
      </c>
      <c r="T456">
        <v>0</v>
      </c>
      <c r="U456">
        <v>1</v>
      </c>
      <c r="V456" t="s">
        <v>31</v>
      </c>
      <c r="W456" t="s">
        <v>31</v>
      </c>
      <c r="X456" t="s">
        <v>31</v>
      </c>
      <c r="Y456" t="s">
        <v>31</v>
      </c>
      <c r="Z456" t="s">
        <v>31</v>
      </c>
      <c r="AA456" t="s">
        <v>31</v>
      </c>
      <c r="AB456" t="s">
        <v>31</v>
      </c>
      <c r="AC456" s="1">
        <v>45292</v>
      </c>
      <c r="AD456">
        <v>1</v>
      </c>
      <c r="AE456" s="2">
        <v>45556.000694444447</v>
      </c>
      <c r="AF456" s="2">
        <v>45556.000694444447</v>
      </c>
      <c r="AG456" t="s">
        <v>31</v>
      </c>
    </row>
    <row r="457" spans="2:33" x14ac:dyDescent="0.25">
      <c r="B457" t="s">
        <v>31</v>
      </c>
      <c r="C457">
        <v>63</v>
      </c>
      <c r="D457">
        <v>2</v>
      </c>
      <c r="E457">
        <f>IF(VLOOKUP(F457,ruangan!$D$2:$E$195,2,FALSE)="","",VLOOKUP(F457,ruangan!$D$2:$E$195,2,FALSE))</f>
        <v>149</v>
      </c>
      <c r="F457" s="6" t="s">
        <v>727</v>
      </c>
      <c r="G457" s="6" t="s">
        <v>675</v>
      </c>
      <c r="H457">
        <v>1</v>
      </c>
      <c r="I457" t="s">
        <v>31</v>
      </c>
      <c r="J457" t="s">
        <v>31</v>
      </c>
      <c r="K457" t="s">
        <v>31</v>
      </c>
      <c r="L457" s="5" t="s">
        <v>5742</v>
      </c>
      <c r="M457" t="s">
        <v>1263</v>
      </c>
      <c r="N457" t="s">
        <v>703</v>
      </c>
      <c r="O457" t="s">
        <v>728</v>
      </c>
      <c r="P457" t="s">
        <v>31</v>
      </c>
      <c r="Q457" t="s">
        <v>31</v>
      </c>
      <c r="R457" s="5" t="s">
        <v>5742</v>
      </c>
      <c r="S457">
        <v>1</v>
      </c>
      <c r="T457">
        <v>0</v>
      </c>
      <c r="U457">
        <v>1</v>
      </c>
      <c r="V457" t="s">
        <v>31</v>
      </c>
      <c r="W457" t="s">
        <v>31</v>
      </c>
      <c r="X457" t="s">
        <v>31</v>
      </c>
      <c r="Y457" t="s">
        <v>31</v>
      </c>
      <c r="Z457" t="s">
        <v>31</v>
      </c>
      <c r="AA457" t="s">
        <v>31</v>
      </c>
      <c r="AB457" t="s">
        <v>31</v>
      </c>
      <c r="AC457" s="1">
        <v>45292</v>
      </c>
      <c r="AD457">
        <v>1</v>
      </c>
      <c r="AE457" s="2">
        <v>45556.000694444447</v>
      </c>
      <c r="AF457" s="2">
        <v>45556.000694444447</v>
      </c>
      <c r="AG457" t="s">
        <v>31</v>
      </c>
    </row>
    <row r="458" spans="2:33" x14ac:dyDescent="0.25">
      <c r="B458" t="s">
        <v>31</v>
      </c>
      <c r="C458">
        <v>64</v>
      </c>
      <c r="D458">
        <v>2</v>
      </c>
      <c r="E458">
        <f>IF(VLOOKUP(F458,ruangan!$D$2:$E$195,2,FALSE)="","",VLOOKUP(F458,ruangan!$D$2:$E$195,2,FALSE))</f>
        <v>134</v>
      </c>
      <c r="F458" s="6" t="s">
        <v>730</v>
      </c>
      <c r="G458" s="6" t="s">
        <v>675</v>
      </c>
      <c r="H458">
        <v>1</v>
      </c>
      <c r="I458" t="s">
        <v>31</v>
      </c>
      <c r="J458" t="s">
        <v>31</v>
      </c>
      <c r="K458" t="s">
        <v>31</v>
      </c>
      <c r="L458" s="5" t="s">
        <v>5742</v>
      </c>
      <c r="M458" t="s">
        <v>1264</v>
      </c>
      <c r="N458" t="s">
        <v>703</v>
      </c>
      <c r="O458" t="s">
        <v>729</v>
      </c>
      <c r="P458" t="s">
        <v>31</v>
      </c>
      <c r="Q458" t="s">
        <v>31</v>
      </c>
      <c r="R458" s="5" t="s">
        <v>5742</v>
      </c>
      <c r="S458">
        <v>1</v>
      </c>
      <c r="T458">
        <v>0</v>
      </c>
      <c r="U458">
        <v>1</v>
      </c>
      <c r="V458" t="s">
        <v>31</v>
      </c>
      <c r="W458" t="s">
        <v>31</v>
      </c>
      <c r="X458" t="s">
        <v>31</v>
      </c>
      <c r="Y458" t="s">
        <v>31</v>
      </c>
      <c r="Z458" t="s">
        <v>31</v>
      </c>
      <c r="AA458" t="s">
        <v>31</v>
      </c>
      <c r="AB458" t="s">
        <v>31</v>
      </c>
      <c r="AC458" s="1">
        <v>45292</v>
      </c>
      <c r="AD458">
        <v>1</v>
      </c>
      <c r="AE458" s="2">
        <v>45556.000694444447</v>
      </c>
      <c r="AF458" s="2">
        <v>45556.000694444447</v>
      </c>
      <c r="AG458" t="s">
        <v>31</v>
      </c>
    </row>
    <row r="459" spans="2:33" x14ac:dyDescent="0.25">
      <c r="B459" t="s">
        <v>31</v>
      </c>
      <c r="C459">
        <v>65</v>
      </c>
      <c r="D459">
        <v>2</v>
      </c>
      <c r="E459">
        <f>IF(VLOOKUP(F459,ruangan!$D$2:$E$195,2,FALSE)="","",VLOOKUP(F459,ruangan!$D$2:$E$195,2,FALSE))</f>
        <v>134</v>
      </c>
      <c r="F459" s="6" t="s">
        <v>730</v>
      </c>
      <c r="G459" s="6" t="s">
        <v>675</v>
      </c>
      <c r="H459">
        <v>1</v>
      </c>
      <c r="I459" t="s">
        <v>31</v>
      </c>
      <c r="J459" t="s">
        <v>31</v>
      </c>
      <c r="K459" t="s">
        <v>31</v>
      </c>
      <c r="L459" s="5" t="s">
        <v>5742</v>
      </c>
      <c r="M459" t="s">
        <v>1265</v>
      </c>
      <c r="N459" t="s">
        <v>703</v>
      </c>
      <c r="O459" t="s">
        <v>731</v>
      </c>
      <c r="P459" t="s">
        <v>31</v>
      </c>
      <c r="Q459" t="s">
        <v>31</v>
      </c>
      <c r="R459" s="5" t="s">
        <v>5742</v>
      </c>
      <c r="S459">
        <v>1</v>
      </c>
      <c r="T459">
        <v>0</v>
      </c>
      <c r="U459">
        <v>1</v>
      </c>
      <c r="V459" t="s">
        <v>31</v>
      </c>
      <c r="W459" t="s">
        <v>31</v>
      </c>
      <c r="X459" t="s">
        <v>31</v>
      </c>
      <c r="Y459" t="s">
        <v>31</v>
      </c>
      <c r="Z459" t="s">
        <v>31</v>
      </c>
      <c r="AA459" t="s">
        <v>31</v>
      </c>
      <c r="AB459" t="s">
        <v>31</v>
      </c>
      <c r="AC459" s="1">
        <v>45292</v>
      </c>
      <c r="AD459">
        <v>1</v>
      </c>
      <c r="AE459" s="2">
        <v>45556.000694444447</v>
      </c>
      <c r="AF459" s="2">
        <v>45556.000694444447</v>
      </c>
      <c r="AG459" t="s">
        <v>31</v>
      </c>
    </row>
    <row r="460" spans="2:33" x14ac:dyDescent="0.25">
      <c r="B460" t="s">
        <v>31</v>
      </c>
      <c r="C460">
        <v>66</v>
      </c>
      <c r="D460">
        <v>2</v>
      </c>
      <c r="E460">
        <f>IF(VLOOKUP(F460,ruangan!$D$2:$E$195,2,FALSE)="","",VLOOKUP(F460,ruangan!$D$2:$E$195,2,FALSE))</f>
        <v>132</v>
      </c>
      <c r="F460" s="6" t="s">
        <v>5555</v>
      </c>
      <c r="G460" s="6" t="s">
        <v>675</v>
      </c>
      <c r="H460">
        <v>1</v>
      </c>
      <c r="I460" t="s">
        <v>31</v>
      </c>
      <c r="J460" t="s">
        <v>31</v>
      </c>
      <c r="K460" t="s">
        <v>31</v>
      </c>
      <c r="L460" s="5" t="s">
        <v>5745</v>
      </c>
      <c r="M460" t="s">
        <v>1266</v>
      </c>
      <c r="N460" t="s">
        <v>732</v>
      </c>
      <c r="O460" t="s">
        <v>31</v>
      </c>
      <c r="P460" t="s">
        <v>31</v>
      </c>
      <c r="Q460" t="s">
        <v>31</v>
      </c>
      <c r="R460" s="5" t="s">
        <v>5745</v>
      </c>
      <c r="S460">
        <v>1</v>
      </c>
      <c r="T460">
        <v>0</v>
      </c>
      <c r="U460">
        <v>1</v>
      </c>
      <c r="V460" t="s">
        <v>31</v>
      </c>
      <c r="W460" t="s">
        <v>31</v>
      </c>
      <c r="X460" t="s">
        <v>31</v>
      </c>
      <c r="Y460" t="s">
        <v>31</v>
      </c>
      <c r="Z460" t="s">
        <v>31</v>
      </c>
      <c r="AA460" t="s">
        <v>31</v>
      </c>
      <c r="AB460" t="s">
        <v>31</v>
      </c>
      <c r="AC460" s="1">
        <v>45292</v>
      </c>
      <c r="AD460">
        <v>1</v>
      </c>
      <c r="AE460" s="2">
        <v>45556.000694444447</v>
      </c>
      <c r="AF460" s="2">
        <v>45556.000694444447</v>
      </c>
      <c r="AG460" t="s">
        <v>31</v>
      </c>
    </row>
    <row r="461" spans="2:33" x14ac:dyDescent="0.25">
      <c r="B461" t="s">
        <v>31</v>
      </c>
      <c r="C461">
        <v>67</v>
      </c>
      <c r="D461">
        <v>2</v>
      </c>
      <c r="E461">
        <f>IF(VLOOKUP(F461,ruangan!$D$2:$E$195,2,FALSE)="","",VLOOKUP(F461,ruangan!$D$2:$E$195,2,FALSE))</f>
        <v>132</v>
      </c>
      <c r="F461" s="6" t="s">
        <v>5555</v>
      </c>
      <c r="G461" s="6" t="s">
        <v>675</v>
      </c>
      <c r="H461">
        <v>1</v>
      </c>
      <c r="I461" t="s">
        <v>31</v>
      </c>
      <c r="J461" t="s">
        <v>31</v>
      </c>
      <c r="K461" t="s">
        <v>31</v>
      </c>
      <c r="L461" s="5" t="s">
        <v>5746</v>
      </c>
      <c r="M461" t="s">
        <v>1267</v>
      </c>
      <c r="N461" t="s">
        <v>524</v>
      </c>
      <c r="O461" t="s">
        <v>120</v>
      </c>
      <c r="P461" t="s">
        <v>196</v>
      </c>
      <c r="Q461" t="s">
        <v>31</v>
      </c>
      <c r="R461" s="5" t="s">
        <v>5746</v>
      </c>
      <c r="S461">
        <v>1</v>
      </c>
      <c r="T461">
        <v>0</v>
      </c>
      <c r="U461">
        <v>1</v>
      </c>
      <c r="V461" t="s">
        <v>31</v>
      </c>
      <c r="W461" t="s">
        <v>31</v>
      </c>
      <c r="X461" t="s">
        <v>31</v>
      </c>
      <c r="Y461" t="s">
        <v>31</v>
      </c>
      <c r="Z461" t="s">
        <v>31</v>
      </c>
      <c r="AA461" t="s">
        <v>31</v>
      </c>
      <c r="AB461" t="s">
        <v>31</v>
      </c>
      <c r="AC461" s="1">
        <v>45292</v>
      </c>
      <c r="AD461">
        <v>1</v>
      </c>
      <c r="AE461" s="2">
        <v>45556.000694444447</v>
      </c>
      <c r="AF461" s="2">
        <v>45556.000694444447</v>
      </c>
      <c r="AG461" t="s">
        <v>31</v>
      </c>
    </row>
    <row r="462" spans="2:33" x14ac:dyDescent="0.25">
      <c r="B462" t="s">
        <v>31</v>
      </c>
      <c r="C462">
        <v>68</v>
      </c>
      <c r="D462">
        <v>2</v>
      </c>
      <c r="E462">
        <f>IF(VLOOKUP(F462,ruangan!$D$2:$E$195,2,FALSE)="","",VLOOKUP(F462,ruangan!$D$2:$E$195,2,FALSE))</f>
        <v>132</v>
      </c>
      <c r="F462" s="6" t="s">
        <v>5555</v>
      </c>
      <c r="G462" s="6" t="s">
        <v>675</v>
      </c>
      <c r="H462">
        <v>1</v>
      </c>
      <c r="I462" t="s">
        <v>31</v>
      </c>
      <c r="J462" t="s">
        <v>31</v>
      </c>
      <c r="K462" t="s">
        <v>31</v>
      </c>
      <c r="L462" s="5" t="s">
        <v>5746</v>
      </c>
      <c r="M462" t="s">
        <v>1268</v>
      </c>
      <c r="N462" t="s">
        <v>524</v>
      </c>
      <c r="O462" t="s">
        <v>120</v>
      </c>
      <c r="P462" t="s">
        <v>196</v>
      </c>
      <c r="Q462" t="s">
        <v>31</v>
      </c>
      <c r="R462" s="5" t="s">
        <v>5746</v>
      </c>
      <c r="S462">
        <v>1</v>
      </c>
      <c r="T462">
        <v>0</v>
      </c>
      <c r="U462">
        <v>1</v>
      </c>
      <c r="V462" t="s">
        <v>31</v>
      </c>
      <c r="W462" t="s">
        <v>31</v>
      </c>
      <c r="X462" t="s">
        <v>31</v>
      </c>
      <c r="Y462" t="s">
        <v>31</v>
      </c>
      <c r="Z462" t="s">
        <v>31</v>
      </c>
      <c r="AA462" t="s">
        <v>31</v>
      </c>
      <c r="AB462" t="s">
        <v>31</v>
      </c>
      <c r="AC462" s="1">
        <v>45292</v>
      </c>
      <c r="AD462">
        <v>1</v>
      </c>
      <c r="AE462" s="2">
        <v>45556.000694444447</v>
      </c>
      <c r="AF462" s="2">
        <v>45556.000694444447</v>
      </c>
      <c r="AG462" t="s">
        <v>31</v>
      </c>
    </row>
    <row r="463" spans="2:33" x14ac:dyDescent="0.25">
      <c r="B463" t="s">
        <v>31</v>
      </c>
      <c r="C463">
        <v>71</v>
      </c>
      <c r="D463">
        <v>2</v>
      </c>
      <c r="E463">
        <f>IF(VLOOKUP(F463,ruangan!$D$2:$E$195,2,FALSE)="","",VLOOKUP(F463,ruangan!$D$2:$E$195,2,FALSE))</f>
        <v>132</v>
      </c>
      <c r="F463" s="6" t="s">
        <v>5555</v>
      </c>
      <c r="G463" s="6" t="s">
        <v>675</v>
      </c>
      <c r="H463">
        <v>1</v>
      </c>
      <c r="I463" t="s">
        <v>31</v>
      </c>
      <c r="J463" t="s">
        <v>31</v>
      </c>
      <c r="K463" t="s">
        <v>31</v>
      </c>
      <c r="L463" s="5" t="s">
        <v>5746</v>
      </c>
      <c r="M463" t="s">
        <v>1269</v>
      </c>
      <c r="N463" t="s">
        <v>123</v>
      </c>
      <c r="O463" t="s">
        <v>124</v>
      </c>
      <c r="P463" t="s">
        <v>125</v>
      </c>
      <c r="Q463" s="4">
        <v>2108010092</v>
      </c>
      <c r="R463" s="5" t="s">
        <v>5746</v>
      </c>
      <c r="S463">
        <v>1</v>
      </c>
      <c r="T463">
        <v>0</v>
      </c>
      <c r="U463">
        <v>1</v>
      </c>
      <c r="V463" t="s">
        <v>31</v>
      </c>
      <c r="W463" t="s">
        <v>31</v>
      </c>
      <c r="X463" t="s">
        <v>31</v>
      </c>
      <c r="Y463" t="s">
        <v>31</v>
      </c>
      <c r="Z463" t="s">
        <v>31</v>
      </c>
      <c r="AA463" t="s">
        <v>31</v>
      </c>
      <c r="AB463" t="s">
        <v>31</v>
      </c>
      <c r="AC463" s="1">
        <v>45292</v>
      </c>
      <c r="AD463">
        <v>1</v>
      </c>
      <c r="AE463" s="2">
        <v>45556.000694444447</v>
      </c>
      <c r="AF463" s="2">
        <v>45556.000694444447</v>
      </c>
      <c r="AG463" t="s">
        <v>31</v>
      </c>
    </row>
    <row r="464" spans="2:33" x14ac:dyDescent="0.25">
      <c r="B464" t="s">
        <v>31</v>
      </c>
      <c r="C464">
        <v>72</v>
      </c>
      <c r="D464">
        <v>2</v>
      </c>
      <c r="E464">
        <f>IF(VLOOKUP(F464,ruangan!$D$2:$E$195,2,FALSE)="","",VLOOKUP(F464,ruangan!$D$2:$E$195,2,FALSE))</f>
        <v>132</v>
      </c>
      <c r="F464" s="6" t="s">
        <v>5555</v>
      </c>
      <c r="G464" s="6" t="s">
        <v>675</v>
      </c>
      <c r="H464">
        <v>1</v>
      </c>
      <c r="I464" t="s">
        <v>31</v>
      </c>
      <c r="J464" t="s">
        <v>31</v>
      </c>
      <c r="K464" t="s">
        <v>31</v>
      </c>
      <c r="L464" s="5" t="s">
        <v>5746</v>
      </c>
      <c r="M464" t="s">
        <v>1270</v>
      </c>
      <c r="N464" t="s">
        <v>123</v>
      </c>
      <c r="O464" t="s">
        <v>124</v>
      </c>
      <c r="P464" t="s">
        <v>125</v>
      </c>
      <c r="Q464" s="4">
        <v>2108010094</v>
      </c>
      <c r="R464" s="5" t="s">
        <v>5746</v>
      </c>
      <c r="S464">
        <v>1</v>
      </c>
      <c r="T464">
        <v>0</v>
      </c>
      <c r="U464">
        <v>1</v>
      </c>
      <c r="V464" t="s">
        <v>31</v>
      </c>
      <c r="W464" t="s">
        <v>31</v>
      </c>
      <c r="X464" t="s">
        <v>31</v>
      </c>
      <c r="Y464" t="s">
        <v>31</v>
      </c>
      <c r="Z464" t="s">
        <v>31</v>
      </c>
      <c r="AA464" t="s">
        <v>31</v>
      </c>
      <c r="AB464" t="s">
        <v>31</v>
      </c>
      <c r="AC464" s="1">
        <v>45292</v>
      </c>
      <c r="AD464">
        <v>1</v>
      </c>
      <c r="AE464" s="2">
        <v>45556.000694444447</v>
      </c>
      <c r="AF464" s="2">
        <v>45556.000694444447</v>
      </c>
      <c r="AG464" t="s">
        <v>31</v>
      </c>
    </row>
    <row r="465" spans="2:33" x14ac:dyDescent="0.25">
      <c r="B465" t="s">
        <v>31</v>
      </c>
      <c r="C465">
        <v>73</v>
      </c>
      <c r="D465">
        <v>2</v>
      </c>
      <c r="E465">
        <f>IF(VLOOKUP(F465,ruangan!$D$2:$E$195,2,FALSE)="","",VLOOKUP(F465,ruangan!$D$2:$E$195,2,FALSE))</f>
        <v>132</v>
      </c>
      <c r="F465" s="6" t="s">
        <v>5555</v>
      </c>
      <c r="G465" s="6" t="s">
        <v>675</v>
      </c>
      <c r="H465">
        <v>1</v>
      </c>
      <c r="I465" t="s">
        <v>31</v>
      </c>
      <c r="J465" t="s">
        <v>31</v>
      </c>
      <c r="K465" t="s">
        <v>31</v>
      </c>
      <c r="L465" s="5" t="s">
        <v>5745</v>
      </c>
      <c r="M465" t="s">
        <v>1271</v>
      </c>
      <c r="N465" t="s">
        <v>332</v>
      </c>
      <c r="O465" t="s">
        <v>31</v>
      </c>
      <c r="P465" t="s">
        <v>31</v>
      </c>
      <c r="Q465" t="s">
        <v>31</v>
      </c>
      <c r="R465" s="5" t="s">
        <v>5745</v>
      </c>
      <c r="S465">
        <v>1</v>
      </c>
      <c r="T465">
        <v>0</v>
      </c>
      <c r="U465">
        <v>1</v>
      </c>
      <c r="V465" t="s">
        <v>31</v>
      </c>
      <c r="W465" t="s">
        <v>31</v>
      </c>
      <c r="X465" t="s">
        <v>31</v>
      </c>
      <c r="Y465" t="s">
        <v>31</v>
      </c>
      <c r="Z465" t="s">
        <v>31</v>
      </c>
      <c r="AA465" t="s">
        <v>31</v>
      </c>
      <c r="AB465" t="s">
        <v>31</v>
      </c>
      <c r="AC465" s="1">
        <v>45292</v>
      </c>
      <c r="AD465">
        <v>1</v>
      </c>
      <c r="AE465" s="2">
        <v>45556.000694444447</v>
      </c>
      <c r="AF465" s="2">
        <v>45556.000694444447</v>
      </c>
      <c r="AG465" t="s">
        <v>31</v>
      </c>
    </row>
    <row r="466" spans="2:33" x14ac:dyDescent="0.25">
      <c r="B466" t="s">
        <v>31</v>
      </c>
      <c r="C466">
        <v>74</v>
      </c>
      <c r="D466">
        <v>2</v>
      </c>
      <c r="E466">
        <f>IF(VLOOKUP(F466,ruangan!$D$2:$E$195,2,FALSE)="","",VLOOKUP(F466,ruangan!$D$2:$E$195,2,FALSE))</f>
        <v>132</v>
      </c>
      <c r="F466" s="6" t="s">
        <v>5555</v>
      </c>
      <c r="G466" s="6" t="s">
        <v>675</v>
      </c>
      <c r="H466">
        <v>1</v>
      </c>
      <c r="I466" t="s">
        <v>31</v>
      </c>
      <c r="J466" t="s">
        <v>31</v>
      </c>
      <c r="K466" t="s">
        <v>31</v>
      </c>
      <c r="L466" s="5" t="s">
        <v>5746</v>
      </c>
      <c r="M466" t="s">
        <v>1272</v>
      </c>
      <c r="N466" t="s">
        <v>123</v>
      </c>
      <c r="O466" t="s">
        <v>124</v>
      </c>
      <c r="P466" t="s">
        <v>132</v>
      </c>
      <c r="Q466" s="4">
        <v>2108010095</v>
      </c>
      <c r="R466" s="5" t="s">
        <v>5746</v>
      </c>
      <c r="S466">
        <v>1</v>
      </c>
      <c r="T466">
        <v>0</v>
      </c>
      <c r="U466">
        <v>1</v>
      </c>
      <c r="V466" t="s">
        <v>31</v>
      </c>
      <c r="W466" t="s">
        <v>31</v>
      </c>
      <c r="X466" t="s">
        <v>31</v>
      </c>
      <c r="Y466" t="s">
        <v>31</v>
      </c>
      <c r="Z466" t="s">
        <v>31</v>
      </c>
      <c r="AA466" t="s">
        <v>31</v>
      </c>
      <c r="AB466" t="s">
        <v>31</v>
      </c>
      <c r="AC466" s="1">
        <v>45292</v>
      </c>
      <c r="AD466">
        <v>1</v>
      </c>
      <c r="AE466" s="2">
        <v>45556.000694444447</v>
      </c>
      <c r="AF466" s="2">
        <v>45556.000694444447</v>
      </c>
      <c r="AG466" t="s">
        <v>31</v>
      </c>
    </row>
    <row r="467" spans="2:33" x14ac:dyDescent="0.25">
      <c r="B467" t="s">
        <v>31</v>
      </c>
      <c r="C467">
        <v>75</v>
      </c>
      <c r="D467">
        <v>2</v>
      </c>
      <c r="E467">
        <f>IF(VLOOKUP(F467,ruangan!$D$2:$E$195,2,FALSE)="","",VLOOKUP(F467,ruangan!$D$2:$E$195,2,FALSE))</f>
        <v>132</v>
      </c>
      <c r="F467" s="6" t="s">
        <v>5555</v>
      </c>
      <c r="G467" s="6" t="s">
        <v>675</v>
      </c>
      <c r="H467">
        <v>1</v>
      </c>
      <c r="I467" t="s">
        <v>31</v>
      </c>
      <c r="J467" t="s">
        <v>31</v>
      </c>
      <c r="K467" t="s">
        <v>31</v>
      </c>
      <c r="L467" s="5" t="s">
        <v>5746</v>
      </c>
      <c r="M467" t="s">
        <v>1273</v>
      </c>
      <c r="N467" t="s">
        <v>123</v>
      </c>
      <c r="O467" t="s">
        <v>124</v>
      </c>
      <c r="P467" t="s">
        <v>132</v>
      </c>
      <c r="Q467" s="4">
        <v>2108010094</v>
      </c>
      <c r="R467" s="5" t="s">
        <v>5746</v>
      </c>
      <c r="S467">
        <v>1</v>
      </c>
      <c r="T467">
        <v>0</v>
      </c>
      <c r="U467">
        <v>1</v>
      </c>
      <c r="V467" t="s">
        <v>31</v>
      </c>
      <c r="W467" t="s">
        <v>31</v>
      </c>
      <c r="X467" t="s">
        <v>31</v>
      </c>
      <c r="Y467" t="s">
        <v>31</v>
      </c>
      <c r="Z467" t="s">
        <v>31</v>
      </c>
      <c r="AA467" t="s">
        <v>31</v>
      </c>
      <c r="AB467" t="s">
        <v>31</v>
      </c>
      <c r="AC467" s="1">
        <v>45292</v>
      </c>
      <c r="AD467">
        <v>1</v>
      </c>
      <c r="AE467" s="2">
        <v>45556.000694444447</v>
      </c>
      <c r="AF467" s="2">
        <v>45556.000694444447</v>
      </c>
      <c r="AG467" t="s">
        <v>31</v>
      </c>
    </row>
    <row r="468" spans="2:33" x14ac:dyDescent="0.25">
      <c r="B468" t="s">
        <v>31</v>
      </c>
      <c r="C468">
        <v>76</v>
      </c>
      <c r="D468">
        <v>2</v>
      </c>
      <c r="E468">
        <f>IF(VLOOKUP(F468,ruangan!$D$2:$E$195,2,FALSE)="","",VLOOKUP(F468,ruangan!$D$2:$E$195,2,FALSE))</f>
        <v>132</v>
      </c>
      <c r="F468" s="6" t="s">
        <v>5555</v>
      </c>
      <c r="G468" s="6" t="s">
        <v>675</v>
      </c>
      <c r="H468">
        <v>1</v>
      </c>
      <c r="I468" t="s">
        <v>31</v>
      </c>
      <c r="J468" t="s">
        <v>31</v>
      </c>
      <c r="K468" t="s">
        <v>31</v>
      </c>
      <c r="L468" s="5" t="s">
        <v>5744</v>
      </c>
      <c r="M468" t="s">
        <v>1274</v>
      </c>
      <c r="N468" t="s">
        <v>66</v>
      </c>
      <c r="O468" t="s">
        <v>70</v>
      </c>
      <c r="P468" t="s">
        <v>219</v>
      </c>
      <c r="Q468" s="4" t="s">
        <v>220</v>
      </c>
      <c r="R468" s="5" t="s">
        <v>5744</v>
      </c>
      <c r="S468">
        <v>1</v>
      </c>
      <c r="T468">
        <v>0</v>
      </c>
      <c r="U468">
        <v>1</v>
      </c>
      <c r="V468" t="s">
        <v>31</v>
      </c>
      <c r="W468" t="s">
        <v>31</v>
      </c>
      <c r="X468" t="s">
        <v>31</v>
      </c>
      <c r="Y468" t="s">
        <v>31</v>
      </c>
      <c r="Z468" t="s">
        <v>31</v>
      </c>
      <c r="AA468" t="s">
        <v>31</v>
      </c>
      <c r="AB468" t="s">
        <v>31</v>
      </c>
      <c r="AC468" s="1">
        <v>45292</v>
      </c>
      <c r="AD468">
        <v>1</v>
      </c>
      <c r="AE468" s="2">
        <v>45556.000694444447</v>
      </c>
      <c r="AF468" s="2">
        <v>45556.000694444447</v>
      </c>
      <c r="AG468" t="s">
        <v>31</v>
      </c>
    </row>
    <row r="469" spans="2:33" x14ac:dyDescent="0.25">
      <c r="B469" t="s">
        <v>31</v>
      </c>
      <c r="C469">
        <v>77</v>
      </c>
      <c r="D469">
        <v>2</v>
      </c>
      <c r="E469">
        <f>IF(VLOOKUP(F469,ruangan!$D$2:$E$195,2,FALSE)="","",VLOOKUP(F469,ruangan!$D$2:$E$195,2,FALSE))</f>
        <v>132</v>
      </c>
      <c r="F469" s="6" t="s">
        <v>5555</v>
      </c>
      <c r="G469" s="6" t="s">
        <v>675</v>
      </c>
      <c r="H469">
        <v>1</v>
      </c>
      <c r="I469" t="s">
        <v>31</v>
      </c>
      <c r="J469" t="s">
        <v>31</v>
      </c>
      <c r="K469" t="s">
        <v>31</v>
      </c>
      <c r="L469" s="5" t="s">
        <v>5744</v>
      </c>
      <c r="M469" t="s">
        <v>1275</v>
      </c>
      <c r="N469" t="s">
        <v>733</v>
      </c>
      <c r="O469" t="s">
        <v>31</v>
      </c>
      <c r="P469" t="s">
        <v>31</v>
      </c>
      <c r="Q469" t="s">
        <v>31</v>
      </c>
      <c r="R469" s="5" t="s">
        <v>5744</v>
      </c>
      <c r="S469">
        <v>1</v>
      </c>
      <c r="T469">
        <v>0</v>
      </c>
      <c r="U469">
        <v>1</v>
      </c>
      <c r="V469" t="s">
        <v>31</v>
      </c>
      <c r="W469" t="s">
        <v>31</v>
      </c>
      <c r="X469" t="s">
        <v>31</v>
      </c>
      <c r="Y469" t="s">
        <v>31</v>
      </c>
      <c r="Z469" t="s">
        <v>31</v>
      </c>
      <c r="AA469" t="s">
        <v>31</v>
      </c>
      <c r="AB469" t="s">
        <v>31</v>
      </c>
      <c r="AC469" s="1">
        <v>45292</v>
      </c>
      <c r="AD469">
        <v>1</v>
      </c>
      <c r="AE469" s="2">
        <v>45556.000694444447</v>
      </c>
      <c r="AF469" s="2">
        <v>45556.000694444447</v>
      </c>
      <c r="AG469" t="s">
        <v>31</v>
      </c>
    </row>
    <row r="470" spans="2:33" x14ac:dyDescent="0.25">
      <c r="B470" t="s">
        <v>31</v>
      </c>
      <c r="C470">
        <v>78</v>
      </c>
      <c r="D470">
        <v>2</v>
      </c>
      <c r="E470">
        <f>IF(VLOOKUP(F470,ruangan!$D$2:$E$195,2,FALSE)="","",VLOOKUP(F470,ruangan!$D$2:$E$195,2,FALSE))</f>
        <v>132</v>
      </c>
      <c r="F470" s="6" t="s">
        <v>5555</v>
      </c>
      <c r="G470" s="6" t="s">
        <v>675</v>
      </c>
      <c r="H470">
        <v>1</v>
      </c>
      <c r="I470" t="s">
        <v>31</v>
      </c>
      <c r="J470" t="s">
        <v>31</v>
      </c>
      <c r="K470" t="s">
        <v>31</v>
      </c>
      <c r="L470" s="5" t="s">
        <v>5744</v>
      </c>
      <c r="M470" t="s">
        <v>1276</v>
      </c>
      <c r="N470" t="s">
        <v>734</v>
      </c>
      <c r="O470" t="s">
        <v>31</v>
      </c>
      <c r="P470" t="s">
        <v>31</v>
      </c>
      <c r="Q470" t="s">
        <v>31</v>
      </c>
      <c r="R470" s="5" t="s">
        <v>5744</v>
      </c>
      <c r="S470">
        <v>1</v>
      </c>
      <c r="T470">
        <v>0</v>
      </c>
      <c r="U470">
        <v>1</v>
      </c>
      <c r="V470" t="s">
        <v>31</v>
      </c>
      <c r="W470" t="s">
        <v>31</v>
      </c>
      <c r="X470" t="s">
        <v>31</v>
      </c>
      <c r="Y470" t="s">
        <v>31</v>
      </c>
      <c r="Z470" t="s">
        <v>31</v>
      </c>
      <c r="AA470" t="s">
        <v>31</v>
      </c>
      <c r="AB470" t="s">
        <v>31</v>
      </c>
      <c r="AC470" s="1">
        <v>45292</v>
      </c>
      <c r="AD470">
        <v>1</v>
      </c>
      <c r="AE470" s="2">
        <v>45556.000694444447</v>
      </c>
      <c r="AF470" s="2">
        <v>45556.000694444447</v>
      </c>
      <c r="AG470" t="s">
        <v>31</v>
      </c>
    </row>
    <row r="471" spans="2:33" x14ac:dyDescent="0.25">
      <c r="B471" t="s">
        <v>31</v>
      </c>
      <c r="C471">
        <v>79</v>
      </c>
      <c r="D471">
        <v>2</v>
      </c>
      <c r="E471">
        <f>IF(VLOOKUP(F471,ruangan!$D$2:$E$195,2,FALSE)="","",VLOOKUP(F471,ruangan!$D$2:$E$195,2,FALSE))</f>
        <v>132</v>
      </c>
      <c r="F471" s="6" t="s">
        <v>5555</v>
      </c>
      <c r="G471" s="6" t="s">
        <v>675</v>
      </c>
      <c r="H471">
        <v>1</v>
      </c>
      <c r="I471" t="s">
        <v>31</v>
      </c>
      <c r="J471" t="s">
        <v>31</v>
      </c>
      <c r="K471" t="s">
        <v>31</v>
      </c>
      <c r="L471" s="5" t="s">
        <v>5744</v>
      </c>
      <c r="M471" t="s">
        <v>1277</v>
      </c>
      <c r="N471" t="s">
        <v>735</v>
      </c>
      <c r="O471" t="s">
        <v>31</v>
      </c>
      <c r="P471" t="s">
        <v>31</v>
      </c>
      <c r="Q471" t="s">
        <v>31</v>
      </c>
      <c r="R471" s="5" t="s">
        <v>5744</v>
      </c>
      <c r="S471">
        <v>1</v>
      </c>
      <c r="T471">
        <v>0</v>
      </c>
      <c r="U471">
        <v>1</v>
      </c>
      <c r="V471" t="s">
        <v>31</v>
      </c>
      <c r="W471" t="s">
        <v>31</v>
      </c>
      <c r="X471" t="s">
        <v>31</v>
      </c>
      <c r="Y471" t="s">
        <v>31</v>
      </c>
      <c r="Z471" t="s">
        <v>31</v>
      </c>
      <c r="AA471" t="s">
        <v>31</v>
      </c>
      <c r="AB471" t="s">
        <v>31</v>
      </c>
      <c r="AC471" s="1">
        <v>45292</v>
      </c>
      <c r="AD471">
        <v>1</v>
      </c>
      <c r="AE471" s="2">
        <v>45556.000694444447</v>
      </c>
      <c r="AF471" s="2">
        <v>45556.000694444447</v>
      </c>
      <c r="AG471" t="s">
        <v>31</v>
      </c>
    </row>
    <row r="472" spans="2:33" x14ac:dyDescent="0.25">
      <c r="B472" t="s">
        <v>31</v>
      </c>
      <c r="C472">
        <v>80</v>
      </c>
      <c r="D472">
        <v>2</v>
      </c>
      <c r="E472">
        <f>IF(VLOOKUP(F472,ruangan!$D$2:$E$195,2,FALSE)="","",VLOOKUP(F472,ruangan!$D$2:$E$195,2,FALSE))</f>
        <v>132</v>
      </c>
      <c r="F472" s="6" t="s">
        <v>5555</v>
      </c>
      <c r="G472" s="6" t="s">
        <v>675</v>
      </c>
      <c r="H472">
        <v>1</v>
      </c>
      <c r="I472" t="s">
        <v>31</v>
      </c>
      <c r="J472" t="s">
        <v>31</v>
      </c>
      <c r="K472" t="s">
        <v>31</v>
      </c>
      <c r="L472" s="5" t="s">
        <v>5744</v>
      </c>
      <c r="M472" t="s">
        <v>1278</v>
      </c>
      <c r="N472" t="s">
        <v>736</v>
      </c>
      <c r="O472" t="s">
        <v>31</v>
      </c>
      <c r="P472" t="s">
        <v>31</v>
      </c>
      <c r="Q472" t="s">
        <v>31</v>
      </c>
      <c r="R472" s="5" t="s">
        <v>5744</v>
      </c>
      <c r="S472">
        <v>1</v>
      </c>
      <c r="T472">
        <v>0</v>
      </c>
      <c r="U472">
        <v>1</v>
      </c>
      <c r="V472" t="s">
        <v>31</v>
      </c>
      <c r="W472" t="s">
        <v>31</v>
      </c>
      <c r="X472" t="s">
        <v>31</v>
      </c>
      <c r="Y472" t="s">
        <v>31</v>
      </c>
      <c r="Z472" t="s">
        <v>31</v>
      </c>
      <c r="AA472" t="s">
        <v>31</v>
      </c>
      <c r="AB472" t="s">
        <v>31</v>
      </c>
      <c r="AC472" s="1">
        <v>45292</v>
      </c>
      <c r="AD472">
        <v>1</v>
      </c>
      <c r="AE472" s="2">
        <v>45556.000694444447</v>
      </c>
      <c r="AF472" s="2">
        <v>45556.000694444447</v>
      </c>
      <c r="AG472" t="s">
        <v>31</v>
      </c>
    </row>
    <row r="473" spans="2:33" x14ac:dyDescent="0.25">
      <c r="B473" t="s">
        <v>31</v>
      </c>
      <c r="C473">
        <v>81</v>
      </c>
      <c r="D473">
        <v>2</v>
      </c>
      <c r="E473">
        <f>IF(VLOOKUP(F473,ruangan!$D$2:$E$195,2,FALSE)="","",VLOOKUP(F473,ruangan!$D$2:$E$195,2,FALSE))</f>
        <v>132</v>
      </c>
      <c r="F473" s="6" t="s">
        <v>5555</v>
      </c>
      <c r="G473" s="6" t="s">
        <v>675</v>
      </c>
      <c r="H473">
        <v>1</v>
      </c>
      <c r="I473" t="s">
        <v>31</v>
      </c>
      <c r="J473" t="s">
        <v>31</v>
      </c>
      <c r="K473" t="s">
        <v>31</v>
      </c>
      <c r="L473" s="5" t="s">
        <v>5744</v>
      </c>
      <c r="M473" t="s">
        <v>1279</v>
      </c>
      <c r="N473" t="s">
        <v>737</v>
      </c>
      <c r="O473" t="s">
        <v>31</v>
      </c>
      <c r="P473" t="s">
        <v>31</v>
      </c>
      <c r="Q473" t="s">
        <v>31</v>
      </c>
      <c r="R473" s="5" t="s">
        <v>5744</v>
      </c>
      <c r="S473">
        <v>1</v>
      </c>
      <c r="T473">
        <v>0</v>
      </c>
      <c r="U473">
        <v>1</v>
      </c>
      <c r="V473" t="s">
        <v>31</v>
      </c>
      <c r="W473" t="s">
        <v>31</v>
      </c>
      <c r="X473" t="s">
        <v>31</v>
      </c>
      <c r="Y473" t="s">
        <v>31</v>
      </c>
      <c r="Z473" t="s">
        <v>31</v>
      </c>
      <c r="AA473" t="s">
        <v>31</v>
      </c>
      <c r="AB473" t="s">
        <v>31</v>
      </c>
      <c r="AC473" s="1">
        <v>45292</v>
      </c>
      <c r="AD473">
        <v>1</v>
      </c>
      <c r="AE473" s="2">
        <v>45556.000694444447</v>
      </c>
      <c r="AF473" s="2">
        <v>45556.000694444447</v>
      </c>
      <c r="AG473" t="s">
        <v>31</v>
      </c>
    </row>
    <row r="474" spans="2:33" x14ac:dyDescent="0.25">
      <c r="B474" t="s">
        <v>31</v>
      </c>
      <c r="C474">
        <v>82</v>
      </c>
      <c r="D474">
        <v>2</v>
      </c>
      <c r="E474">
        <f>IF(VLOOKUP(F474,ruangan!$D$2:$E$195,2,FALSE)="","",VLOOKUP(F474,ruangan!$D$2:$E$195,2,FALSE))</f>
        <v>132</v>
      </c>
      <c r="F474" s="6" t="s">
        <v>5555</v>
      </c>
      <c r="G474" s="6" t="s">
        <v>675</v>
      </c>
      <c r="H474">
        <v>1</v>
      </c>
      <c r="I474" t="s">
        <v>31</v>
      </c>
      <c r="J474" t="s">
        <v>31</v>
      </c>
      <c r="K474" t="s">
        <v>31</v>
      </c>
      <c r="L474" s="5" t="s">
        <v>5744</v>
      </c>
      <c r="M474" t="s">
        <v>1280</v>
      </c>
      <c r="N474" t="s">
        <v>738</v>
      </c>
      <c r="O474" t="s">
        <v>31</v>
      </c>
      <c r="P474" t="s">
        <v>31</v>
      </c>
      <c r="Q474" t="s">
        <v>31</v>
      </c>
      <c r="R474" s="5" t="s">
        <v>5744</v>
      </c>
      <c r="S474">
        <v>1</v>
      </c>
      <c r="T474">
        <v>0</v>
      </c>
      <c r="U474">
        <v>1</v>
      </c>
      <c r="V474" t="s">
        <v>31</v>
      </c>
      <c r="W474" t="s">
        <v>31</v>
      </c>
      <c r="X474" t="s">
        <v>31</v>
      </c>
      <c r="Y474" t="s">
        <v>31</v>
      </c>
      <c r="Z474" t="s">
        <v>31</v>
      </c>
      <c r="AA474" t="s">
        <v>31</v>
      </c>
      <c r="AB474" t="s">
        <v>31</v>
      </c>
      <c r="AC474" s="1">
        <v>45292</v>
      </c>
      <c r="AD474">
        <v>1</v>
      </c>
      <c r="AE474" s="2">
        <v>45556.000694444447</v>
      </c>
      <c r="AF474" s="2">
        <v>45556.000694444447</v>
      </c>
      <c r="AG474" t="s">
        <v>31</v>
      </c>
    </row>
    <row r="475" spans="2:33" x14ac:dyDescent="0.25">
      <c r="B475" t="s">
        <v>31</v>
      </c>
      <c r="C475">
        <v>83</v>
      </c>
      <c r="D475">
        <v>2</v>
      </c>
      <c r="E475">
        <f>IF(VLOOKUP(F475,ruangan!$D$2:$E$195,2,FALSE)="","",VLOOKUP(F475,ruangan!$D$2:$E$195,2,FALSE))</f>
        <v>132</v>
      </c>
      <c r="F475" s="6" t="s">
        <v>5555</v>
      </c>
      <c r="G475" s="6" t="s">
        <v>675</v>
      </c>
      <c r="H475">
        <v>1</v>
      </c>
      <c r="I475" t="s">
        <v>31</v>
      </c>
      <c r="J475" t="s">
        <v>31</v>
      </c>
      <c r="K475" t="s">
        <v>31</v>
      </c>
      <c r="L475" s="5" t="s">
        <v>5744</v>
      </c>
      <c r="M475" t="s">
        <v>1281</v>
      </c>
      <c r="N475" t="s">
        <v>739</v>
      </c>
      <c r="O475" t="s">
        <v>31</v>
      </c>
      <c r="P475" t="s">
        <v>31</v>
      </c>
      <c r="Q475" t="s">
        <v>31</v>
      </c>
      <c r="R475" s="5" t="s">
        <v>5744</v>
      </c>
      <c r="S475">
        <v>1</v>
      </c>
      <c r="T475">
        <v>0</v>
      </c>
      <c r="U475">
        <v>1</v>
      </c>
      <c r="V475" t="s">
        <v>31</v>
      </c>
      <c r="W475" t="s">
        <v>31</v>
      </c>
      <c r="X475" t="s">
        <v>31</v>
      </c>
      <c r="Y475" t="s">
        <v>31</v>
      </c>
      <c r="Z475" t="s">
        <v>31</v>
      </c>
      <c r="AA475" t="s">
        <v>31</v>
      </c>
      <c r="AB475" t="s">
        <v>31</v>
      </c>
      <c r="AC475" s="1">
        <v>45292</v>
      </c>
      <c r="AD475">
        <v>1</v>
      </c>
      <c r="AE475" s="2">
        <v>45556.000694444447</v>
      </c>
      <c r="AF475" s="2">
        <v>45556.000694444447</v>
      </c>
      <c r="AG475" t="s">
        <v>31</v>
      </c>
    </row>
    <row r="476" spans="2:33" x14ac:dyDescent="0.25">
      <c r="B476" t="s">
        <v>31</v>
      </c>
      <c r="C476">
        <v>84</v>
      </c>
      <c r="D476">
        <v>2</v>
      </c>
      <c r="E476">
        <f>IF(VLOOKUP(F476,ruangan!$D$2:$E$195,2,FALSE)="","",VLOOKUP(F476,ruangan!$D$2:$E$195,2,FALSE))</f>
        <v>132</v>
      </c>
      <c r="F476" s="6" t="s">
        <v>5555</v>
      </c>
      <c r="G476" s="6" t="s">
        <v>675</v>
      </c>
      <c r="H476">
        <v>1</v>
      </c>
      <c r="I476" t="s">
        <v>31</v>
      </c>
      <c r="J476" t="s">
        <v>31</v>
      </c>
      <c r="K476" t="s">
        <v>31</v>
      </c>
      <c r="L476" s="5" t="s">
        <v>5744</v>
      </c>
      <c r="M476" t="s">
        <v>1282</v>
      </c>
      <c r="N476" t="s">
        <v>740</v>
      </c>
      <c r="O476" t="s">
        <v>31</v>
      </c>
      <c r="P476" t="s">
        <v>31</v>
      </c>
      <c r="Q476" t="s">
        <v>31</v>
      </c>
      <c r="R476" s="5" t="s">
        <v>5744</v>
      </c>
      <c r="S476">
        <v>1</v>
      </c>
      <c r="T476">
        <v>0</v>
      </c>
      <c r="U476">
        <v>1</v>
      </c>
      <c r="V476" t="s">
        <v>31</v>
      </c>
      <c r="W476" t="s">
        <v>31</v>
      </c>
      <c r="X476" t="s">
        <v>31</v>
      </c>
      <c r="Y476" t="s">
        <v>31</v>
      </c>
      <c r="Z476" t="s">
        <v>31</v>
      </c>
      <c r="AA476" t="s">
        <v>31</v>
      </c>
      <c r="AB476" t="s">
        <v>31</v>
      </c>
      <c r="AC476" s="1">
        <v>45292</v>
      </c>
      <c r="AD476">
        <v>1</v>
      </c>
      <c r="AE476" s="2">
        <v>45556.000694444447</v>
      </c>
      <c r="AF476" s="2">
        <v>45556.000694444447</v>
      </c>
      <c r="AG476" t="s">
        <v>31</v>
      </c>
    </row>
    <row r="477" spans="2:33" x14ac:dyDescent="0.25">
      <c r="B477" t="s">
        <v>31</v>
      </c>
      <c r="C477">
        <v>85</v>
      </c>
      <c r="D477">
        <v>2</v>
      </c>
      <c r="E477">
        <f>IF(VLOOKUP(F477,ruangan!$D$2:$E$195,2,FALSE)="","",VLOOKUP(F477,ruangan!$D$2:$E$195,2,FALSE))</f>
        <v>132</v>
      </c>
      <c r="F477" s="6" t="s">
        <v>5555</v>
      </c>
      <c r="G477" s="6" t="s">
        <v>675</v>
      </c>
      <c r="H477">
        <v>1</v>
      </c>
      <c r="I477" t="s">
        <v>31</v>
      </c>
      <c r="J477" t="s">
        <v>31</v>
      </c>
      <c r="K477" t="s">
        <v>31</v>
      </c>
      <c r="L477" s="5" t="s">
        <v>5744</v>
      </c>
      <c r="M477" t="s">
        <v>1283</v>
      </c>
      <c r="N477" t="s">
        <v>741</v>
      </c>
      <c r="O477" t="s">
        <v>31</v>
      </c>
      <c r="P477" t="s">
        <v>31</v>
      </c>
      <c r="Q477" t="s">
        <v>31</v>
      </c>
      <c r="R477" s="5" t="s">
        <v>5744</v>
      </c>
      <c r="S477">
        <v>1</v>
      </c>
      <c r="T477">
        <v>0</v>
      </c>
      <c r="U477">
        <v>1</v>
      </c>
      <c r="V477" t="s">
        <v>31</v>
      </c>
      <c r="W477" t="s">
        <v>31</v>
      </c>
      <c r="X477" t="s">
        <v>31</v>
      </c>
      <c r="Y477" t="s">
        <v>31</v>
      </c>
      <c r="Z477" t="s">
        <v>31</v>
      </c>
      <c r="AA477" t="s">
        <v>31</v>
      </c>
      <c r="AB477" t="s">
        <v>31</v>
      </c>
      <c r="AC477" s="1">
        <v>45292</v>
      </c>
      <c r="AD477">
        <v>1</v>
      </c>
      <c r="AE477" s="2">
        <v>45556.000694444447</v>
      </c>
      <c r="AF477" s="2">
        <v>45556.000694444447</v>
      </c>
      <c r="AG477" t="s">
        <v>31</v>
      </c>
    </row>
    <row r="478" spans="2:33" x14ac:dyDescent="0.25">
      <c r="B478" t="s">
        <v>31</v>
      </c>
      <c r="C478">
        <v>86</v>
      </c>
      <c r="D478">
        <v>2</v>
      </c>
      <c r="E478">
        <f>IF(VLOOKUP(F478,ruangan!$D$2:$E$195,2,FALSE)="","",VLOOKUP(F478,ruangan!$D$2:$E$195,2,FALSE))</f>
        <v>132</v>
      </c>
      <c r="F478" s="6" t="s">
        <v>5555</v>
      </c>
      <c r="G478" s="6" t="s">
        <v>675</v>
      </c>
      <c r="H478">
        <v>1</v>
      </c>
      <c r="I478" t="s">
        <v>31</v>
      </c>
      <c r="J478" t="s">
        <v>31</v>
      </c>
      <c r="K478" t="s">
        <v>31</v>
      </c>
      <c r="L478" s="5" t="s">
        <v>5744</v>
      </c>
      <c r="M478" t="s">
        <v>1284</v>
      </c>
      <c r="N478" t="s">
        <v>742</v>
      </c>
      <c r="O478" t="s">
        <v>31</v>
      </c>
      <c r="P478" t="s">
        <v>31</v>
      </c>
      <c r="Q478" t="s">
        <v>31</v>
      </c>
      <c r="R478" s="5" t="s">
        <v>5744</v>
      </c>
      <c r="S478">
        <v>1</v>
      </c>
      <c r="T478">
        <v>0</v>
      </c>
      <c r="U478">
        <v>1</v>
      </c>
      <c r="V478" t="s">
        <v>31</v>
      </c>
      <c r="W478" t="s">
        <v>31</v>
      </c>
      <c r="X478" t="s">
        <v>31</v>
      </c>
      <c r="Y478" t="s">
        <v>31</v>
      </c>
      <c r="Z478" t="s">
        <v>31</v>
      </c>
      <c r="AA478" t="s">
        <v>31</v>
      </c>
      <c r="AB478" t="s">
        <v>31</v>
      </c>
      <c r="AC478" s="1">
        <v>45292</v>
      </c>
      <c r="AD478">
        <v>1</v>
      </c>
      <c r="AE478" s="2">
        <v>45556.000694444447</v>
      </c>
      <c r="AF478" s="2">
        <v>45556.000694444447</v>
      </c>
      <c r="AG478" t="s">
        <v>31</v>
      </c>
    </row>
    <row r="479" spans="2:33" x14ac:dyDescent="0.25">
      <c r="B479" t="s">
        <v>31</v>
      </c>
      <c r="C479">
        <v>87</v>
      </c>
      <c r="D479">
        <v>2</v>
      </c>
      <c r="E479">
        <f>IF(VLOOKUP(F479,ruangan!$D$2:$E$195,2,FALSE)="","",VLOOKUP(F479,ruangan!$D$2:$E$195,2,FALSE))</f>
        <v>132</v>
      </c>
      <c r="F479" s="6" t="s">
        <v>5555</v>
      </c>
      <c r="G479" s="6" t="s">
        <v>675</v>
      </c>
      <c r="H479">
        <v>1</v>
      </c>
      <c r="I479" t="s">
        <v>31</v>
      </c>
      <c r="J479" t="s">
        <v>31</v>
      </c>
      <c r="K479" t="s">
        <v>31</v>
      </c>
      <c r="L479" s="5" t="s">
        <v>5744</v>
      </c>
      <c r="M479" t="s">
        <v>1285</v>
      </c>
      <c r="N479" t="s">
        <v>743</v>
      </c>
      <c r="O479" t="s">
        <v>31</v>
      </c>
      <c r="P479" t="s">
        <v>31</v>
      </c>
      <c r="Q479" t="s">
        <v>31</v>
      </c>
      <c r="R479" s="5" t="s">
        <v>5744</v>
      </c>
      <c r="S479">
        <v>1</v>
      </c>
      <c r="T479">
        <v>0</v>
      </c>
      <c r="U479">
        <v>1</v>
      </c>
      <c r="V479" t="s">
        <v>31</v>
      </c>
      <c r="W479" t="s">
        <v>31</v>
      </c>
      <c r="X479" t="s">
        <v>31</v>
      </c>
      <c r="Y479" t="s">
        <v>31</v>
      </c>
      <c r="Z479" t="s">
        <v>31</v>
      </c>
      <c r="AA479" t="s">
        <v>31</v>
      </c>
      <c r="AB479" t="s">
        <v>31</v>
      </c>
      <c r="AC479" s="1">
        <v>45292</v>
      </c>
      <c r="AD479">
        <v>1</v>
      </c>
      <c r="AE479" s="2">
        <v>45556.000694444447</v>
      </c>
      <c r="AF479" s="2">
        <v>45556.000694444447</v>
      </c>
      <c r="AG479" t="s">
        <v>31</v>
      </c>
    </row>
    <row r="480" spans="2:33" x14ac:dyDescent="0.25">
      <c r="B480" t="s">
        <v>31</v>
      </c>
      <c r="C480">
        <v>88</v>
      </c>
      <c r="D480">
        <v>2</v>
      </c>
      <c r="E480">
        <f>IF(VLOOKUP(F480,ruangan!$D$2:$E$195,2,FALSE)="","",VLOOKUP(F480,ruangan!$D$2:$E$195,2,FALSE))</f>
        <v>132</v>
      </c>
      <c r="F480" s="6" t="s">
        <v>5555</v>
      </c>
      <c r="G480" s="6" t="s">
        <v>675</v>
      </c>
      <c r="H480">
        <v>1</v>
      </c>
      <c r="I480" t="s">
        <v>31</v>
      </c>
      <c r="J480" t="s">
        <v>31</v>
      </c>
      <c r="K480" t="s">
        <v>31</v>
      </c>
      <c r="L480" s="5" t="s">
        <v>5744</v>
      </c>
      <c r="M480" t="s">
        <v>1286</v>
      </c>
      <c r="N480" t="s">
        <v>744</v>
      </c>
      <c r="O480" t="s">
        <v>31</v>
      </c>
      <c r="P480" t="s">
        <v>31</v>
      </c>
      <c r="Q480" t="s">
        <v>31</v>
      </c>
      <c r="R480" s="5" t="s">
        <v>5744</v>
      </c>
      <c r="S480">
        <v>1</v>
      </c>
      <c r="T480">
        <v>0</v>
      </c>
      <c r="U480">
        <v>1</v>
      </c>
      <c r="V480" t="s">
        <v>31</v>
      </c>
      <c r="W480" t="s">
        <v>31</v>
      </c>
      <c r="X480" t="s">
        <v>31</v>
      </c>
      <c r="Y480" t="s">
        <v>31</v>
      </c>
      <c r="Z480" t="s">
        <v>31</v>
      </c>
      <c r="AA480" t="s">
        <v>31</v>
      </c>
      <c r="AB480" t="s">
        <v>31</v>
      </c>
      <c r="AC480" s="1">
        <v>45292</v>
      </c>
      <c r="AD480">
        <v>1</v>
      </c>
      <c r="AE480" s="2">
        <v>45556.000694444447</v>
      </c>
      <c r="AF480" s="2">
        <v>45556.000694444447</v>
      </c>
      <c r="AG480" t="s">
        <v>31</v>
      </c>
    </row>
    <row r="481" spans="2:33" x14ac:dyDescent="0.25">
      <c r="B481" t="s">
        <v>31</v>
      </c>
      <c r="C481">
        <v>89</v>
      </c>
      <c r="D481">
        <v>2</v>
      </c>
      <c r="E481">
        <f>IF(VLOOKUP(F481,ruangan!$D$2:$E$195,2,FALSE)="","",VLOOKUP(F481,ruangan!$D$2:$E$195,2,FALSE))</f>
        <v>132</v>
      </c>
      <c r="F481" s="6" t="s">
        <v>5555</v>
      </c>
      <c r="G481" s="6" t="s">
        <v>675</v>
      </c>
      <c r="H481">
        <v>1</v>
      </c>
      <c r="I481" t="s">
        <v>31</v>
      </c>
      <c r="J481" t="s">
        <v>31</v>
      </c>
      <c r="K481" t="s">
        <v>31</v>
      </c>
      <c r="L481" s="5" t="s">
        <v>5744</v>
      </c>
      <c r="M481" t="s">
        <v>1287</v>
      </c>
      <c r="N481" t="s">
        <v>745</v>
      </c>
      <c r="O481" t="s">
        <v>31</v>
      </c>
      <c r="P481" t="s">
        <v>31</v>
      </c>
      <c r="Q481" t="s">
        <v>31</v>
      </c>
      <c r="R481" s="5" t="s">
        <v>5744</v>
      </c>
      <c r="S481">
        <v>1</v>
      </c>
      <c r="T481">
        <v>0</v>
      </c>
      <c r="U481">
        <v>1</v>
      </c>
      <c r="V481" t="s">
        <v>31</v>
      </c>
      <c r="W481" t="s">
        <v>31</v>
      </c>
      <c r="X481" t="s">
        <v>31</v>
      </c>
      <c r="Y481" t="s">
        <v>31</v>
      </c>
      <c r="Z481" t="s">
        <v>31</v>
      </c>
      <c r="AA481" t="s">
        <v>31</v>
      </c>
      <c r="AB481" t="s">
        <v>31</v>
      </c>
      <c r="AC481" s="1">
        <v>45292</v>
      </c>
      <c r="AD481">
        <v>1</v>
      </c>
      <c r="AE481" s="2">
        <v>45556.000694444447</v>
      </c>
      <c r="AF481" s="2">
        <v>45556.000694444447</v>
      </c>
      <c r="AG481" t="s">
        <v>31</v>
      </c>
    </row>
    <row r="482" spans="2:33" x14ac:dyDescent="0.25">
      <c r="B482" t="s">
        <v>31</v>
      </c>
      <c r="C482">
        <v>90</v>
      </c>
      <c r="D482">
        <v>2</v>
      </c>
      <c r="E482">
        <f>IF(VLOOKUP(F482,ruangan!$D$2:$E$195,2,FALSE)="","",VLOOKUP(F482,ruangan!$D$2:$E$195,2,FALSE))</f>
        <v>132</v>
      </c>
      <c r="F482" s="6" t="s">
        <v>5555</v>
      </c>
      <c r="G482" s="6" t="s">
        <v>675</v>
      </c>
      <c r="H482">
        <v>1</v>
      </c>
      <c r="I482" t="s">
        <v>31</v>
      </c>
      <c r="J482" t="s">
        <v>31</v>
      </c>
      <c r="K482" t="s">
        <v>31</v>
      </c>
      <c r="L482" s="5" t="s">
        <v>5744</v>
      </c>
      <c r="M482" t="s">
        <v>1288</v>
      </c>
      <c r="N482" t="s">
        <v>746</v>
      </c>
      <c r="O482" t="s">
        <v>31</v>
      </c>
      <c r="P482" t="s">
        <v>31</v>
      </c>
      <c r="Q482" t="s">
        <v>31</v>
      </c>
      <c r="R482" s="5" t="s">
        <v>5744</v>
      </c>
      <c r="S482">
        <v>1</v>
      </c>
      <c r="T482">
        <v>0</v>
      </c>
      <c r="U482">
        <v>1</v>
      </c>
      <c r="V482" t="s">
        <v>31</v>
      </c>
      <c r="W482" t="s">
        <v>31</v>
      </c>
      <c r="X482" t="s">
        <v>31</v>
      </c>
      <c r="Y482" t="s">
        <v>31</v>
      </c>
      <c r="Z482" t="s">
        <v>31</v>
      </c>
      <c r="AA482" t="s">
        <v>31</v>
      </c>
      <c r="AB482" t="s">
        <v>31</v>
      </c>
      <c r="AC482" s="1">
        <v>45292</v>
      </c>
      <c r="AD482">
        <v>1</v>
      </c>
      <c r="AE482" s="2">
        <v>45556.000694444447</v>
      </c>
      <c r="AF482" s="2">
        <v>45556.000694444447</v>
      </c>
      <c r="AG482" t="s">
        <v>31</v>
      </c>
    </row>
    <row r="483" spans="2:33" x14ac:dyDescent="0.25">
      <c r="B483" t="s">
        <v>31</v>
      </c>
      <c r="C483">
        <v>91</v>
      </c>
      <c r="D483">
        <v>2</v>
      </c>
      <c r="E483">
        <f>IF(VLOOKUP(F483,ruangan!$D$2:$E$195,2,FALSE)="","",VLOOKUP(F483,ruangan!$D$2:$E$195,2,FALSE))</f>
        <v>132</v>
      </c>
      <c r="F483" s="6" t="s">
        <v>5555</v>
      </c>
      <c r="G483" s="6" t="s">
        <v>675</v>
      </c>
      <c r="H483">
        <v>1</v>
      </c>
      <c r="I483" t="s">
        <v>31</v>
      </c>
      <c r="J483" t="s">
        <v>31</v>
      </c>
      <c r="K483" t="s">
        <v>31</v>
      </c>
      <c r="L483" s="5" t="s">
        <v>5744</v>
      </c>
      <c r="M483" t="s">
        <v>1289</v>
      </c>
      <c r="N483" t="s">
        <v>747</v>
      </c>
      <c r="O483" t="s">
        <v>31</v>
      </c>
      <c r="P483" t="s">
        <v>31</v>
      </c>
      <c r="Q483" t="s">
        <v>31</v>
      </c>
      <c r="R483" s="5" t="s">
        <v>5744</v>
      </c>
      <c r="S483">
        <v>1</v>
      </c>
      <c r="T483">
        <v>0</v>
      </c>
      <c r="U483">
        <v>1</v>
      </c>
      <c r="V483" t="s">
        <v>31</v>
      </c>
      <c r="W483" t="s">
        <v>31</v>
      </c>
      <c r="X483" t="s">
        <v>31</v>
      </c>
      <c r="Y483" t="s">
        <v>31</v>
      </c>
      <c r="Z483" t="s">
        <v>31</v>
      </c>
      <c r="AA483" t="s">
        <v>31</v>
      </c>
      <c r="AB483" t="s">
        <v>31</v>
      </c>
      <c r="AC483" s="1">
        <v>45292</v>
      </c>
      <c r="AD483">
        <v>1</v>
      </c>
      <c r="AE483" s="2">
        <v>45556.000694444447</v>
      </c>
      <c r="AF483" s="2">
        <v>45556.000694444447</v>
      </c>
      <c r="AG483" t="s">
        <v>31</v>
      </c>
    </row>
    <row r="484" spans="2:33" x14ac:dyDescent="0.25">
      <c r="B484" t="s">
        <v>31</v>
      </c>
      <c r="C484">
        <v>92</v>
      </c>
      <c r="D484">
        <v>2</v>
      </c>
      <c r="E484">
        <f>IF(VLOOKUP(F484,ruangan!$D$2:$E$195,2,FALSE)="","",VLOOKUP(F484,ruangan!$D$2:$E$195,2,FALSE))</f>
        <v>132</v>
      </c>
      <c r="F484" s="6" t="s">
        <v>5555</v>
      </c>
      <c r="G484" s="6" t="s">
        <v>675</v>
      </c>
      <c r="H484">
        <v>1</v>
      </c>
      <c r="I484" t="s">
        <v>31</v>
      </c>
      <c r="J484" t="s">
        <v>31</v>
      </c>
      <c r="K484" t="s">
        <v>31</v>
      </c>
      <c r="L484" s="5" t="s">
        <v>5744</v>
      </c>
      <c r="M484" t="s">
        <v>1290</v>
      </c>
      <c r="N484" t="s">
        <v>748</v>
      </c>
      <c r="O484" t="s">
        <v>31</v>
      </c>
      <c r="P484" t="s">
        <v>31</v>
      </c>
      <c r="Q484" t="s">
        <v>31</v>
      </c>
      <c r="R484" s="5" t="s">
        <v>5744</v>
      </c>
      <c r="S484">
        <v>1</v>
      </c>
      <c r="T484">
        <v>0</v>
      </c>
      <c r="U484">
        <v>1</v>
      </c>
      <c r="V484" t="s">
        <v>31</v>
      </c>
      <c r="W484" t="s">
        <v>31</v>
      </c>
      <c r="X484" t="s">
        <v>31</v>
      </c>
      <c r="Y484" t="s">
        <v>31</v>
      </c>
      <c r="Z484" t="s">
        <v>31</v>
      </c>
      <c r="AA484" t="s">
        <v>31</v>
      </c>
      <c r="AB484" t="s">
        <v>31</v>
      </c>
      <c r="AC484" s="1">
        <v>45292</v>
      </c>
      <c r="AD484">
        <v>1</v>
      </c>
      <c r="AE484" s="2">
        <v>45556.000694444447</v>
      </c>
      <c r="AF484" s="2">
        <v>45556.000694444447</v>
      </c>
      <c r="AG484" t="s">
        <v>31</v>
      </c>
    </row>
    <row r="485" spans="2:33" x14ac:dyDescent="0.25">
      <c r="B485" t="s">
        <v>31</v>
      </c>
      <c r="C485">
        <v>93</v>
      </c>
      <c r="D485">
        <v>2</v>
      </c>
      <c r="E485">
        <f>IF(VLOOKUP(F485,ruangan!$D$2:$E$195,2,FALSE)="","",VLOOKUP(F485,ruangan!$D$2:$E$195,2,FALSE))</f>
        <v>132</v>
      </c>
      <c r="F485" s="6" t="s">
        <v>5555</v>
      </c>
      <c r="G485" s="6" t="s">
        <v>675</v>
      </c>
      <c r="H485">
        <v>1</v>
      </c>
      <c r="I485" t="s">
        <v>31</v>
      </c>
      <c r="J485" t="s">
        <v>31</v>
      </c>
      <c r="K485" t="s">
        <v>31</v>
      </c>
      <c r="L485" s="5" t="s">
        <v>5744</v>
      </c>
      <c r="M485" t="s">
        <v>1291</v>
      </c>
      <c r="N485" t="s">
        <v>749</v>
      </c>
      <c r="O485" t="s">
        <v>31</v>
      </c>
      <c r="P485" t="s">
        <v>31</v>
      </c>
      <c r="Q485" t="s">
        <v>31</v>
      </c>
      <c r="R485" s="5" t="s">
        <v>5744</v>
      </c>
      <c r="S485">
        <v>1</v>
      </c>
      <c r="T485">
        <v>0</v>
      </c>
      <c r="U485">
        <v>1</v>
      </c>
      <c r="V485" t="s">
        <v>31</v>
      </c>
      <c r="W485" t="s">
        <v>31</v>
      </c>
      <c r="X485" t="s">
        <v>31</v>
      </c>
      <c r="Y485" t="s">
        <v>31</v>
      </c>
      <c r="Z485" t="s">
        <v>31</v>
      </c>
      <c r="AA485" t="s">
        <v>31</v>
      </c>
      <c r="AB485" t="s">
        <v>31</v>
      </c>
      <c r="AC485" s="1">
        <v>45292</v>
      </c>
      <c r="AD485">
        <v>1</v>
      </c>
      <c r="AE485" s="2">
        <v>45556.000694444447</v>
      </c>
      <c r="AF485" s="2">
        <v>45556.000694444447</v>
      </c>
      <c r="AG485" t="s">
        <v>31</v>
      </c>
    </row>
    <row r="486" spans="2:33" x14ac:dyDescent="0.25">
      <c r="B486" t="s">
        <v>31</v>
      </c>
      <c r="C486">
        <v>94</v>
      </c>
      <c r="D486">
        <v>2</v>
      </c>
      <c r="E486">
        <f>IF(VLOOKUP(F486,ruangan!$D$2:$E$195,2,FALSE)="","",VLOOKUP(F486,ruangan!$D$2:$E$195,2,FALSE))</f>
        <v>132</v>
      </c>
      <c r="F486" s="6" t="s">
        <v>5555</v>
      </c>
      <c r="G486" s="6" t="s">
        <v>675</v>
      </c>
      <c r="H486">
        <v>1</v>
      </c>
      <c r="I486" t="s">
        <v>31</v>
      </c>
      <c r="J486" t="s">
        <v>31</v>
      </c>
      <c r="K486" t="s">
        <v>31</v>
      </c>
      <c r="L486" s="5" t="s">
        <v>5744</v>
      </c>
      <c r="M486" t="s">
        <v>1292</v>
      </c>
      <c r="N486" t="s">
        <v>750</v>
      </c>
      <c r="O486" t="s">
        <v>31</v>
      </c>
      <c r="P486" t="s">
        <v>31</v>
      </c>
      <c r="Q486" t="s">
        <v>31</v>
      </c>
      <c r="R486" s="5" t="s">
        <v>5744</v>
      </c>
      <c r="S486">
        <v>1</v>
      </c>
      <c r="T486">
        <v>0</v>
      </c>
      <c r="U486">
        <v>1</v>
      </c>
      <c r="V486" t="s">
        <v>31</v>
      </c>
      <c r="W486" t="s">
        <v>31</v>
      </c>
      <c r="X486" t="s">
        <v>31</v>
      </c>
      <c r="Y486" t="s">
        <v>31</v>
      </c>
      <c r="Z486" t="s">
        <v>31</v>
      </c>
      <c r="AA486" t="s">
        <v>31</v>
      </c>
      <c r="AB486" t="s">
        <v>31</v>
      </c>
      <c r="AC486" s="1">
        <v>45292</v>
      </c>
      <c r="AD486">
        <v>1</v>
      </c>
      <c r="AE486" s="2">
        <v>45556.000694444447</v>
      </c>
      <c r="AF486" s="2">
        <v>45556.000694444447</v>
      </c>
      <c r="AG486" t="s">
        <v>31</v>
      </c>
    </row>
    <row r="487" spans="2:33" x14ac:dyDescent="0.25">
      <c r="B487" t="s">
        <v>31</v>
      </c>
      <c r="C487">
        <v>95</v>
      </c>
      <c r="D487">
        <v>2</v>
      </c>
      <c r="E487">
        <f>IF(VLOOKUP(F487,ruangan!$D$2:$E$195,2,FALSE)="","",VLOOKUP(F487,ruangan!$D$2:$E$195,2,FALSE))</f>
        <v>132</v>
      </c>
      <c r="F487" s="6" t="s">
        <v>5555</v>
      </c>
      <c r="G487" s="6" t="s">
        <v>675</v>
      </c>
      <c r="H487">
        <v>1</v>
      </c>
      <c r="I487" t="s">
        <v>31</v>
      </c>
      <c r="J487" t="s">
        <v>31</v>
      </c>
      <c r="K487" t="s">
        <v>31</v>
      </c>
      <c r="L487" s="5" t="s">
        <v>5747</v>
      </c>
      <c r="M487" t="s">
        <v>1293</v>
      </c>
      <c r="N487" t="s">
        <v>751</v>
      </c>
      <c r="O487" t="s">
        <v>135</v>
      </c>
      <c r="P487" t="s">
        <v>752</v>
      </c>
      <c r="Q487" t="s">
        <v>31</v>
      </c>
      <c r="R487" s="5" t="s">
        <v>5747</v>
      </c>
      <c r="S487">
        <v>1</v>
      </c>
      <c r="T487">
        <v>0</v>
      </c>
      <c r="U487">
        <v>1</v>
      </c>
      <c r="V487" t="s">
        <v>31</v>
      </c>
      <c r="W487" t="s">
        <v>31</v>
      </c>
      <c r="X487" t="s">
        <v>31</v>
      </c>
      <c r="Y487" t="s">
        <v>31</v>
      </c>
      <c r="Z487" t="s">
        <v>31</v>
      </c>
      <c r="AA487" t="s">
        <v>31</v>
      </c>
      <c r="AB487" t="s">
        <v>31</v>
      </c>
      <c r="AC487" s="1">
        <v>45292</v>
      </c>
      <c r="AD487">
        <v>1</v>
      </c>
      <c r="AE487" s="2">
        <v>45556.000694444447</v>
      </c>
      <c r="AF487" s="2">
        <v>45556.000694444447</v>
      </c>
      <c r="AG487" t="s">
        <v>31</v>
      </c>
    </row>
    <row r="488" spans="2:33" x14ac:dyDescent="0.25">
      <c r="B488" t="s">
        <v>31</v>
      </c>
      <c r="C488">
        <v>96</v>
      </c>
      <c r="D488">
        <v>2</v>
      </c>
      <c r="E488">
        <f>IF(VLOOKUP(F488,ruangan!$D$2:$E$195,2,FALSE)="","",VLOOKUP(F488,ruangan!$D$2:$E$195,2,FALSE))</f>
        <v>132</v>
      </c>
      <c r="F488" s="6" t="s">
        <v>5555</v>
      </c>
      <c r="G488" s="6" t="s">
        <v>675</v>
      </c>
      <c r="H488">
        <v>1</v>
      </c>
      <c r="I488" t="s">
        <v>31</v>
      </c>
      <c r="J488" t="s">
        <v>31</v>
      </c>
      <c r="K488" t="s">
        <v>31</v>
      </c>
      <c r="L488" s="5" t="s">
        <v>5747</v>
      </c>
      <c r="M488" t="s">
        <v>1294</v>
      </c>
      <c r="N488" t="s">
        <v>184</v>
      </c>
      <c r="O488" t="s">
        <v>342</v>
      </c>
      <c r="P488" t="s">
        <v>31</v>
      </c>
      <c r="Q488" t="s">
        <v>31</v>
      </c>
      <c r="R488" s="5" t="s">
        <v>5747</v>
      </c>
      <c r="S488">
        <v>1</v>
      </c>
      <c r="T488">
        <v>0</v>
      </c>
      <c r="U488">
        <v>1</v>
      </c>
      <c r="V488" t="s">
        <v>31</v>
      </c>
      <c r="W488" t="s">
        <v>31</v>
      </c>
      <c r="X488" t="s">
        <v>31</v>
      </c>
      <c r="Y488" t="s">
        <v>31</v>
      </c>
      <c r="Z488" t="s">
        <v>31</v>
      </c>
      <c r="AA488" t="s">
        <v>31</v>
      </c>
      <c r="AB488" t="s">
        <v>31</v>
      </c>
      <c r="AC488" s="1">
        <v>45292</v>
      </c>
      <c r="AD488">
        <v>1</v>
      </c>
      <c r="AE488" s="2">
        <v>45556.000694444447</v>
      </c>
      <c r="AF488" s="2">
        <v>45556.000694444447</v>
      </c>
      <c r="AG488" t="s">
        <v>31</v>
      </c>
    </row>
    <row r="489" spans="2:33" x14ac:dyDescent="0.25">
      <c r="B489" t="s">
        <v>31</v>
      </c>
      <c r="C489">
        <v>97</v>
      </c>
      <c r="D489">
        <v>2</v>
      </c>
      <c r="E489">
        <f>IF(VLOOKUP(F489,ruangan!$D$2:$E$195,2,FALSE)="","",VLOOKUP(F489,ruangan!$D$2:$E$195,2,FALSE))</f>
        <v>132</v>
      </c>
      <c r="F489" s="6" t="s">
        <v>5555</v>
      </c>
      <c r="G489" s="6" t="s">
        <v>675</v>
      </c>
      <c r="H489">
        <v>1</v>
      </c>
      <c r="I489" t="s">
        <v>31</v>
      </c>
      <c r="J489" t="s">
        <v>31</v>
      </c>
      <c r="K489" t="s">
        <v>31</v>
      </c>
      <c r="L489" s="5" t="s">
        <v>5747</v>
      </c>
      <c r="M489" t="s">
        <v>1295</v>
      </c>
      <c r="N489" t="s">
        <v>684</v>
      </c>
      <c r="O489" t="s">
        <v>753</v>
      </c>
      <c r="P489" t="s">
        <v>31</v>
      </c>
      <c r="Q489" t="s">
        <v>31</v>
      </c>
      <c r="R489" s="5" t="s">
        <v>5747</v>
      </c>
      <c r="S489">
        <v>1</v>
      </c>
      <c r="T489">
        <v>0</v>
      </c>
      <c r="U489">
        <v>1</v>
      </c>
      <c r="V489" t="s">
        <v>31</v>
      </c>
      <c r="W489" t="s">
        <v>31</v>
      </c>
      <c r="X489" t="s">
        <v>31</v>
      </c>
      <c r="Y489" t="s">
        <v>31</v>
      </c>
      <c r="Z489" t="s">
        <v>31</v>
      </c>
      <c r="AA489" t="s">
        <v>31</v>
      </c>
      <c r="AB489" t="s">
        <v>31</v>
      </c>
      <c r="AC489" s="1">
        <v>45292</v>
      </c>
      <c r="AD489">
        <v>1</v>
      </c>
      <c r="AE489" s="2">
        <v>45556.000694444447</v>
      </c>
      <c r="AF489" s="2">
        <v>45556.000694444447</v>
      </c>
      <c r="AG489" t="s">
        <v>31</v>
      </c>
    </row>
    <row r="490" spans="2:33" x14ac:dyDescent="0.25">
      <c r="B490" t="s">
        <v>31</v>
      </c>
      <c r="C490">
        <v>98</v>
      </c>
      <c r="D490">
        <v>2</v>
      </c>
      <c r="E490">
        <f>IF(VLOOKUP(F490,ruangan!$D$2:$E$195,2,FALSE)="","",VLOOKUP(F490,ruangan!$D$2:$E$195,2,FALSE))</f>
        <v>140</v>
      </c>
      <c r="F490" s="6" t="s">
        <v>5567</v>
      </c>
      <c r="G490" s="6" t="s">
        <v>675</v>
      </c>
      <c r="H490">
        <v>1</v>
      </c>
      <c r="I490" t="s">
        <v>31</v>
      </c>
      <c r="J490" t="s">
        <v>31</v>
      </c>
      <c r="K490" t="s">
        <v>31</v>
      </c>
      <c r="L490" s="5" t="s">
        <v>5747</v>
      </c>
      <c r="M490" t="s">
        <v>1296</v>
      </c>
      <c r="N490" t="s">
        <v>754</v>
      </c>
      <c r="O490" t="s">
        <v>61</v>
      </c>
      <c r="P490" t="s">
        <v>31</v>
      </c>
      <c r="Q490" t="s">
        <v>31</v>
      </c>
      <c r="R490" s="5" t="s">
        <v>5747</v>
      </c>
      <c r="S490">
        <v>1</v>
      </c>
      <c r="T490">
        <v>0</v>
      </c>
      <c r="U490">
        <v>1</v>
      </c>
      <c r="V490" t="s">
        <v>31</v>
      </c>
      <c r="W490" t="s">
        <v>31</v>
      </c>
      <c r="X490" t="s">
        <v>31</v>
      </c>
      <c r="Y490" t="s">
        <v>31</v>
      </c>
      <c r="Z490" t="s">
        <v>31</v>
      </c>
      <c r="AA490" t="s">
        <v>31</v>
      </c>
      <c r="AB490" t="s">
        <v>31</v>
      </c>
      <c r="AC490" s="1">
        <v>45292</v>
      </c>
      <c r="AD490">
        <v>1</v>
      </c>
      <c r="AE490" s="2">
        <v>45556.000694444447</v>
      </c>
      <c r="AF490" s="2">
        <v>45556.000694444447</v>
      </c>
      <c r="AG490" t="s">
        <v>31</v>
      </c>
    </row>
    <row r="491" spans="2:33" x14ac:dyDescent="0.25">
      <c r="B491" t="s">
        <v>31</v>
      </c>
      <c r="C491">
        <v>99</v>
      </c>
      <c r="D491">
        <v>2</v>
      </c>
      <c r="E491">
        <f>IF(VLOOKUP(F491,ruangan!$D$2:$E$195,2,FALSE)="","",VLOOKUP(F491,ruangan!$D$2:$E$195,2,FALSE))</f>
        <v>140</v>
      </c>
      <c r="F491" s="6" t="s">
        <v>5567</v>
      </c>
      <c r="G491" s="6" t="s">
        <v>675</v>
      </c>
      <c r="H491">
        <v>1</v>
      </c>
      <c r="I491" t="s">
        <v>31</v>
      </c>
      <c r="J491" t="s">
        <v>31</v>
      </c>
      <c r="K491" t="s">
        <v>31</v>
      </c>
      <c r="L491" s="5" t="s">
        <v>5747</v>
      </c>
      <c r="M491" t="s">
        <v>1297</v>
      </c>
      <c r="N491" t="s">
        <v>79</v>
      </c>
      <c r="O491" t="s">
        <v>755</v>
      </c>
      <c r="P491" t="s">
        <v>31</v>
      </c>
      <c r="Q491" t="s">
        <v>31</v>
      </c>
      <c r="R491" s="5" t="s">
        <v>5747</v>
      </c>
      <c r="S491">
        <v>1</v>
      </c>
      <c r="T491">
        <v>0</v>
      </c>
      <c r="U491">
        <v>1</v>
      </c>
      <c r="V491" t="s">
        <v>31</v>
      </c>
      <c r="W491" t="s">
        <v>31</v>
      </c>
      <c r="X491" t="s">
        <v>31</v>
      </c>
      <c r="Y491" t="s">
        <v>31</v>
      </c>
      <c r="Z491" t="s">
        <v>31</v>
      </c>
      <c r="AA491" t="s">
        <v>31</v>
      </c>
      <c r="AB491" t="s">
        <v>31</v>
      </c>
      <c r="AC491" s="1">
        <v>45292</v>
      </c>
      <c r="AD491">
        <v>1</v>
      </c>
      <c r="AE491" s="2">
        <v>45556.000694444447</v>
      </c>
      <c r="AF491" s="2">
        <v>45556.000694444447</v>
      </c>
      <c r="AG491" t="s">
        <v>31</v>
      </c>
    </row>
    <row r="492" spans="2:33" x14ac:dyDescent="0.25">
      <c r="B492" t="s">
        <v>31</v>
      </c>
      <c r="C492">
        <v>100</v>
      </c>
      <c r="D492">
        <v>2</v>
      </c>
      <c r="E492">
        <f>IF(VLOOKUP(F492,ruangan!$D$2:$E$195,2,FALSE)="","",VLOOKUP(F492,ruangan!$D$2:$E$195,2,FALSE))</f>
        <v>140</v>
      </c>
      <c r="F492" s="6" t="s">
        <v>5567</v>
      </c>
      <c r="G492" s="6" t="s">
        <v>675</v>
      </c>
      <c r="H492">
        <v>1</v>
      </c>
      <c r="I492" t="s">
        <v>31</v>
      </c>
      <c r="J492" t="s">
        <v>31</v>
      </c>
      <c r="K492" t="s">
        <v>31</v>
      </c>
      <c r="L492" s="5" t="s">
        <v>5747</v>
      </c>
      <c r="M492" t="s">
        <v>1298</v>
      </c>
      <c r="N492" t="s">
        <v>756</v>
      </c>
      <c r="O492" t="s">
        <v>61</v>
      </c>
      <c r="P492" t="s">
        <v>31</v>
      </c>
      <c r="Q492" t="s">
        <v>31</v>
      </c>
      <c r="R492" s="5" t="s">
        <v>5747</v>
      </c>
      <c r="S492">
        <v>1</v>
      </c>
      <c r="T492">
        <v>0</v>
      </c>
      <c r="U492">
        <v>1</v>
      </c>
      <c r="V492" t="s">
        <v>31</v>
      </c>
      <c r="W492" t="s">
        <v>31</v>
      </c>
      <c r="X492" t="s">
        <v>31</v>
      </c>
      <c r="Y492" t="s">
        <v>31</v>
      </c>
      <c r="Z492" t="s">
        <v>31</v>
      </c>
      <c r="AA492" t="s">
        <v>31</v>
      </c>
      <c r="AB492" t="s">
        <v>31</v>
      </c>
      <c r="AC492" s="1">
        <v>45292</v>
      </c>
      <c r="AD492">
        <v>1</v>
      </c>
      <c r="AE492" s="2">
        <v>45556.000694444447</v>
      </c>
      <c r="AF492" s="2">
        <v>45556.000694444447</v>
      </c>
      <c r="AG492" t="s">
        <v>31</v>
      </c>
    </row>
    <row r="493" spans="2:33" x14ac:dyDescent="0.25">
      <c r="B493" t="s">
        <v>31</v>
      </c>
      <c r="C493">
        <v>101</v>
      </c>
      <c r="D493">
        <v>2</v>
      </c>
      <c r="E493">
        <f>IF(VLOOKUP(F493,ruangan!$D$2:$E$195,2,FALSE)="","",VLOOKUP(F493,ruangan!$D$2:$E$195,2,FALSE))</f>
        <v>140</v>
      </c>
      <c r="F493" s="6" t="s">
        <v>5567</v>
      </c>
      <c r="G493" s="6" t="s">
        <v>675</v>
      </c>
      <c r="H493">
        <v>1</v>
      </c>
      <c r="I493" t="s">
        <v>31</v>
      </c>
      <c r="J493" t="s">
        <v>31</v>
      </c>
      <c r="K493" t="s">
        <v>31</v>
      </c>
      <c r="L493" s="5" t="s">
        <v>5747</v>
      </c>
      <c r="M493" t="s">
        <v>1299</v>
      </c>
      <c r="N493" t="s">
        <v>176</v>
      </c>
      <c r="O493" t="s">
        <v>279</v>
      </c>
      <c r="P493" t="s">
        <v>757</v>
      </c>
      <c r="Q493" t="s">
        <v>31</v>
      </c>
      <c r="R493" s="5" t="s">
        <v>5747</v>
      </c>
      <c r="S493">
        <v>1</v>
      </c>
      <c r="T493">
        <v>0</v>
      </c>
      <c r="U493">
        <v>1</v>
      </c>
      <c r="V493" t="s">
        <v>31</v>
      </c>
      <c r="W493" t="s">
        <v>31</v>
      </c>
      <c r="X493" t="s">
        <v>31</v>
      </c>
      <c r="Y493" t="s">
        <v>31</v>
      </c>
      <c r="Z493" t="s">
        <v>31</v>
      </c>
      <c r="AA493" t="s">
        <v>31</v>
      </c>
      <c r="AB493" t="s">
        <v>31</v>
      </c>
      <c r="AC493" s="1">
        <v>45292</v>
      </c>
      <c r="AD493">
        <v>1</v>
      </c>
      <c r="AE493" s="2">
        <v>45556.000694444447</v>
      </c>
      <c r="AF493" s="2">
        <v>45556.000694444447</v>
      </c>
      <c r="AG493" t="s">
        <v>31</v>
      </c>
    </row>
    <row r="494" spans="2:33" x14ac:dyDescent="0.25">
      <c r="B494" t="s">
        <v>31</v>
      </c>
      <c r="C494">
        <v>102</v>
      </c>
      <c r="D494">
        <v>2</v>
      </c>
      <c r="E494">
        <f>IF(VLOOKUP(F494,ruangan!$D$2:$E$195,2,FALSE)="","",VLOOKUP(F494,ruangan!$D$2:$E$195,2,FALSE))</f>
        <v>140</v>
      </c>
      <c r="F494" s="6" t="s">
        <v>5567</v>
      </c>
      <c r="G494" s="6" t="s">
        <v>675</v>
      </c>
      <c r="H494">
        <v>1</v>
      </c>
      <c r="I494" t="s">
        <v>31</v>
      </c>
      <c r="J494" t="s">
        <v>31</v>
      </c>
      <c r="K494" t="s">
        <v>31</v>
      </c>
      <c r="L494" s="5" t="s">
        <v>5747</v>
      </c>
      <c r="M494" t="s">
        <v>1300</v>
      </c>
      <c r="N494" t="s">
        <v>153</v>
      </c>
      <c r="O494" t="s">
        <v>61</v>
      </c>
      <c r="P494" t="s">
        <v>31</v>
      </c>
      <c r="Q494" t="s">
        <v>31</v>
      </c>
      <c r="R494" s="5" t="s">
        <v>5747</v>
      </c>
      <c r="S494">
        <v>1</v>
      </c>
      <c r="T494">
        <v>0</v>
      </c>
      <c r="U494">
        <v>1</v>
      </c>
      <c r="V494" t="s">
        <v>31</v>
      </c>
      <c r="W494" t="s">
        <v>31</v>
      </c>
      <c r="X494" t="s">
        <v>31</v>
      </c>
      <c r="Y494" t="s">
        <v>31</v>
      </c>
      <c r="Z494" t="s">
        <v>31</v>
      </c>
      <c r="AA494" t="s">
        <v>31</v>
      </c>
      <c r="AB494" t="s">
        <v>31</v>
      </c>
      <c r="AC494" s="1">
        <v>45292</v>
      </c>
      <c r="AD494">
        <v>1</v>
      </c>
      <c r="AE494" s="2">
        <v>45556.000694444447</v>
      </c>
      <c r="AF494" s="2">
        <v>45556.000694444447</v>
      </c>
      <c r="AG494" t="s">
        <v>31</v>
      </c>
    </row>
    <row r="495" spans="2:33" x14ac:dyDescent="0.25">
      <c r="B495" t="s">
        <v>31</v>
      </c>
      <c r="C495">
        <v>103</v>
      </c>
      <c r="D495">
        <v>2</v>
      </c>
      <c r="E495">
        <f>IF(VLOOKUP(F495,ruangan!$D$2:$E$195,2,FALSE)="","",VLOOKUP(F495,ruangan!$D$2:$E$195,2,FALSE))</f>
        <v>140</v>
      </c>
      <c r="F495" s="6" t="s">
        <v>5567</v>
      </c>
      <c r="G495" s="6" t="s">
        <v>675</v>
      </c>
      <c r="H495">
        <v>1</v>
      </c>
      <c r="I495" t="s">
        <v>31</v>
      </c>
      <c r="J495" t="s">
        <v>31</v>
      </c>
      <c r="K495" t="s">
        <v>31</v>
      </c>
      <c r="L495" s="5" t="s">
        <v>5747</v>
      </c>
      <c r="M495" t="s">
        <v>1301</v>
      </c>
      <c r="N495" t="s">
        <v>758</v>
      </c>
      <c r="O495" t="s">
        <v>61</v>
      </c>
      <c r="P495" t="s">
        <v>31</v>
      </c>
      <c r="Q495" t="s">
        <v>31</v>
      </c>
      <c r="R495" s="5" t="s">
        <v>5747</v>
      </c>
      <c r="S495">
        <v>1</v>
      </c>
      <c r="T495">
        <v>0</v>
      </c>
      <c r="U495">
        <v>1</v>
      </c>
      <c r="V495" t="s">
        <v>31</v>
      </c>
      <c r="W495" t="s">
        <v>31</v>
      </c>
      <c r="X495" t="s">
        <v>31</v>
      </c>
      <c r="Y495" t="s">
        <v>31</v>
      </c>
      <c r="Z495" t="s">
        <v>31</v>
      </c>
      <c r="AA495" t="s">
        <v>31</v>
      </c>
      <c r="AB495" t="s">
        <v>31</v>
      </c>
      <c r="AC495" s="1">
        <v>45292</v>
      </c>
      <c r="AD495">
        <v>1</v>
      </c>
      <c r="AE495" s="2">
        <v>45556.000694444447</v>
      </c>
      <c r="AF495" s="2">
        <v>45556.000694444447</v>
      </c>
      <c r="AG495" t="s">
        <v>31</v>
      </c>
    </row>
    <row r="496" spans="2:33" x14ac:dyDescent="0.25">
      <c r="B496" t="s">
        <v>31</v>
      </c>
      <c r="C496">
        <v>104</v>
      </c>
      <c r="D496">
        <v>2</v>
      </c>
      <c r="E496">
        <f>IF(VLOOKUP(F496,ruangan!$D$2:$E$195,2,FALSE)="","",VLOOKUP(F496,ruangan!$D$2:$E$195,2,FALSE))</f>
        <v>140</v>
      </c>
      <c r="F496" s="6" t="s">
        <v>5567</v>
      </c>
      <c r="G496" s="6" t="s">
        <v>675</v>
      </c>
      <c r="H496">
        <v>1</v>
      </c>
      <c r="I496" t="s">
        <v>31</v>
      </c>
      <c r="J496" t="s">
        <v>31</v>
      </c>
      <c r="K496" t="s">
        <v>31</v>
      </c>
      <c r="L496" s="5" t="s">
        <v>5747</v>
      </c>
      <c r="M496" t="s">
        <v>1302</v>
      </c>
      <c r="N496" t="s">
        <v>759</v>
      </c>
      <c r="O496" t="s">
        <v>760</v>
      </c>
      <c r="P496" t="s">
        <v>31</v>
      </c>
      <c r="Q496" t="s">
        <v>31</v>
      </c>
      <c r="R496" s="5" t="s">
        <v>5747</v>
      </c>
      <c r="S496">
        <v>1</v>
      </c>
      <c r="T496">
        <v>0</v>
      </c>
      <c r="U496">
        <v>1</v>
      </c>
      <c r="V496" t="s">
        <v>31</v>
      </c>
      <c r="W496" t="s">
        <v>31</v>
      </c>
      <c r="X496" t="s">
        <v>31</v>
      </c>
      <c r="Y496" t="s">
        <v>31</v>
      </c>
      <c r="Z496" t="s">
        <v>31</v>
      </c>
      <c r="AA496" t="s">
        <v>31</v>
      </c>
      <c r="AB496" t="s">
        <v>31</v>
      </c>
      <c r="AC496" s="1">
        <v>45292</v>
      </c>
      <c r="AD496">
        <v>1</v>
      </c>
      <c r="AE496" s="2">
        <v>45556.000694444447</v>
      </c>
      <c r="AF496" s="2">
        <v>45556.000694444447</v>
      </c>
      <c r="AG496" t="s">
        <v>31</v>
      </c>
    </row>
    <row r="497" spans="2:33" x14ac:dyDescent="0.25">
      <c r="B497" t="s">
        <v>31</v>
      </c>
      <c r="C497">
        <v>105</v>
      </c>
      <c r="D497">
        <v>2</v>
      </c>
      <c r="E497">
        <f>IF(VLOOKUP(F497,ruangan!$D$2:$E$195,2,FALSE)="","",VLOOKUP(F497,ruangan!$D$2:$E$195,2,FALSE))</f>
        <v>140</v>
      </c>
      <c r="F497" s="6" t="s">
        <v>5567</v>
      </c>
      <c r="G497" s="6" t="s">
        <v>675</v>
      </c>
      <c r="H497">
        <v>1</v>
      </c>
      <c r="I497" t="s">
        <v>31</v>
      </c>
      <c r="J497" t="s">
        <v>31</v>
      </c>
      <c r="K497" t="s">
        <v>31</v>
      </c>
      <c r="L497" s="5" t="s">
        <v>5747</v>
      </c>
      <c r="M497" t="s">
        <v>1303</v>
      </c>
      <c r="N497" t="s">
        <v>703</v>
      </c>
      <c r="O497" t="s">
        <v>761</v>
      </c>
      <c r="P497" t="s">
        <v>31</v>
      </c>
      <c r="Q497" s="4" t="s">
        <v>82</v>
      </c>
      <c r="R497" s="5" t="s">
        <v>5747</v>
      </c>
      <c r="S497">
        <v>1</v>
      </c>
      <c r="T497">
        <v>0</v>
      </c>
      <c r="U497">
        <v>1</v>
      </c>
      <c r="V497" t="s">
        <v>31</v>
      </c>
      <c r="W497" t="s">
        <v>31</v>
      </c>
      <c r="X497" t="s">
        <v>31</v>
      </c>
      <c r="Y497" t="s">
        <v>31</v>
      </c>
      <c r="Z497" t="s">
        <v>31</v>
      </c>
      <c r="AA497" t="s">
        <v>31</v>
      </c>
      <c r="AB497" t="s">
        <v>31</v>
      </c>
      <c r="AC497" s="1">
        <v>45292</v>
      </c>
      <c r="AD497">
        <v>1</v>
      </c>
      <c r="AE497" s="2">
        <v>45556.000694444447</v>
      </c>
      <c r="AF497" s="2">
        <v>45556.000694444447</v>
      </c>
      <c r="AG497" t="s">
        <v>31</v>
      </c>
    </row>
    <row r="498" spans="2:33" x14ac:dyDescent="0.25">
      <c r="B498" t="s">
        <v>31</v>
      </c>
      <c r="C498">
        <v>106</v>
      </c>
      <c r="D498">
        <v>2</v>
      </c>
      <c r="E498">
        <f>IF(VLOOKUP(F498,ruangan!$D$2:$E$195,2,FALSE)="","",VLOOKUP(F498,ruangan!$D$2:$E$195,2,FALSE))</f>
        <v>140</v>
      </c>
      <c r="F498" s="6" t="s">
        <v>5567</v>
      </c>
      <c r="G498" s="6" t="s">
        <v>675</v>
      </c>
      <c r="H498">
        <v>1</v>
      </c>
      <c r="I498" t="s">
        <v>31</v>
      </c>
      <c r="J498" t="s">
        <v>31</v>
      </c>
      <c r="K498" t="s">
        <v>31</v>
      </c>
      <c r="L498" s="5" t="s">
        <v>5747</v>
      </c>
      <c r="M498" t="s">
        <v>1304</v>
      </c>
      <c r="N498" t="s">
        <v>703</v>
      </c>
      <c r="O498" t="s">
        <v>761</v>
      </c>
      <c r="P498" t="s">
        <v>31</v>
      </c>
      <c r="Q498" s="4" t="s">
        <v>83</v>
      </c>
      <c r="R498" s="5" t="s">
        <v>5747</v>
      </c>
      <c r="S498">
        <v>1</v>
      </c>
      <c r="T498">
        <v>0</v>
      </c>
      <c r="U498">
        <v>1</v>
      </c>
      <c r="V498" t="s">
        <v>31</v>
      </c>
      <c r="W498" t="s">
        <v>31</v>
      </c>
      <c r="X498" t="s">
        <v>31</v>
      </c>
      <c r="Y498" t="s">
        <v>31</v>
      </c>
      <c r="Z498" t="s">
        <v>31</v>
      </c>
      <c r="AA498" t="s">
        <v>31</v>
      </c>
      <c r="AB498" t="s">
        <v>31</v>
      </c>
      <c r="AC498" s="1">
        <v>45292</v>
      </c>
      <c r="AD498">
        <v>1</v>
      </c>
      <c r="AE498" s="2">
        <v>45556.000694444447</v>
      </c>
      <c r="AF498" s="2">
        <v>45556.000694444447</v>
      </c>
      <c r="AG498" t="s">
        <v>31</v>
      </c>
    </row>
    <row r="499" spans="2:33" x14ac:dyDescent="0.25">
      <c r="B499" t="s">
        <v>31</v>
      </c>
      <c r="C499">
        <v>107</v>
      </c>
      <c r="D499">
        <v>2</v>
      </c>
      <c r="E499">
        <f>IF(VLOOKUP(F499,ruangan!$D$2:$E$195,2,FALSE)="","",VLOOKUP(F499,ruangan!$D$2:$E$195,2,FALSE))</f>
        <v>140</v>
      </c>
      <c r="F499" s="6" t="s">
        <v>5567</v>
      </c>
      <c r="G499" s="6" t="s">
        <v>675</v>
      </c>
      <c r="H499">
        <v>1</v>
      </c>
      <c r="I499" t="s">
        <v>31</v>
      </c>
      <c r="J499" t="s">
        <v>31</v>
      </c>
      <c r="K499" t="s">
        <v>31</v>
      </c>
      <c r="L499" s="5" t="s">
        <v>5747</v>
      </c>
      <c r="M499" t="s">
        <v>1305</v>
      </c>
      <c r="N499" t="s">
        <v>703</v>
      </c>
      <c r="O499" t="s">
        <v>761</v>
      </c>
      <c r="P499" t="s">
        <v>31</v>
      </c>
      <c r="Q499" s="4" t="s">
        <v>84</v>
      </c>
      <c r="R499" s="5" t="s">
        <v>5747</v>
      </c>
      <c r="S499">
        <v>1</v>
      </c>
      <c r="T499">
        <v>0</v>
      </c>
      <c r="U499">
        <v>1</v>
      </c>
      <c r="V499" t="s">
        <v>31</v>
      </c>
      <c r="W499" t="s">
        <v>31</v>
      </c>
      <c r="X499" t="s">
        <v>31</v>
      </c>
      <c r="Y499" t="s">
        <v>31</v>
      </c>
      <c r="Z499" t="s">
        <v>31</v>
      </c>
      <c r="AA499" t="s">
        <v>31</v>
      </c>
      <c r="AB499" t="s">
        <v>31</v>
      </c>
      <c r="AC499" s="1">
        <v>45292</v>
      </c>
      <c r="AD499">
        <v>1</v>
      </c>
      <c r="AE499" s="2">
        <v>45556.000694444447</v>
      </c>
      <c r="AF499" s="2">
        <v>45556.000694444447</v>
      </c>
      <c r="AG499" t="s">
        <v>31</v>
      </c>
    </row>
    <row r="500" spans="2:33" x14ac:dyDescent="0.25">
      <c r="B500" t="s">
        <v>31</v>
      </c>
      <c r="C500">
        <v>108</v>
      </c>
      <c r="D500">
        <v>2</v>
      </c>
      <c r="E500">
        <f>IF(VLOOKUP(F500,ruangan!$D$2:$E$195,2,FALSE)="","",VLOOKUP(F500,ruangan!$D$2:$E$195,2,FALSE))</f>
        <v>140</v>
      </c>
      <c r="F500" s="6" t="s">
        <v>5567</v>
      </c>
      <c r="G500" s="6" t="s">
        <v>675</v>
      </c>
      <c r="H500">
        <v>1</v>
      </c>
      <c r="I500" t="s">
        <v>31</v>
      </c>
      <c r="J500" t="s">
        <v>31</v>
      </c>
      <c r="K500" t="s">
        <v>31</v>
      </c>
      <c r="L500" s="5" t="s">
        <v>5747</v>
      </c>
      <c r="M500" t="s">
        <v>1306</v>
      </c>
      <c r="N500" t="s">
        <v>703</v>
      </c>
      <c r="O500" t="s">
        <v>761</v>
      </c>
      <c r="P500" t="s">
        <v>31</v>
      </c>
      <c r="Q500" s="4" t="s">
        <v>85</v>
      </c>
      <c r="R500" s="5" t="s">
        <v>5747</v>
      </c>
      <c r="S500">
        <v>1</v>
      </c>
      <c r="T500">
        <v>0</v>
      </c>
      <c r="U500">
        <v>1</v>
      </c>
      <c r="V500" t="s">
        <v>31</v>
      </c>
      <c r="W500" t="s">
        <v>31</v>
      </c>
      <c r="X500" t="s">
        <v>31</v>
      </c>
      <c r="Y500" t="s">
        <v>31</v>
      </c>
      <c r="Z500" t="s">
        <v>31</v>
      </c>
      <c r="AA500" t="s">
        <v>31</v>
      </c>
      <c r="AB500" t="s">
        <v>31</v>
      </c>
      <c r="AC500" s="1">
        <v>45292</v>
      </c>
      <c r="AD500">
        <v>1</v>
      </c>
      <c r="AE500" s="2">
        <v>45556.000694444447</v>
      </c>
      <c r="AF500" s="2">
        <v>45556.000694444447</v>
      </c>
      <c r="AG500" t="s">
        <v>31</v>
      </c>
    </row>
    <row r="501" spans="2:33" x14ac:dyDescent="0.25">
      <c r="B501" t="s">
        <v>31</v>
      </c>
      <c r="C501">
        <v>109</v>
      </c>
      <c r="D501">
        <v>2</v>
      </c>
      <c r="E501">
        <f>IF(VLOOKUP(F501,ruangan!$D$2:$E$195,2,FALSE)="","",VLOOKUP(F501,ruangan!$D$2:$E$195,2,FALSE))</f>
        <v>140</v>
      </c>
      <c r="F501" s="6" t="s">
        <v>5567</v>
      </c>
      <c r="G501" s="6" t="s">
        <v>675</v>
      </c>
      <c r="H501">
        <v>1</v>
      </c>
      <c r="I501" t="s">
        <v>31</v>
      </c>
      <c r="J501" t="s">
        <v>31</v>
      </c>
      <c r="K501" t="s">
        <v>31</v>
      </c>
      <c r="L501" s="5" t="s">
        <v>5747</v>
      </c>
      <c r="M501" t="s">
        <v>1307</v>
      </c>
      <c r="N501" t="s">
        <v>703</v>
      </c>
      <c r="O501" t="s">
        <v>761</v>
      </c>
      <c r="P501" t="s">
        <v>31</v>
      </c>
      <c r="Q501" s="4" t="s">
        <v>86</v>
      </c>
      <c r="R501" s="5" t="s">
        <v>5747</v>
      </c>
      <c r="S501">
        <v>1</v>
      </c>
      <c r="T501">
        <v>0</v>
      </c>
      <c r="U501">
        <v>1</v>
      </c>
      <c r="V501" t="s">
        <v>31</v>
      </c>
      <c r="W501" t="s">
        <v>31</v>
      </c>
      <c r="X501" t="s">
        <v>31</v>
      </c>
      <c r="Y501" t="s">
        <v>31</v>
      </c>
      <c r="Z501" t="s">
        <v>31</v>
      </c>
      <c r="AA501" t="s">
        <v>31</v>
      </c>
      <c r="AB501" t="s">
        <v>31</v>
      </c>
      <c r="AC501" s="1">
        <v>45292</v>
      </c>
      <c r="AD501">
        <v>1</v>
      </c>
      <c r="AE501" s="2">
        <v>45556.000694444447</v>
      </c>
      <c r="AF501" s="2">
        <v>45556.000694444447</v>
      </c>
      <c r="AG501" t="s">
        <v>31</v>
      </c>
    </row>
    <row r="502" spans="2:33" x14ac:dyDescent="0.25">
      <c r="B502" t="s">
        <v>31</v>
      </c>
      <c r="C502">
        <v>110</v>
      </c>
      <c r="D502">
        <v>2</v>
      </c>
      <c r="E502">
        <f>IF(VLOOKUP(F502,ruangan!$D$2:$E$195,2,FALSE)="","",VLOOKUP(F502,ruangan!$D$2:$E$195,2,FALSE))</f>
        <v>140</v>
      </c>
      <c r="F502" s="6" t="s">
        <v>5567</v>
      </c>
      <c r="G502" s="6" t="s">
        <v>675</v>
      </c>
      <c r="H502">
        <v>1</v>
      </c>
      <c r="I502" t="s">
        <v>31</v>
      </c>
      <c r="J502" t="s">
        <v>31</v>
      </c>
      <c r="K502" t="s">
        <v>31</v>
      </c>
      <c r="L502" s="5" t="s">
        <v>5747</v>
      </c>
      <c r="M502" t="s">
        <v>1308</v>
      </c>
      <c r="N502" t="s">
        <v>703</v>
      </c>
      <c r="O502" t="s">
        <v>761</v>
      </c>
      <c r="P502" t="s">
        <v>31</v>
      </c>
      <c r="Q502" s="4" t="s">
        <v>87</v>
      </c>
      <c r="R502" s="5" t="s">
        <v>5747</v>
      </c>
      <c r="S502">
        <v>1</v>
      </c>
      <c r="T502">
        <v>0</v>
      </c>
      <c r="U502">
        <v>1</v>
      </c>
      <c r="V502" t="s">
        <v>31</v>
      </c>
      <c r="W502" t="s">
        <v>31</v>
      </c>
      <c r="X502" t="s">
        <v>31</v>
      </c>
      <c r="Y502" t="s">
        <v>31</v>
      </c>
      <c r="Z502" t="s">
        <v>31</v>
      </c>
      <c r="AA502" t="s">
        <v>31</v>
      </c>
      <c r="AB502" t="s">
        <v>31</v>
      </c>
      <c r="AC502" s="1">
        <v>45292</v>
      </c>
      <c r="AD502">
        <v>1</v>
      </c>
      <c r="AE502" s="2">
        <v>45556.000694444447</v>
      </c>
      <c r="AF502" s="2">
        <v>45556.000694444447</v>
      </c>
      <c r="AG502" t="s">
        <v>31</v>
      </c>
    </row>
    <row r="503" spans="2:33" x14ac:dyDescent="0.25">
      <c r="B503" t="s">
        <v>31</v>
      </c>
      <c r="C503">
        <v>111</v>
      </c>
      <c r="D503">
        <v>2</v>
      </c>
      <c r="E503">
        <f>IF(VLOOKUP(F503,ruangan!$D$2:$E$195,2,FALSE)="","",VLOOKUP(F503,ruangan!$D$2:$E$195,2,FALSE))</f>
        <v>140</v>
      </c>
      <c r="F503" s="6" t="s">
        <v>5567</v>
      </c>
      <c r="G503" s="6" t="s">
        <v>675</v>
      </c>
      <c r="H503">
        <v>1</v>
      </c>
      <c r="I503" t="s">
        <v>31</v>
      </c>
      <c r="J503" t="s">
        <v>31</v>
      </c>
      <c r="K503" t="s">
        <v>31</v>
      </c>
      <c r="L503" s="5" t="s">
        <v>5747</v>
      </c>
      <c r="M503" t="s">
        <v>1309</v>
      </c>
      <c r="N503" t="s">
        <v>703</v>
      </c>
      <c r="O503" t="s">
        <v>761</v>
      </c>
      <c r="P503" t="s">
        <v>31</v>
      </c>
      <c r="Q503" s="4" t="s">
        <v>88</v>
      </c>
      <c r="R503" s="5" t="s">
        <v>5747</v>
      </c>
      <c r="S503">
        <v>1</v>
      </c>
      <c r="T503">
        <v>0</v>
      </c>
      <c r="U503">
        <v>1</v>
      </c>
      <c r="V503" t="s">
        <v>31</v>
      </c>
      <c r="W503" t="s">
        <v>31</v>
      </c>
      <c r="X503" t="s">
        <v>31</v>
      </c>
      <c r="Y503" t="s">
        <v>31</v>
      </c>
      <c r="Z503" t="s">
        <v>31</v>
      </c>
      <c r="AA503" t="s">
        <v>31</v>
      </c>
      <c r="AB503" t="s">
        <v>31</v>
      </c>
      <c r="AC503" s="1">
        <v>45292</v>
      </c>
      <c r="AD503">
        <v>1</v>
      </c>
      <c r="AE503" s="2">
        <v>45556.000694444447</v>
      </c>
      <c r="AF503" s="2">
        <v>45556.000694444447</v>
      </c>
      <c r="AG503" t="s">
        <v>31</v>
      </c>
    </row>
    <row r="504" spans="2:33" x14ac:dyDescent="0.25">
      <c r="B504" t="s">
        <v>31</v>
      </c>
      <c r="C504">
        <v>112</v>
      </c>
      <c r="D504">
        <v>2</v>
      </c>
      <c r="E504">
        <f>IF(VLOOKUP(F504,ruangan!$D$2:$E$195,2,FALSE)="","",VLOOKUP(F504,ruangan!$D$2:$E$195,2,FALSE))</f>
        <v>140</v>
      </c>
      <c r="F504" s="6" t="s">
        <v>5567</v>
      </c>
      <c r="G504" s="6" t="s">
        <v>675</v>
      </c>
      <c r="H504">
        <v>1</v>
      </c>
      <c r="I504" t="s">
        <v>31</v>
      </c>
      <c r="J504" t="s">
        <v>31</v>
      </c>
      <c r="K504" t="s">
        <v>31</v>
      </c>
      <c r="L504" s="5" t="s">
        <v>5747</v>
      </c>
      <c r="M504" t="s">
        <v>1310</v>
      </c>
      <c r="N504" t="s">
        <v>703</v>
      </c>
      <c r="O504" t="s">
        <v>761</v>
      </c>
      <c r="P504" t="s">
        <v>31</v>
      </c>
      <c r="Q504" s="4" t="s">
        <v>704</v>
      </c>
      <c r="R504" s="5" t="s">
        <v>5747</v>
      </c>
      <c r="S504">
        <v>1</v>
      </c>
      <c r="T504">
        <v>0</v>
      </c>
      <c r="U504">
        <v>1</v>
      </c>
      <c r="V504" t="s">
        <v>31</v>
      </c>
      <c r="W504" t="s">
        <v>31</v>
      </c>
      <c r="X504" t="s">
        <v>31</v>
      </c>
      <c r="Y504" t="s">
        <v>31</v>
      </c>
      <c r="Z504" t="s">
        <v>31</v>
      </c>
      <c r="AA504" t="s">
        <v>31</v>
      </c>
      <c r="AB504" t="s">
        <v>31</v>
      </c>
      <c r="AC504" s="1">
        <v>45292</v>
      </c>
      <c r="AD504">
        <v>1</v>
      </c>
      <c r="AE504" s="2">
        <v>45556.000694444447</v>
      </c>
      <c r="AF504" s="2">
        <v>45556.000694444447</v>
      </c>
      <c r="AG504" t="s">
        <v>31</v>
      </c>
    </row>
    <row r="505" spans="2:33" x14ac:dyDescent="0.25">
      <c r="B505" t="s">
        <v>31</v>
      </c>
      <c r="C505">
        <v>113</v>
      </c>
      <c r="D505">
        <v>2</v>
      </c>
      <c r="E505">
        <f>IF(VLOOKUP(F505,ruangan!$D$2:$E$195,2,FALSE)="","",VLOOKUP(F505,ruangan!$D$2:$E$195,2,FALSE))</f>
        <v>140</v>
      </c>
      <c r="F505" s="6" t="s">
        <v>5567</v>
      </c>
      <c r="G505" s="6" t="s">
        <v>675</v>
      </c>
      <c r="H505">
        <v>1</v>
      </c>
      <c r="I505" t="s">
        <v>31</v>
      </c>
      <c r="J505" t="s">
        <v>31</v>
      </c>
      <c r="K505" t="s">
        <v>31</v>
      </c>
      <c r="L505" s="5" t="s">
        <v>5747</v>
      </c>
      <c r="M505" t="s">
        <v>1311</v>
      </c>
      <c r="N505" t="s">
        <v>703</v>
      </c>
      <c r="O505" t="s">
        <v>761</v>
      </c>
      <c r="P505" t="s">
        <v>31</v>
      </c>
      <c r="Q505" s="4" t="s">
        <v>705</v>
      </c>
      <c r="R505" s="5" t="s">
        <v>5747</v>
      </c>
      <c r="S505">
        <v>1</v>
      </c>
      <c r="T505">
        <v>0</v>
      </c>
      <c r="U505">
        <v>1</v>
      </c>
      <c r="V505" t="s">
        <v>31</v>
      </c>
      <c r="W505" t="s">
        <v>31</v>
      </c>
      <c r="X505" t="s">
        <v>31</v>
      </c>
      <c r="Y505" t="s">
        <v>31</v>
      </c>
      <c r="Z505" t="s">
        <v>31</v>
      </c>
      <c r="AA505" t="s">
        <v>31</v>
      </c>
      <c r="AB505" t="s">
        <v>31</v>
      </c>
      <c r="AC505" s="1">
        <v>45292</v>
      </c>
      <c r="AD505">
        <v>1</v>
      </c>
      <c r="AE505" s="2">
        <v>45556.000694444447</v>
      </c>
      <c r="AF505" s="2">
        <v>45556.000694444447</v>
      </c>
      <c r="AG505" t="s">
        <v>31</v>
      </c>
    </row>
    <row r="506" spans="2:33" x14ac:dyDescent="0.25">
      <c r="B506" t="s">
        <v>31</v>
      </c>
      <c r="C506">
        <v>114</v>
      </c>
      <c r="D506">
        <v>2</v>
      </c>
      <c r="E506">
        <f>IF(VLOOKUP(F506,ruangan!$D$2:$E$195,2,FALSE)="","",VLOOKUP(F506,ruangan!$D$2:$E$195,2,FALSE))</f>
        <v>140</v>
      </c>
      <c r="F506" s="6" t="s">
        <v>5567</v>
      </c>
      <c r="G506" s="6" t="s">
        <v>675</v>
      </c>
      <c r="H506">
        <v>1</v>
      </c>
      <c r="I506" t="s">
        <v>31</v>
      </c>
      <c r="J506" t="s">
        <v>31</v>
      </c>
      <c r="K506" t="s">
        <v>31</v>
      </c>
      <c r="L506" s="5" t="s">
        <v>5747</v>
      </c>
      <c r="M506" t="s">
        <v>1312</v>
      </c>
      <c r="N506" t="s">
        <v>703</v>
      </c>
      <c r="O506" t="s">
        <v>761</v>
      </c>
      <c r="P506" t="s">
        <v>31</v>
      </c>
      <c r="Q506" s="4" t="s">
        <v>706</v>
      </c>
      <c r="R506" s="5" t="s">
        <v>5747</v>
      </c>
      <c r="S506">
        <v>1</v>
      </c>
      <c r="T506">
        <v>0</v>
      </c>
      <c r="U506">
        <v>1</v>
      </c>
      <c r="V506" t="s">
        <v>31</v>
      </c>
      <c r="W506" t="s">
        <v>31</v>
      </c>
      <c r="X506" t="s">
        <v>31</v>
      </c>
      <c r="Y506" t="s">
        <v>31</v>
      </c>
      <c r="Z506" t="s">
        <v>31</v>
      </c>
      <c r="AA506" t="s">
        <v>31</v>
      </c>
      <c r="AB506" t="s">
        <v>31</v>
      </c>
      <c r="AC506" s="1">
        <v>45292</v>
      </c>
      <c r="AD506">
        <v>1</v>
      </c>
      <c r="AE506" s="2">
        <v>45556.000694444447</v>
      </c>
      <c r="AF506" s="2">
        <v>45556.000694444447</v>
      </c>
      <c r="AG506" t="s">
        <v>31</v>
      </c>
    </row>
    <row r="507" spans="2:33" x14ac:dyDescent="0.25">
      <c r="B507" t="s">
        <v>31</v>
      </c>
      <c r="C507">
        <v>115</v>
      </c>
      <c r="D507">
        <v>2</v>
      </c>
      <c r="E507">
        <f>IF(VLOOKUP(F507,ruangan!$D$2:$E$195,2,FALSE)="","",VLOOKUP(F507,ruangan!$D$2:$E$195,2,FALSE))</f>
        <v>140</v>
      </c>
      <c r="F507" s="6" t="s">
        <v>5567</v>
      </c>
      <c r="G507" s="6" t="s">
        <v>675</v>
      </c>
      <c r="H507">
        <v>1</v>
      </c>
      <c r="I507" t="s">
        <v>31</v>
      </c>
      <c r="J507" t="s">
        <v>31</v>
      </c>
      <c r="K507" t="s">
        <v>31</v>
      </c>
      <c r="L507" s="5" t="s">
        <v>5747</v>
      </c>
      <c r="M507" t="s">
        <v>1313</v>
      </c>
      <c r="N507" t="s">
        <v>703</v>
      </c>
      <c r="O507" t="s">
        <v>761</v>
      </c>
      <c r="P507" t="s">
        <v>31</v>
      </c>
      <c r="Q507" s="4" t="s">
        <v>707</v>
      </c>
      <c r="R507" s="5" t="s">
        <v>5747</v>
      </c>
      <c r="S507">
        <v>1</v>
      </c>
      <c r="T507">
        <v>0</v>
      </c>
      <c r="U507">
        <v>1</v>
      </c>
      <c r="V507" t="s">
        <v>31</v>
      </c>
      <c r="W507" t="s">
        <v>31</v>
      </c>
      <c r="X507" t="s">
        <v>31</v>
      </c>
      <c r="Y507" t="s">
        <v>31</v>
      </c>
      <c r="Z507" t="s">
        <v>31</v>
      </c>
      <c r="AA507" t="s">
        <v>31</v>
      </c>
      <c r="AB507" t="s">
        <v>31</v>
      </c>
      <c r="AC507" s="1">
        <v>45292</v>
      </c>
      <c r="AD507">
        <v>1</v>
      </c>
      <c r="AE507" s="2">
        <v>45556.000694444447</v>
      </c>
      <c r="AF507" s="2">
        <v>45556.000694444447</v>
      </c>
      <c r="AG507" t="s">
        <v>31</v>
      </c>
    </row>
    <row r="508" spans="2:33" x14ac:dyDescent="0.25">
      <c r="B508" t="s">
        <v>31</v>
      </c>
      <c r="C508">
        <v>116</v>
      </c>
      <c r="D508">
        <v>2</v>
      </c>
      <c r="E508">
        <f>IF(VLOOKUP(F508,ruangan!$D$2:$E$195,2,FALSE)="","",VLOOKUP(F508,ruangan!$D$2:$E$195,2,FALSE))</f>
        <v>140</v>
      </c>
      <c r="F508" s="6" t="s">
        <v>5567</v>
      </c>
      <c r="G508" s="6" t="s">
        <v>675</v>
      </c>
      <c r="H508">
        <v>1</v>
      </c>
      <c r="I508" t="s">
        <v>31</v>
      </c>
      <c r="J508" t="s">
        <v>31</v>
      </c>
      <c r="K508" t="s">
        <v>31</v>
      </c>
      <c r="L508" s="5" t="s">
        <v>5747</v>
      </c>
      <c r="M508" t="s">
        <v>1314</v>
      </c>
      <c r="N508" t="s">
        <v>703</v>
      </c>
      <c r="O508" t="s">
        <v>761</v>
      </c>
      <c r="P508" t="s">
        <v>31</v>
      </c>
      <c r="Q508" s="4" t="s">
        <v>708</v>
      </c>
      <c r="R508" s="5" t="s">
        <v>5747</v>
      </c>
      <c r="S508">
        <v>1</v>
      </c>
      <c r="T508">
        <v>0</v>
      </c>
      <c r="U508">
        <v>1</v>
      </c>
      <c r="V508" t="s">
        <v>31</v>
      </c>
      <c r="W508" t="s">
        <v>31</v>
      </c>
      <c r="X508" t="s">
        <v>31</v>
      </c>
      <c r="Y508" t="s">
        <v>31</v>
      </c>
      <c r="Z508" t="s">
        <v>31</v>
      </c>
      <c r="AA508" t="s">
        <v>31</v>
      </c>
      <c r="AB508" t="s">
        <v>31</v>
      </c>
      <c r="AC508" s="1">
        <v>45292</v>
      </c>
      <c r="AD508">
        <v>1</v>
      </c>
      <c r="AE508" s="2">
        <v>45556.000694444447</v>
      </c>
      <c r="AF508" s="2">
        <v>45556.000694444447</v>
      </c>
      <c r="AG508" t="s">
        <v>31</v>
      </c>
    </row>
    <row r="509" spans="2:33" x14ac:dyDescent="0.25">
      <c r="B509" t="s">
        <v>31</v>
      </c>
      <c r="C509">
        <v>117</v>
      </c>
      <c r="D509">
        <v>2</v>
      </c>
      <c r="E509">
        <f>IF(VLOOKUP(F509,ruangan!$D$2:$E$195,2,FALSE)="","",VLOOKUP(F509,ruangan!$D$2:$E$195,2,FALSE))</f>
        <v>140</v>
      </c>
      <c r="F509" s="6" t="s">
        <v>5567</v>
      </c>
      <c r="G509" s="6" t="s">
        <v>675</v>
      </c>
      <c r="H509">
        <v>1</v>
      </c>
      <c r="I509" t="s">
        <v>31</v>
      </c>
      <c r="J509" t="s">
        <v>31</v>
      </c>
      <c r="K509" t="s">
        <v>31</v>
      </c>
      <c r="L509" s="5" t="s">
        <v>5747</v>
      </c>
      <c r="M509" t="s">
        <v>1315</v>
      </c>
      <c r="N509" t="s">
        <v>703</v>
      </c>
      <c r="O509" t="s">
        <v>761</v>
      </c>
      <c r="P509" t="s">
        <v>31</v>
      </c>
      <c r="Q509" s="4" t="s">
        <v>709</v>
      </c>
      <c r="R509" s="5" t="s">
        <v>5747</v>
      </c>
      <c r="S509">
        <v>1</v>
      </c>
      <c r="T509">
        <v>0</v>
      </c>
      <c r="U509">
        <v>1</v>
      </c>
      <c r="V509" t="s">
        <v>31</v>
      </c>
      <c r="W509" t="s">
        <v>31</v>
      </c>
      <c r="X509" t="s">
        <v>31</v>
      </c>
      <c r="Y509" t="s">
        <v>31</v>
      </c>
      <c r="Z509" t="s">
        <v>31</v>
      </c>
      <c r="AA509" t="s">
        <v>31</v>
      </c>
      <c r="AB509" t="s">
        <v>31</v>
      </c>
      <c r="AC509" s="1">
        <v>45292</v>
      </c>
      <c r="AD509">
        <v>1</v>
      </c>
      <c r="AE509" s="2">
        <v>45556.000694444447</v>
      </c>
      <c r="AF509" s="2">
        <v>45556.000694444447</v>
      </c>
      <c r="AG509" t="s">
        <v>31</v>
      </c>
    </row>
    <row r="510" spans="2:33" x14ac:dyDescent="0.25">
      <c r="B510" t="s">
        <v>31</v>
      </c>
      <c r="C510">
        <v>118</v>
      </c>
      <c r="D510">
        <v>2</v>
      </c>
      <c r="E510">
        <f>IF(VLOOKUP(F510,ruangan!$D$2:$E$195,2,FALSE)="","",VLOOKUP(F510,ruangan!$D$2:$E$195,2,FALSE))</f>
        <v>140</v>
      </c>
      <c r="F510" s="6" t="s">
        <v>5567</v>
      </c>
      <c r="G510" s="6" t="s">
        <v>675</v>
      </c>
      <c r="H510">
        <v>1</v>
      </c>
      <c r="I510" t="s">
        <v>31</v>
      </c>
      <c r="J510" t="s">
        <v>31</v>
      </c>
      <c r="K510" t="s">
        <v>31</v>
      </c>
      <c r="L510" s="5" t="s">
        <v>5747</v>
      </c>
      <c r="M510" t="s">
        <v>1316</v>
      </c>
      <c r="N510" t="s">
        <v>703</v>
      </c>
      <c r="O510" t="s">
        <v>761</v>
      </c>
      <c r="P510" t="s">
        <v>31</v>
      </c>
      <c r="Q510" s="4" t="s">
        <v>710</v>
      </c>
      <c r="R510" s="5" t="s">
        <v>5747</v>
      </c>
      <c r="S510">
        <v>1</v>
      </c>
      <c r="T510">
        <v>0</v>
      </c>
      <c r="U510">
        <v>1</v>
      </c>
      <c r="V510" t="s">
        <v>31</v>
      </c>
      <c r="W510" t="s">
        <v>31</v>
      </c>
      <c r="X510" t="s">
        <v>31</v>
      </c>
      <c r="Y510" t="s">
        <v>31</v>
      </c>
      <c r="Z510" t="s">
        <v>31</v>
      </c>
      <c r="AA510" t="s">
        <v>31</v>
      </c>
      <c r="AB510" t="s">
        <v>31</v>
      </c>
      <c r="AC510" s="1">
        <v>45292</v>
      </c>
      <c r="AD510">
        <v>1</v>
      </c>
      <c r="AE510" s="2">
        <v>45556.000694444447</v>
      </c>
      <c r="AF510" s="2">
        <v>45556.000694444447</v>
      </c>
      <c r="AG510" t="s">
        <v>31</v>
      </c>
    </row>
    <row r="511" spans="2:33" x14ac:dyDescent="0.25">
      <c r="B511" t="s">
        <v>31</v>
      </c>
      <c r="C511">
        <v>119</v>
      </c>
      <c r="D511">
        <v>2</v>
      </c>
      <c r="E511">
        <f>IF(VLOOKUP(F511,ruangan!$D$2:$E$195,2,FALSE)="","",VLOOKUP(F511,ruangan!$D$2:$E$195,2,FALSE))</f>
        <v>140</v>
      </c>
      <c r="F511" s="6" t="s">
        <v>5567</v>
      </c>
      <c r="G511" s="6" t="s">
        <v>675</v>
      </c>
      <c r="H511">
        <v>1</v>
      </c>
      <c r="I511" t="s">
        <v>31</v>
      </c>
      <c r="J511" t="s">
        <v>31</v>
      </c>
      <c r="K511" t="s">
        <v>31</v>
      </c>
      <c r="L511" s="5" t="s">
        <v>5747</v>
      </c>
      <c r="M511" t="s">
        <v>1317</v>
      </c>
      <c r="N511" t="s">
        <v>418</v>
      </c>
      <c r="O511" t="s">
        <v>762</v>
      </c>
      <c r="P511" t="s">
        <v>31</v>
      </c>
      <c r="Q511" t="s">
        <v>31</v>
      </c>
      <c r="R511" s="5" t="s">
        <v>5747</v>
      </c>
      <c r="S511">
        <v>1</v>
      </c>
      <c r="T511">
        <v>0</v>
      </c>
      <c r="U511">
        <v>1</v>
      </c>
      <c r="V511" t="s">
        <v>31</v>
      </c>
      <c r="W511" t="s">
        <v>31</v>
      </c>
      <c r="X511" t="s">
        <v>31</v>
      </c>
      <c r="Y511" t="s">
        <v>31</v>
      </c>
      <c r="Z511" t="s">
        <v>31</v>
      </c>
      <c r="AA511" t="s">
        <v>31</v>
      </c>
      <c r="AB511" t="s">
        <v>31</v>
      </c>
      <c r="AC511" s="1">
        <v>45292</v>
      </c>
      <c r="AD511">
        <v>1</v>
      </c>
      <c r="AE511" s="2">
        <v>45556.000694444447</v>
      </c>
      <c r="AF511" s="2">
        <v>45556.000694444447</v>
      </c>
      <c r="AG511" t="s">
        <v>31</v>
      </c>
    </row>
    <row r="512" spans="2:33" x14ac:dyDescent="0.25">
      <c r="B512" t="s">
        <v>31</v>
      </c>
      <c r="C512">
        <v>1</v>
      </c>
      <c r="D512">
        <v>2</v>
      </c>
      <c r="E512">
        <f>IF(VLOOKUP(F512,ruangan!$D$2:$E$195,2,FALSE)="","",VLOOKUP(F512,ruangan!$D$2:$E$195,2,FALSE))</f>
        <v>174</v>
      </c>
      <c r="F512" s="6" t="s">
        <v>5585</v>
      </c>
      <c r="G512" s="6" t="s">
        <v>764</v>
      </c>
      <c r="H512">
        <v>1</v>
      </c>
      <c r="I512" t="s">
        <v>31</v>
      </c>
      <c r="J512" t="s">
        <v>31</v>
      </c>
      <c r="K512" t="s">
        <v>31</v>
      </c>
      <c r="L512" s="5" t="s">
        <v>5740</v>
      </c>
      <c r="M512" t="s">
        <v>1318</v>
      </c>
      <c r="N512" t="s">
        <v>763</v>
      </c>
      <c r="O512" t="s">
        <v>74</v>
      </c>
      <c r="P512" t="s">
        <v>75</v>
      </c>
      <c r="Q512" s="4">
        <v>1505758</v>
      </c>
      <c r="R512" s="5" t="s">
        <v>5740</v>
      </c>
      <c r="S512">
        <v>1</v>
      </c>
      <c r="T512">
        <v>0</v>
      </c>
      <c r="U512">
        <v>1</v>
      </c>
      <c r="V512" t="s">
        <v>31</v>
      </c>
      <c r="W512" t="s">
        <v>31</v>
      </c>
      <c r="X512" t="s">
        <v>31</v>
      </c>
      <c r="Y512" t="s">
        <v>31</v>
      </c>
      <c r="Z512" t="s">
        <v>31</v>
      </c>
      <c r="AA512" t="s">
        <v>31</v>
      </c>
      <c r="AB512" t="s">
        <v>31</v>
      </c>
      <c r="AC512" s="1">
        <v>45292</v>
      </c>
      <c r="AD512">
        <v>1</v>
      </c>
      <c r="AE512" s="2">
        <v>45556.000694444447</v>
      </c>
      <c r="AF512" s="2">
        <v>45556.000694444447</v>
      </c>
      <c r="AG512" t="s">
        <v>31</v>
      </c>
    </row>
    <row r="513" spans="2:33" x14ac:dyDescent="0.25">
      <c r="B513" t="s">
        <v>31</v>
      </c>
      <c r="C513">
        <v>2</v>
      </c>
      <c r="D513">
        <v>2</v>
      </c>
      <c r="E513">
        <f>IF(VLOOKUP(F513,ruangan!$D$2:$E$195,2,FALSE)="","",VLOOKUP(F513,ruangan!$D$2:$E$195,2,FALSE))</f>
        <v>174</v>
      </c>
      <c r="F513" s="6" t="s">
        <v>5585</v>
      </c>
      <c r="G513" s="6" t="s">
        <v>764</v>
      </c>
      <c r="H513">
        <v>1</v>
      </c>
      <c r="I513" t="s">
        <v>31</v>
      </c>
      <c r="J513" t="s">
        <v>31</v>
      </c>
      <c r="K513" t="s">
        <v>31</v>
      </c>
      <c r="L513" s="5" t="s">
        <v>5745</v>
      </c>
      <c r="M513" t="s">
        <v>1319</v>
      </c>
      <c r="N513" t="s">
        <v>765</v>
      </c>
      <c r="O513" t="s">
        <v>74</v>
      </c>
      <c r="P513" t="s">
        <v>75</v>
      </c>
      <c r="Q513" s="4">
        <v>142764</v>
      </c>
      <c r="R513" s="5" t="s">
        <v>5745</v>
      </c>
      <c r="S513">
        <v>1</v>
      </c>
      <c r="T513">
        <v>0</v>
      </c>
      <c r="U513">
        <v>1</v>
      </c>
      <c r="V513" t="s">
        <v>31</v>
      </c>
      <c r="W513" t="s">
        <v>31</v>
      </c>
      <c r="X513" t="s">
        <v>31</v>
      </c>
      <c r="Y513" t="s">
        <v>31</v>
      </c>
      <c r="Z513" t="s">
        <v>31</v>
      </c>
      <c r="AA513" t="s">
        <v>31</v>
      </c>
      <c r="AB513" t="s">
        <v>31</v>
      </c>
      <c r="AC513" s="1">
        <v>45292</v>
      </c>
      <c r="AD513">
        <v>1</v>
      </c>
      <c r="AE513" s="2">
        <v>45556.000694444447</v>
      </c>
      <c r="AF513" s="2">
        <v>45556.000694444447</v>
      </c>
      <c r="AG513" t="s">
        <v>31</v>
      </c>
    </row>
    <row r="514" spans="2:33" x14ac:dyDescent="0.25">
      <c r="B514" t="s">
        <v>31</v>
      </c>
      <c r="C514">
        <v>3</v>
      </c>
      <c r="D514">
        <v>2</v>
      </c>
      <c r="E514">
        <f>IF(VLOOKUP(F514,ruangan!$D$2:$E$195,2,FALSE)="","",VLOOKUP(F514,ruangan!$D$2:$E$195,2,FALSE))</f>
        <v>174</v>
      </c>
      <c r="F514" s="6" t="s">
        <v>5585</v>
      </c>
      <c r="G514" s="6" t="s">
        <v>764</v>
      </c>
      <c r="H514">
        <v>1</v>
      </c>
      <c r="I514" t="s">
        <v>31</v>
      </c>
      <c r="J514" t="s">
        <v>31</v>
      </c>
      <c r="K514" t="s">
        <v>31</v>
      </c>
      <c r="L514" s="5" t="s">
        <v>5743</v>
      </c>
      <c r="M514" t="s">
        <v>1320</v>
      </c>
      <c r="N514" t="s">
        <v>301</v>
      </c>
      <c r="O514" t="s">
        <v>177</v>
      </c>
      <c r="P514" t="s">
        <v>304</v>
      </c>
      <c r="Q514" s="4" t="s">
        <v>766</v>
      </c>
      <c r="R514" s="5" t="s">
        <v>5743</v>
      </c>
      <c r="S514">
        <v>1</v>
      </c>
      <c r="T514">
        <v>0</v>
      </c>
      <c r="U514">
        <v>1</v>
      </c>
      <c r="V514" t="s">
        <v>31</v>
      </c>
      <c r="W514" t="s">
        <v>31</v>
      </c>
      <c r="X514" t="s">
        <v>31</v>
      </c>
      <c r="Y514" t="s">
        <v>31</v>
      </c>
      <c r="Z514" t="s">
        <v>31</v>
      </c>
      <c r="AA514" t="s">
        <v>31</v>
      </c>
      <c r="AB514" t="s">
        <v>31</v>
      </c>
      <c r="AC514" s="1">
        <v>45292</v>
      </c>
      <c r="AD514">
        <v>1</v>
      </c>
      <c r="AE514" s="2">
        <v>45556.000694444447</v>
      </c>
      <c r="AF514" s="2">
        <v>45556.000694444447</v>
      </c>
      <c r="AG514" t="s">
        <v>31</v>
      </c>
    </row>
    <row r="515" spans="2:33" x14ac:dyDescent="0.25">
      <c r="B515" t="s">
        <v>31</v>
      </c>
      <c r="C515">
        <v>4</v>
      </c>
      <c r="D515">
        <v>2</v>
      </c>
      <c r="E515">
        <f>IF(VLOOKUP(F515,ruangan!$D$2:$E$195,2,FALSE)="","",VLOOKUP(F515,ruangan!$D$2:$E$195,2,FALSE))</f>
        <v>174</v>
      </c>
      <c r="F515" s="6" t="s">
        <v>5585</v>
      </c>
      <c r="G515" s="6" t="s">
        <v>764</v>
      </c>
      <c r="H515">
        <v>1</v>
      </c>
      <c r="I515" t="s">
        <v>31</v>
      </c>
      <c r="J515" t="s">
        <v>31</v>
      </c>
      <c r="K515" t="s">
        <v>31</v>
      </c>
      <c r="L515" s="5" t="s">
        <v>5741</v>
      </c>
      <c r="M515" t="s">
        <v>1321</v>
      </c>
      <c r="N515" t="s">
        <v>767</v>
      </c>
      <c r="O515" t="s">
        <v>156</v>
      </c>
      <c r="P515" t="s">
        <v>157</v>
      </c>
      <c r="Q515" s="4">
        <v>10581</v>
      </c>
      <c r="R515" s="5" t="s">
        <v>5741</v>
      </c>
      <c r="S515">
        <v>1</v>
      </c>
      <c r="T515">
        <v>0</v>
      </c>
      <c r="U515">
        <v>1</v>
      </c>
      <c r="V515" t="s">
        <v>31</v>
      </c>
      <c r="W515" t="s">
        <v>31</v>
      </c>
      <c r="X515" t="s">
        <v>31</v>
      </c>
      <c r="Y515" t="s">
        <v>31</v>
      </c>
      <c r="Z515" t="s">
        <v>31</v>
      </c>
      <c r="AA515" t="s">
        <v>31</v>
      </c>
      <c r="AB515" t="s">
        <v>31</v>
      </c>
      <c r="AC515" s="1">
        <v>45292</v>
      </c>
      <c r="AD515">
        <v>1</v>
      </c>
      <c r="AE515" s="2">
        <v>45556.000694444447</v>
      </c>
      <c r="AF515" s="2">
        <v>45556.000694444447</v>
      </c>
      <c r="AG515" t="s">
        <v>31</v>
      </c>
    </row>
    <row r="516" spans="2:33" x14ac:dyDescent="0.25">
      <c r="B516" t="s">
        <v>31</v>
      </c>
      <c r="C516">
        <v>5</v>
      </c>
      <c r="D516">
        <v>2</v>
      </c>
      <c r="E516">
        <f>IF(VLOOKUP(F516,ruangan!$D$2:$E$195,2,FALSE)="","",VLOOKUP(F516,ruangan!$D$2:$E$195,2,FALSE))</f>
        <v>174</v>
      </c>
      <c r="F516" s="6" t="s">
        <v>5585</v>
      </c>
      <c r="G516" s="6" t="s">
        <v>764</v>
      </c>
      <c r="H516">
        <v>1</v>
      </c>
      <c r="I516" t="s">
        <v>31</v>
      </c>
      <c r="J516" t="s">
        <v>31</v>
      </c>
      <c r="K516" t="s">
        <v>31</v>
      </c>
      <c r="L516" s="5" t="s">
        <v>5742</v>
      </c>
      <c r="M516" t="s">
        <v>1322</v>
      </c>
      <c r="N516" t="s">
        <v>767</v>
      </c>
      <c r="O516" t="s">
        <v>485</v>
      </c>
      <c r="P516" t="s">
        <v>31</v>
      </c>
      <c r="Q516" s="4">
        <v>70461</v>
      </c>
      <c r="R516" s="5" t="s">
        <v>5742</v>
      </c>
      <c r="S516">
        <v>1</v>
      </c>
      <c r="T516">
        <v>0</v>
      </c>
      <c r="U516">
        <v>1</v>
      </c>
      <c r="V516" t="s">
        <v>31</v>
      </c>
      <c r="W516" t="s">
        <v>31</v>
      </c>
      <c r="X516" t="s">
        <v>31</v>
      </c>
      <c r="Y516" t="s">
        <v>31</v>
      </c>
      <c r="Z516" t="s">
        <v>31</v>
      </c>
      <c r="AA516" t="s">
        <v>31</v>
      </c>
      <c r="AB516" t="s">
        <v>31</v>
      </c>
      <c r="AC516" s="1">
        <v>45292</v>
      </c>
      <c r="AD516">
        <v>1</v>
      </c>
      <c r="AE516" s="2">
        <v>45556.000694444447</v>
      </c>
      <c r="AF516" s="2">
        <v>45556.000694444447</v>
      </c>
      <c r="AG516" t="s">
        <v>31</v>
      </c>
    </row>
    <row r="517" spans="2:33" x14ac:dyDescent="0.25">
      <c r="B517" t="s">
        <v>31</v>
      </c>
      <c r="C517">
        <v>6</v>
      </c>
      <c r="D517">
        <v>2</v>
      </c>
      <c r="E517">
        <f>IF(VLOOKUP(F517,ruangan!$D$2:$E$195,2,FALSE)="","",VLOOKUP(F517,ruangan!$D$2:$E$195,2,FALSE))</f>
        <v>174</v>
      </c>
      <c r="F517" s="6" t="s">
        <v>5585</v>
      </c>
      <c r="G517" s="6" t="s">
        <v>764</v>
      </c>
      <c r="H517">
        <v>1</v>
      </c>
      <c r="I517" t="s">
        <v>31</v>
      </c>
      <c r="J517" t="s">
        <v>31</v>
      </c>
      <c r="K517" t="s">
        <v>31</v>
      </c>
      <c r="L517" s="5" t="s">
        <v>5741</v>
      </c>
      <c r="M517" t="s">
        <v>1323</v>
      </c>
      <c r="N517" t="s">
        <v>768</v>
      </c>
      <c r="O517" t="s">
        <v>547</v>
      </c>
      <c r="P517" t="s">
        <v>31</v>
      </c>
      <c r="Q517" t="s">
        <v>31</v>
      </c>
      <c r="R517" s="5" t="s">
        <v>5741</v>
      </c>
      <c r="S517">
        <v>1</v>
      </c>
      <c r="T517">
        <v>0</v>
      </c>
      <c r="U517">
        <v>1</v>
      </c>
      <c r="V517" t="s">
        <v>31</v>
      </c>
      <c r="W517" t="s">
        <v>31</v>
      </c>
      <c r="X517" t="s">
        <v>31</v>
      </c>
      <c r="Y517" t="s">
        <v>31</v>
      </c>
      <c r="Z517" t="s">
        <v>31</v>
      </c>
      <c r="AA517" t="s">
        <v>31</v>
      </c>
      <c r="AB517" t="s">
        <v>31</v>
      </c>
      <c r="AC517" s="1">
        <v>45292</v>
      </c>
      <c r="AD517">
        <v>1</v>
      </c>
      <c r="AE517" s="2">
        <v>45556.000694444447</v>
      </c>
      <c r="AF517" s="2">
        <v>45556.000694444447</v>
      </c>
      <c r="AG517" t="s">
        <v>31</v>
      </c>
    </row>
    <row r="518" spans="2:33" x14ac:dyDescent="0.25">
      <c r="B518" t="s">
        <v>31</v>
      </c>
      <c r="C518">
        <v>7</v>
      </c>
      <c r="D518">
        <v>2</v>
      </c>
      <c r="E518">
        <f>IF(VLOOKUP(F518,ruangan!$D$2:$E$195,2,FALSE)="","",VLOOKUP(F518,ruangan!$D$2:$E$195,2,FALSE))</f>
        <v>174</v>
      </c>
      <c r="F518" s="6" t="s">
        <v>5585</v>
      </c>
      <c r="G518" s="6" t="s">
        <v>764</v>
      </c>
      <c r="H518">
        <v>1</v>
      </c>
      <c r="I518" t="s">
        <v>31</v>
      </c>
      <c r="J518" t="s">
        <v>31</v>
      </c>
      <c r="K518" t="s">
        <v>31</v>
      </c>
      <c r="L518" s="5" t="s">
        <v>5741</v>
      </c>
      <c r="M518" t="s">
        <v>1324</v>
      </c>
      <c r="N518" t="s">
        <v>227</v>
      </c>
      <c r="O518" t="s">
        <v>77</v>
      </c>
      <c r="P518" t="s">
        <v>31</v>
      </c>
      <c r="Q518" t="s">
        <v>31</v>
      </c>
      <c r="R518" s="5" t="s">
        <v>5741</v>
      </c>
      <c r="S518">
        <v>1</v>
      </c>
      <c r="T518">
        <v>0</v>
      </c>
      <c r="U518">
        <v>1</v>
      </c>
      <c r="V518" t="s">
        <v>31</v>
      </c>
      <c r="W518" t="s">
        <v>31</v>
      </c>
      <c r="X518" t="s">
        <v>31</v>
      </c>
      <c r="Y518" t="s">
        <v>31</v>
      </c>
      <c r="Z518" t="s">
        <v>31</v>
      </c>
      <c r="AA518" t="s">
        <v>31</v>
      </c>
      <c r="AB518" t="s">
        <v>31</v>
      </c>
      <c r="AC518" s="1">
        <v>45292</v>
      </c>
      <c r="AD518">
        <v>1</v>
      </c>
      <c r="AE518" s="2">
        <v>45556.000694444447</v>
      </c>
      <c r="AF518" s="2">
        <v>45556.000694444447</v>
      </c>
      <c r="AG518" t="s">
        <v>31</v>
      </c>
    </row>
    <row r="519" spans="2:33" x14ac:dyDescent="0.25">
      <c r="B519" t="s">
        <v>31</v>
      </c>
      <c r="C519">
        <v>8</v>
      </c>
      <c r="D519">
        <v>2</v>
      </c>
      <c r="E519">
        <f>IF(VLOOKUP(F519,ruangan!$D$2:$E$195,2,FALSE)="","",VLOOKUP(F519,ruangan!$D$2:$E$195,2,FALSE))</f>
        <v>174</v>
      </c>
      <c r="F519" s="6" t="s">
        <v>5585</v>
      </c>
      <c r="G519" s="6" t="s">
        <v>764</v>
      </c>
      <c r="H519">
        <v>1</v>
      </c>
      <c r="I519" t="s">
        <v>31</v>
      </c>
      <c r="J519" t="s">
        <v>31</v>
      </c>
      <c r="K519" t="s">
        <v>31</v>
      </c>
      <c r="L519" s="5" t="s">
        <v>5741</v>
      </c>
      <c r="M519" t="s">
        <v>1325</v>
      </c>
      <c r="N519" t="s">
        <v>225</v>
      </c>
      <c r="O519" t="s">
        <v>661</v>
      </c>
      <c r="P519" t="s">
        <v>31</v>
      </c>
      <c r="Q519" t="s">
        <v>31</v>
      </c>
      <c r="R519" s="5" t="s">
        <v>5741</v>
      </c>
      <c r="S519">
        <v>1</v>
      </c>
      <c r="T519">
        <v>0</v>
      </c>
      <c r="U519">
        <v>1</v>
      </c>
      <c r="V519" t="s">
        <v>31</v>
      </c>
      <c r="W519" t="s">
        <v>31</v>
      </c>
      <c r="X519" t="s">
        <v>31</v>
      </c>
      <c r="Y519" t="s">
        <v>31</v>
      </c>
      <c r="Z519" t="s">
        <v>31</v>
      </c>
      <c r="AA519" t="s">
        <v>31</v>
      </c>
      <c r="AB519" t="s">
        <v>31</v>
      </c>
      <c r="AC519" s="1">
        <v>45292</v>
      </c>
      <c r="AD519">
        <v>1</v>
      </c>
      <c r="AE519" s="2">
        <v>45556.000694444447</v>
      </c>
      <c r="AF519" s="2">
        <v>45556.000694444447</v>
      </c>
      <c r="AG519" t="s">
        <v>31</v>
      </c>
    </row>
    <row r="520" spans="2:33" x14ac:dyDescent="0.25">
      <c r="B520" t="s">
        <v>31</v>
      </c>
      <c r="C520">
        <v>10</v>
      </c>
      <c r="D520">
        <v>2</v>
      </c>
      <c r="E520">
        <f>IF(VLOOKUP(F520,ruangan!$D$2:$E$195,2,FALSE)="","",VLOOKUP(F520,ruangan!$D$2:$E$195,2,FALSE))</f>
        <v>174</v>
      </c>
      <c r="F520" s="6" t="s">
        <v>5585</v>
      </c>
      <c r="G520" s="6" t="s">
        <v>764</v>
      </c>
      <c r="H520">
        <v>1</v>
      </c>
      <c r="I520" t="s">
        <v>31</v>
      </c>
      <c r="J520" t="s">
        <v>31</v>
      </c>
      <c r="K520" t="s">
        <v>31</v>
      </c>
      <c r="L520" s="5" t="s">
        <v>5741</v>
      </c>
      <c r="M520" t="s">
        <v>1326</v>
      </c>
      <c r="N520" t="s">
        <v>176</v>
      </c>
      <c r="O520" t="s">
        <v>661</v>
      </c>
      <c r="P520" t="s">
        <v>769</v>
      </c>
      <c r="Q520" s="4">
        <v>13177134</v>
      </c>
      <c r="R520" s="5" t="s">
        <v>5741</v>
      </c>
      <c r="S520">
        <v>1</v>
      </c>
      <c r="T520">
        <v>0</v>
      </c>
      <c r="U520">
        <v>1</v>
      </c>
      <c r="V520" t="s">
        <v>31</v>
      </c>
      <c r="W520" t="s">
        <v>31</v>
      </c>
      <c r="X520" t="s">
        <v>31</v>
      </c>
      <c r="Y520" t="s">
        <v>31</v>
      </c>
      <c r="Z520" t="s">
        <v>31</v>
      </c>
      <c r="AA520" t="s">
        <v>31</v>
      </c>
      <c r="AB520" t="s">
        <v>31</v>
      </c>
      <c r="AC520" s="1">
        <v>45292</v>
      </c>
      <c r="AD520">
        <v>1</v>
      </c>
      <c r="AE520" s="2">
        <v>45556.000694444447</v>
      </c>
      <c r="AF520" s="2">
        <v>45556.000694444447</v>
      </c>
      <c r="AG520" t="s">
        <v>31</v>
      </c>
    </row>
    <row r="521" spans="2:33" x14ac:dyDescent="0.25">
      <c r="B521" t="s">
        <v>31</v>
      </c>
      <c r="C521">
        <v>11</v>
      </c>
      <c r="D521">
        <v>2</v>
      </c>
      <c r="E521">
        <f>IF(VLOOKUP(F521,ruangan!$D$2:$E$195,2,FALSE)="","",VLOOKUP(F521,ruangan!$D$2:$E$195,2,FALSE))</f>
        <v>174</v>
      </c>
      <c r="F521" s="6" t="s">
        <v>5585</v>
      </c>
      <c r="G521" s="6" t="s">
        <v>764</v>
      </c>
      <c r="H521">
        <v>1</v>
      </c>
      <c r="I521" t="s">
        <v>31</v>
      </c>
      <c r="J521" t="s">
        <v>31</v>
      </c>
      <c r="K521" t="s">
        <v>31</v>
      </c>
      <c r="L521" s="5" t="s">
        <v>5744</v>
      </c>
      <c r="M521" t="s">
        <v>1327</v>
      </c>
      <c r="N521" t="s">
        <v>176</v>
      </c>
      <c r="O521" t="s">
        <v>177</v>
      </c>
      <c r="P521" t="s">
        <v>346</v>
      </c>
      <c r="Q521" s="4" t="s">
        <v>770</v>
      </c>
      <c r="R521" s="5" t="s">
        <v>5744</v>
      </c>
      <c r="S521">
        <v>1</v>
      </c>
      <c r="T521">
        <v>0</v>
      </c>
      <c r="U521">
        <v>1</v>
      </c>
      <c r="V521" t="s">
        <v>31</v>
      </c>
      <c r="W521" t="s">
        <v>31</v>
      </c>
      <c r="X521" t="s">
        <v>31</v>
      </c>
      <c r="Y521" t="s">
        <v>31</v>
      </c>
      <c r="Z521" t="s">
        <v>31</v>
      </c>
      <c r="AA521" t="s">
        <v>31</v>
      </c>
      <c r="AB521" t="s">
        <v>31</v>
      </c>
      <c r="AC521" s="1">
        <v>45292</v>
      </c>
      <c r="AD521">
        <v>1</v>
      </c>
      <c r="AE521" s="2">
        <v>45556.000694444447</v>
      </c>
      <c r="AF521" s="2">
        <v>45556.000694444447</v>
      </c>
      <c r="AG521" t="s">
        <v>31</v>
      </c>
    </row>
    <row r="522" spans="2:33" x14ac:dyDescent="0.25">
      <c r="B522" t="s">
        <v>31</v>
      </c>
      <c r="C522">
        <v>12</v>
      </c>
      <c r="D522">
        <v>2</v>
      </c>
      <c r="E522">
        <f>IF(VLOOKUP(F522,ruangan!$D$2:$E$195,2,FALSE)="","",VLOOKUP(F522,ruangan!$D$2:$E$195,2,FALSE))</f>
        <v>174</v>
      </c>
      <c r="F522" s="6" t="s">
        <v>5585</v>
      </c>
      <c r="G522" s="6" t="s">
        <v>764</v>
      </c>
      <c r="H522">
        <v>1</v>
      </c>
      <c r="I522" t="s">
        <v>31</v>
      </c>
      <c r="J522" t="s">
        <v>31</v>
      </c>
      <c r="K522" t="s">
        <v>31</v>
      </c>
      <c r="L522" s="5" t="s">
        <v>5741</v>
      </c>
      <c r="M522" t="s">
        <v>1328</v>
      </c>
      <c r="N522" t="s">
        <v>153</v>
      </c>
      <c r="O522" t="s">
        <v>61</v>
      </c>
      <c r="P522" t="s">
        <v>31</v>
      </c>
      <c r="Q522" t="s">
        <v>31</v>
      </c>
      <c r="R522" s="5" t="s">
        <v>5741</v>
      </c>
      <c r="S522">
        <v>1</v>
      </c>
      <c r="T522">
        <v>0</v>
      </c>
      <c r="U522">
        <v>1</v>
      </c>
      <c r="V522" t="s">
        <v>31</v>
      </c>
      <c r="W522" t="s">
        <v>31</v>
      </c>
      <c r="X522" t="s">
        <v>31</v>
      </c>
      <c r="Y522" t="s">
        <v>31</v>
      </c>
      <c r="Z522" t="s">
        <v>31</v>
      </c>
      <c r="AA522" t="s">
        <v>31</v>
      </c>
      <c r="AB522" t="s">
        <v>31</v>
      </c>
      <c r="AC522" s="1">
        <v>45292</v>
      </c>
      <c r="AD522">
        <v>1</v>
      </c>
      <c r="AE522" s="2">
        <v>45556.000694444447</v>
      </c>
      <c r="AF522" s="2">
        <v>45556.000694444447</v>
      </c>
      <c r="AG522" t="s">
        <v>31</v>
      </c>
    </row>
    <row r="523" spans="2:33" x14ac:dyDescent="0.25">
      <c r="B523" t="s">
        <v>31</v>
      </c>
      <c r="C523">
        <v>13</v>
      </c>
      <c r="D523">
        <v>2</v>
      </c>
      <c r="E523">
        <f>IF(VLOOKUP(F523,ruangan!$D$2:$E$195,2,FALSE)="","",VLOOKUP(F523,ruangan!$D$2:$E$195,2,FALSE))</f>
        <v>174</v>
      </c>
      <c r="F523" s="6" t="s">
        <v>5585</v>
      </c>
      <c r="G523" s="6" t="s">
        <v>764</v>
      </c>
      <c r="H523">
        <v>1</v>
      </c>
      <c r="I523" t="s">
        <v>31</v>
      </c>
      <c r="J523" t="s">
        <v>31</v>
      </c>
      <c r="K523" t="s">
        <v>31</v>
      </c>
      <c r="L523" s="5" t="s">
        <v>5741</v>
      </c>
      <c r="M523" t="s">
        <v>1329</v>
      </c>
      <c r="N523" t="s">
        <v>418</v>
      </c>
      <c r="O523" t="s">
        <v>771</v>
      </c>
      <c r="P523" t="s">
        <v>31</v>
      </c>
      <c r="Q523" t="s">
        <v>31</v>
      </c>
      <c r="R523" s="5" t="s">
        <v>5741</v>
      </c>
      <c r="S523">
        <v>1</v>
      </c>
      <c r="T523">
        <v>0</v>
      </c>
      <c r="U523">
        <v>1</v>
      </c>
      <c r="V523" t="s">
        <v>31</v>
      </c>
      <c r="W523" t="s">
        <v>31</v>
      </c>
      <c r="X523" t="s">
        <v>31</v>
      </c>
      <c r="Y523" t="s">
        <v>31</v>
      </c>
      <c r="Z523" t="s">
        <v>31</v>
      </c>
      <c r="AA523" t="s">
        <v>31</v>
      </c>
      <c r="AB523" t="s">
        <v>31</v>
      </c>
      <c r="AC523" s="1">
        <v>45292</v>
      </c>
      <c r="AD523">
        <v>1</v>
      </c>
      <c r="AE523" s="2">
        <v>45556.000694444447</v>
      </c>
      <c r="AF523" s="2">
        <v>45556.000694444447</v>
      </c>
      <c r="AG523" t="s">
        <v>31</v>
      </c>
    </row>
    <row r="524" spans="2:33" x14ac:dyDescent="0.25">
      <c r="B524" t="s">
        <v>31</v>
      </c>
      <c r="C524">
        <v>14</v>
      </c>
      <c r="D524">
        <v>2</v>
      </c>
      <c r="E524">
        <f>IF(VLOOKUP(F524,ruangan!$D$2:$E$195,2,FALSE)="","",VLOOKUP(F524,ruangan!$D$2:$E$195,2,FALSE))</f>
        <v>174</v>
      </c>
      <c r="F524" s="6" t="s">
        <v>5585</v>
      </c>
      <c r="G524" s="6" t="s">
        <v>764</v>
      </c>
      <c r="H524">
        <v>1</v>
      </c>
      <c r="I524" t="s">
        <v>31</v>
      </c>
      <c r="J524" t="s">
        <v>31</v>
      </c>
      <c r="K524" t="s">
        <v>31</v>
      </c>
      <c r="L524" s="5" t="s">
        <v>5741</v>
      </c>
      <c r="M524" t="s">
        <v>1330</v>
      </c>
      <c r="N524" t="s">
        <v>276</v>
      </c>
      <c r="O524" t="s">
        <v>65</v>
      </c>
      <c r="P524" t="s">
        <v>31</v>
      </c>
      <c r="Q524" t="s">
        <v>31</v>
      </c>
      <c r="R524" s="5" t="s">
        <v>5741</v>
      </c>
      <c r="S524">
        <v>1</v>
      </c>
      <c r="T524">
        <v>0</v>
      </c>
      <c r="U524">
        <v>1</v>
      </c>
      <c r="V524" t="s">
        <v>31</v>
      </c>
      <c r="W524" t="s">
        <v>31</v>
      </c>
      <c r="X524" t="s">
        <v>31</v>
      </c>
      <c r="Y524" t="s">
        <v>31</v>
      </c>
      <c r="Z524" t="s">
        <v>31</v>
      </c>
      <c r="AA524" t="s">
        <v>31</v>
      </c>
      <c r="AB524" t="s">
        <v>31</v>
      </c>
      <c r="AC524" s="1">
        <v>45292</v>
      </c>
      <c r="AD524">
        <v>1</v>
      </c>
      <c r="AE524" s="2">
        <v>45556.000694444447</v>
      </c>
      <c r="AF524" s="2">
        <v>45556.000694444447</v>
      </c>
      <c r="AG524" t="s">
        <v>31</v>
      </c>
    </row>
    <row r="525" spans="2:33" x14ac:dyDescent="0.25">
      <c r="B525" t="s">
        <v>31</v>
      </c>
      <c r="C525">
        <v>15</v>
      </c>
      <c r="D525">
        <v>2</v>
      </c>
      <c r="E525">
        <f>IF(VLOOKUP(F525,ruangan!$D$2:$E$195,2,FALSE)="","",VLOOKUP(F525,ruangan!$D$2:$E$195,2,FALSE))</f>
        <v>174</v>
      </c>
      <c r="F525" s="6" t="s">
        <v>5585</v>
      </c>
      <c r="G525" s="6" t="s">
        <v>764</v>
      </c>
      <c r="H525">
        <v>1</v>
      </c>
      <c r="I525" t="s">
        <v>31</v>
      </c>
      <c r="J525" t="s">
        <v>31</v>
      </c>
      <c r="K525" t="s">
        <v>31</v>
      </c>
      <c r="L525" s="5" t="s">
        <v>5745</v>
      </c>
      <c r="M525" t="s">
        <v>1331</v>
      </c>
      <c r="N525" t="s">
        <v>772</v>
      </c>
      <c r="O525" t="s">
        <v>773</v>
      </c>
      <c r="P525" t="s">
        <v>31</v>
      </c>
      <c r="Q525" t="s">
        <v>31</v>
      </c>
      <c r="R525" s="5" t="s">
        <v>5745</v>
      </c>
      <c r="S525">
        <v>1</v>
      </c>
      <c r="T525">
        <v>0</v>
      </c>
      <c r="U525">
        <v>1</v>
      </c>
      <c r="V525" t="s">
        <v>31</v>
      </c>
      <c r="W525" t="s">
        <v>31</v>
      </c>
      <c r="X525" t="s">
        <v>31</v>
      </c>
      <c r="Y525" t="s">
        <v>31</v>
      </c>
      <c r="Z525" t="s">
        <v>31</v>
      </c>
      <c r="AA525" t="s">
        <v>31</v>
      </c>
      <c r="AB525" t="s">
        <v>31</v>
      </c>
      <c r="AC525" s="1">
        <v>45292</v>
      </c>
      <c r="AD525">
        <v>1</v>
      </c>
      <c r="AE525" s="2">
        <v>45556.000694444447</v>
      </c>
      <c r="AF525" s="2">
        <v>45556.000694444447</v>
      </c>
      <c r="AG525" t="s">
        <v>31</v>
      </c>
    </row>
    <row r="526" spans="2:33" x14ac:dyDescent="0.25">
      <c r="B526" t="s">
        <v>31</v>
      </c>
      <c r="C526">
        <v>16</v>
      </c>
      <c r="D526">
        <v>2</v>
      </c>
      <c r="E526">
        <f>IF(VLOOKUP(F526,ruangan!$D$2:$E$195,2,FALSE)="","",VLOOKUP(F526,ruangan!$D$2:$E$195,2,FALSE))</f>
        <v>174</v>
      </c>
      <c r="F526" s="6" t="s">
        <v>5585</v>
      </c>
      <c r="G526" s="6" t="s">
        <v>764</v>
      </c>
      <c r="H526">
        <v>1</v>
      </c>
      <c r="I526" t="s">
        <v>31</v>
      </c>
      <c r="J526" t="s">
        <v>31</v>
      </c>
      <c r="K526" t="s">
        <v>31</v>
      </c>
      <c r="L526" s="5" t="s">
        <v>5744</v>
      </c>
      <c r="M526" t="s">
        <v>1332</v>
      </c>
      <c r="N526" t="s">
        <v>751</v>
      </c>
      <c r="O526" t="s">
        <v>285</v>
      </c>
      <c r="P526" t="s">
        <v>56</v>
      </c>
      <c r="Q526" s="4" t="s">
        <v>287</v>
      </c>
      <c r="R526" s="5" t="s">
        <v>5744</v>
      </c>
      <c r="S526">
        <v>1</v>
      </c>
      <c r="T526">
        <v>0</v>
      </c>
      <c r="U526">
        <v>1</v>
      </c>
      <c r="V526" t="s">
        <v>31</v>
      </c>
      <c r="W526" t="s">
        <v>31</v>
      </c>
      <c r="X526" t="s">
        <v>31</v>
      </c>
      <c r="Y526" t="s">
        <v>31</v>
      </c>
      <c r="Z526" t="s">
        <v>31</v>
      </c>
      <c r="AA526" t="s">
        <v>31</v>
      </c>
      <c r="AB526" t="s">
        <v>31</v>
      </c>
      <c r="AC526" s="1">
        <v>45292</v>
      </c>
      <c r="AD526">
        <v>1</v>
      </c>
      <c r="AE526" s="2">
        <v>45556.000694444447</v>
      </c>
      <c r="AF526" s="2">
        <v>45556.000694444447</v>
      </c>
      <c r="AG526" t="s">
        <v>31</v>
      </c>
    </row>
    <row r="527" spans="2:33" x14ac:dyDescent="0.25">
      <c r="B527" t="s">
        <v>31</v>
      </c>
      <c r="C527">
        <v>17</v>
      </c>
      <c r="D527">
        <v>2</v>
      </c>
      <c r="E527">
        <f>IF(VLOOKUP(F527,ruangan!$D$2:$E$195,2,FALSE)="","",VLOOKUP(F527,ruangan!$D$2:$E$195,2,FALSE))</f>
        <v>174</v>
      </c>
      <c r="F527" s="6" t="s">
        <v>5585</v>
      </c>
      <c r="G527" s="6" t="s">
        <v>764</v>
      </c>
      <c r="H527">
        <v>1</v>
      </c>
      <c r="I527" t="s">
        <v>31</v>
      </c>
      <c r="J527" t="s">
        <v>31</v>
      </c>
      <c r="K527" t="s">
        <v>31</v>
      </c>
      <c r="L527" s="5" t="s">
        <v>5744</v>
      </c>
      <c r="M527" t="s">
        <v>1333</v>
      </c>
      <c r="N527" t="s">
        <v>103</v>
      </c>
      <c r="O527" t="s">
        <v>104</v>
      </c>
      <c r="P527" t="s">
        <v>105</v>
      </c>
      <c r="Q527" s="4" t="s">
        <v>774</v>
      </c>
      <c r="R527" s="5" t="s">
        <v>5744</v>
      </c>
      <c r="S527">
        <v>1</v>
      </c>
      <c r="T527">
        <v>0</v>
      </c>
      <c r="U527">
        <v>1</v>
      </c>
      <c r="V527" t="s">
        <v>31</v>
      </c>
      <c r="W527" t="s">
        <v>31</v>
      </c>
      <c r="X527" t="s">
        <v>31</v>
      </c>
      <c r="Y527" t="s">
        <v>31</v>
      </c>
      <c r="Z527" t="s">
        <v>31</v>
      </c>
      <c r="AA527" t="s">
        <v>31</v>
      </c>
      <c r="AB527" t="s">
        <v>31</v>
      </c>
      <c r="AC527" s="1">
        <v>45292</v>
      </c>
      <c r="AD527">
        <v>1</v>
      </c>
      <c r="AE527" s="2">
        <v>45556.000694444447</v>
      </c>
      <c r="AF527" s="2">
        <v>45556.000694444447</v>
      </c>
      <c r="AG527" t="s">
        <v>31</v>
      </c>
    </row>
    <row r="528" spans="2:33" x14ac:dyDescent="0.25">
      <c r="B528" t="s">
        <v>31</v>
      </c>
      <c r="C528">
        <v>18</v>
      </c>
      <c r="D528">
        <v>2</v>
      </c>
      <c r="E528">
        <f>IF(VLOOKUP(F528,ruangan!$D$2:$E$195,2,FALSE)="","",VLOOKUP(F528,ruangan!$D$2:$E$195,2,FALSE))</f>
        <v>174</v>
      </c>
      <c r="F528" s="6" t="s">
        <v>5585</v>
      </c>
      <c r="G528" s="6" t="s">
        <v>764</v>
      </c>
      <c r="H528">
        <v>1</v>
      </c>
      <c r="I528" t="s">
        <v>31</v>
      </c>
      <c r="J528" t="s">
        <v>31</v>
      </c>
      <c r="K528" t="s">
        <v>31</v>
      </c>
      <c r="L528" s="5" t="s">
        <v>5743</v>
      </c>
      <c r="M528" t="s">
        <v>1334</v>
      </c>
      <c r="N528" t="s">
        <v>103</v>
      </c>
      <c r="O528" t="s">
        <v>547</v>
      </c>
      <c r="P528" t="s">
        <v>186</v>
      </c>
      <c r="Q528" s="4" t="s">
        <v>775</v>
      </c>
      <c r="R528" s="5" t="s">
        <v>5743</v>
      </c>
      <c r="S528">
        <v>1</v>
      </c>
      <c r="T528">
        <v>0</v>
      </c>
      <c r="U528">
        <v>1</v>
      </c>
      <c r="V528" t="s">
        <v>31</v>
      </c>
      <c r="W528" t="s">
        <v>31</v>
      </c>
      <c r="X528" t="s">
        <v>31</v>
      </c>
      <c r="Y528" t="s">
        <v>31</v>
      </c>
      <c r="Z528" t="s">
        <v>31</v>
      </c>
      <c r="AA528" t="s">
        <v>31</v>
      </c>
      <c r="AB528" t="s">
        <v>31</v>
      </c>
      <c r="AC528" s="1">
        <v>45292</v>
      </c>
      <c r="AD528">
        <v>1</v>
      </c>
      <c r="AE528" s="2">
        <v>45556.000694444447</v>
      </c>
      <c r="AF528" s="2">
        <v>45556.000694444447</v>
      </c>
      <c r="AG528" t="s">
        <v>31</v>
      </c>
    </row>
    <row r="529" spans="2:33" x14ac:dyDescent="0.25">
      <c r="B529" t="s">
        <v>31</v>
      </c>
      <c r="C529">
        <v>19</v>
      </c>
      <c r="D529">
        <v>2</v>
      </c>
      <c r="E529">
        <f>IF(VLOOKUP(F529,ruangan!$D$2:$E$195,2,FALSE)="","",VLOOKUP(F529,ruangan!$D$2:$E$195,2,FALSE))</f>
        <v>174</v>
      </c>
      <c r="F529" s="6" t="s">
        <v>5585</v>
      </c>
      <c r="G529" s="6" t="s">
        <v>764</v>
      </c>
      <c r="H529">
        <v>1</v>
      </c>
      <c r="I529" t="s">
        <v>31</v>
      </c>
      <c r="J529" t="s">
        <v>31</v>
      </c>
      <c r="K529" t="s">
        <v>31</v>
      </c>
      <c r="L529" s="5" t="s">
        <v>5743</v>
      </c>
      <c r="M529" t="s">
        <v>1335</v>
      </c>
      <c r="N529" t="s">
        <v>103</v>
      </c>
      <c r="O529" t="s">
        <v>547</v>
      </c>
      <c r="P529" t="s">
        <v>186</v>
      </c>
      <c r="Q529" s="4" t="s">
        <v>776</v>
      </c>
      <c r="R529" s="5" t="s">
        <v>5743</v>
      </c>
      <c r="S529">
        <v>1</v>
      </c>
      <c r="T529">
        <v>0</v>
      </c>
      <c r="U529">
        <v>1</v>
      </c>
      <c r="V529" t="s">
        <v>31</v>
      </c>
      <c r="W529" t="s">
        <v>31</v>
      </c>
      <c r="X529" t="s">
        <v>31</v>
      </c>
      <c r="Y529" t="s">
        <v>31</v>
      </c>
      <c r="Z529" t="s">
        <v>31</v>
      </c>
      <c r="AA529" t="s">
        <v>31</v>
      </c>
      <c r="AB529" t="s">
        <v>31</v>
      </c>
      <c r="AC529" s="1">
        <v>45292</v>
      </c>
      <c r="AD529">
        <v>1</v>
      </c>
      <c r="AE529" s="2">
        <v>45556.000694444447</v>
      </c>
      <c r="AF529" s="2">
        <v>45556.000694444447</v>
      </c>
      <c r="AG529" t="s">
        <v>31</v>
      </c>
    </row>
    <row r="530" spans="2:33" x14ac:dyDescent="0.25">
      <c r="B530" t="s">
        <v>31</v>
      </c>
      <c r="C530">
        <v>20</v>
      </c>
      <c r="D530">
        <v>2</v>
      </c>
      <c r="E530">
        <f>IF(VLOOKUP(F530,ruangan!$D$2:$E$195,2,FALSE)="","",VLOOKUP(F530,ruangan!$D$2:$E$195,2,FALSE))</f>
        <v>174</v>
      </c>
      <c r="F530" s="6" t="s">
        <v>5585</v>
      </c>
      <c r="G530" s="6" t="s">
        <v>764</v>
      </c>
      <c r="H530">
        <v>1</v>
      </c>
      <c r="I530" t="s">
        <v>31</v>
      </c>
      <c r="J530" t="s">
        <v>31</v>
      </c>
      <c r="K530" t="s">
        <v>31</v>
      </c>
      <c r="L530" s="5" t="s">
        <v>5743</v>
      </c>
      <c r="M530" t="s">
        <v>1336</v>
      </c>
      <c r="N530" t="s">
        <v>103</v>
      </c>
      <c r="O530" t="s">
        <v>693</v>
      </c>
      <c r="P530" t="s">
        <v>777</v>
      </c>
      <c r="Q530" s="4" t="s">
        <v>778</v>
      </c>
      <c r="R530" s="5" t="s">
        <v>5743</v>
      </c>
      <c r="S530">
        <v>1</v>
      </c>
      <c r="T530">
        <v>0</v>
      </c>
      <c r="U530">
        <v>1</v>
      </c>
      <c r="V530" t="s">
        <v>31</v>
      </c>
      <c r="W530" t="s">
        <v>31</v>
      </c>
      <c r="X530" t="s">
        <v>31</v>
      </c>
      <c r="Y530" t="s">
        <v>31</v>
      </c>
      <c r="Z530" t="s">
        <v>31</v>
      </c>
      <c r="AA530" t="s">
        <v>31</v>
      </c>
      <c r="AB530" t="s">
        <v>31</v>
      </c>
      <c r="AC530" s="1">
        <v>45292</v>
      </c>
      <c r="AD530">
        <v>1</v>
      </c>
      <c r="AE530" s="2">
        <v>45556.000694444447</v>
      </c>
      <c r="AF530" s="2">
        <v>45556.000694444447</v>
      </c>
      <c r="AG530" t="s">
        <v>31</v>
      </c>
    </row>
    <row r="531" spans="2:33" x14ac:dyDescent="0.25">
      <c r="B531" t="s">
        <v>31</v>
      </c>
      <c r="C531">
        <v>21</v>
      </c>
      <c r="D531">
        <v>2</v>
      </c>
      <c r="E531">
        <f>IF(VLOOKUP(F531,ruangan!$D$2:$E$195,2,FALSE)="","",VLOOKUP(F531,ruangan!$D$2:$E$195,2,FALSE))</f>
        <v>174</v>
      </c>
      <c r="F531" s="6" t="s">
        <v>5585</v>
      </c>
      <c r="G531" s="6" t="s">
        <v>764</v>
      </c>
      <c r="H531">
        <v>1</v>
      </c>
      <c r="I531" t="s">
        <v>31</v>
      </c>
      <c r="J531" t="s">
        <v>31</v>
      </c>
      <c r="K531" t="s">
        <v>31</v>
      </c>
      <c r="L531" s="5" t="s">
        <v>5745</v>
      </c>
      <c r="M531" t="s">
        <v>1337</v>
      </c>
      <c r="N531" t="s">
        <v>270</v>
      </c>
      <c r="O531" t="s">
        <v>271</v>
      </c>
      <c r="P531" t="s">
        <v>31</v>
      </c>
      <c r="Q531" t="s">
        <v>31</v>
      </c>
      <c r="R531" s="5" t="s">
        <v>5745</v>
      </c>
      <c r="S531">
        <v>1</v>
      </c>
      <c r="T531">
        <v>0</v>
      </c>
      <c r="U531">
        <v>1</v>
      </c>
      <c r="V531" t="s">
        <v>31</v>
      </c>
      <c r="W531" t="s">
        <v>31</v>
      </c>
      <c r="X531" t="s">
        <v>31</v>
      </c>
      <c r="Y531" t="s">
        <v>31</v>
      </c>
      <c r="Z531" t="s">
        <v>31</v>
      </c>
      <c r="AA531" t="s">
        <v>31</v>
      </c>
      <c r="AB531" t="s">
        <v>31</v>
      </c>
      <c r="AC531" s="1">
        <v>45292</v>
      </c>
      <c r="AD531">
        <v>1</v>
      </c>
      <c r="AE531" s="2">
        <v>45556.000694444447</v>
      </c>
      <c r="AF531" s="2">
        <v>45556.000694444447</v>
      </c>
      <c r="AG531" t="s">
        <v>31</v>
      </c>
    </row>
    <row r="532" spans="2:33" x14ac:dyDescent="0.25">
      <c r="B532" t="s">
        <v>31</v>
      </c>
      <c r="C532">
        <v>22</v>
      </c>
      <c r="D532">
        <v>2</v>
      </c>
      <c r="E532">
        <f>IF(VLOOKUP(F532,ruangan!$D$2:$E$195,2,FALSE)="","",VLOOKUP(F532,ruangan!$D$2:$E$195,2,FALSE))</f>
        <v>174</v>
      </c>
      <c r="F532" s="6" t="s">
        <v>5585</v>
      </c>
      <c r="G532" s="6" t="s">
        <v>764</v>
      </c>
      <c r="H532">
        <v>1</v>
      </c>
      <c r="I532" t="s">
        <v>31</v>
      </c>
      <c r="J532" t="s">
        <v>31</v>
      </c>
      <c r="K532" t="s">
        <v>31</v>
      </c>
      <c r="L532" s="5" t="s">
        <v>5744</v>
      </c>
      <c r="M532" t="s">
        <v>1338</v>
      </c>
      <c r="N532" t="s">
        <v>66</v>
      </c>
      <c r="O532" t="s">
        <v>779</v>
      </c>
      <c r="P532" t="s">
        <v>780</v>
      </c>
      <c r="Q532" s="4" t="s">
        <v>781</v>
      </c>
      <c r="R532" s="5" t="s">
        <v>5744</v>
      </c>
      <c r="S532">
        <v>1</v>
      </c>
      <c r="T532">
        <v>0</v>
      </c>
      <c r="U532">
        <v>1</v>
      </c>
      <c r="V532" t="s">
        <v>31</v>
      </c>
      <c r="W532" t="s">
        <v>31</v>
      </c>
      <c r="X532" t="s">
        <v>31</v>
      </c>
      <c r="Y532" t="s">
        <v>31</v>
      </c>
      <c r="Z532" t="s">
        <v>31</v>
      </c>
      <c r="AA532" t="s">
        <v>31</v>
      </c>
      <c r="AB532" t="s">
        <v>31</v>
      </c>
      <c r="AC532" s="1">
        <v>45292</v>
      </c>
      <c r="AD532">
        <v>1</v>
      </c>
      <c r="AE532" s="2">
        <v>45556.000694444447</v>
      </c>
      <c r="AF532" s="2">
        <v>45556.000694444447</v>
      </c>
      <c r="AG532" t="s">
        <v>31</v>
      </c>
    </row>
    <row r="533" spans="2:33" x14ac:dyDescent="0.25">
      <c r="B533" t="s">
        <v>31</v>
      </c>
      <c r="C533">
        <v>23</v>
      </c>
      <c r="D533">
        <v>2</v>
      </c>
      <c r="E533">
        <f>IF(VLOOKUP(F533,ruangan!$D$2:$E$195,2,FALSE)="","",VLOOKUP(F533,ruangan!$D$2:$E$195,2,FALSE))</f>
        <v>174</v>
      </c>
      <c r="F533" s="6" t="s">
        <v>5585</v>
      </c>
      <c r="G533" s="6" t="s">
        <v>764</v>
      </c>
      <c r="H533">
        <v>1</v>
      </c>
      <c r="I533" t="s">
        <v>31</v>
      </c>
      <c r="J533" t="s">
        <v>31</v>
      </c>
      <c r="K533" t="s">
        <v>31</v>
      </c>
      <c r="L533" s="5" t="s">
        <v>5743</v>
      </c>
      <c r="M533" t="s">
        <v>1339</v>
      </c>
      <c r="N533" t="s">
        <v>66</v>
      </c>
      <c r="O533" t="s">
        <v>146</v>
      </c>
      <c r="P533" t="s">
        <v>71</v>
      </c>
      <c r="Q533" s="4" t="s">
        <v>782</v>
      </c>
      <c r="R533" s="5" t="s">
        <v>5743</v>
      </c>
      <c r="S533">
        <v>1</v>
      </c>
      <c r="T533">
        <v>0</v>
      </c>
      <c r="U533">
        <v>1</v>
      </c>
      <c r="V533" t="s">
        <v>31</v>
      </c>
      <c r="W533" t="s">
        <v>31</v>
      </c>
      <c r="X533" t="s">
        <v>31</v>
      </c>
      <c r="Y533" t="s">
        <v>31</v>
      </c>
      <c r="Z533" t="s">
        <v>31</v>
      </c>
      <c r="AA533" t="s">
        <v>31</v>
      </c>
      <c r="AB533" t="s">
        <v>31</v>
      </c>
      <c r="AC533" s="1">
        <v>45292</v>
      </c>
      <c r="AD533">
        <v>1</v>
      </c>
      <c r="AE533" s="2">
        <v>45556.000694444447</v>
      </c>
      <c r="AF533" s="2">
        <v>45556.000694444447</v>
      </c>
      <c r="AG533" t="s">
        <v>31</v>
      </c>
    </row>
    <row r="534" spans="2:33" x14ac:dyDescent="0.25">
      <c r="B534" t="s">
        <v>31</v>
      </c>
      <c r="C534">
        <v>24</v>
      </c>
      <c r="D534">
        <v>2</v>
      </c>
      <c r="E534">
        <f>IF(VLOOKUP(F534,ruangan!$D$2:$E$195,2,FALSE)="","",VLOOKUP(F534,ruangan!$D$2:$E$195,2,FALSE))</f>
        <v>174</v>
      </c>
      <c r="F534" s="6" t="s">
        <v>5585</v>
      </c>
      <c r="G534" s="6" t="s">
        <v>764</v>
      </c>
      <c r="H534">
        <v>1</v>
      </c>
      <c r="I534" t="s">
        <v>31</v>
      </c>
      <c r="J534" t="s">
        <v>31</v>
      </c>
      <c r="K534" t="s">
        <v>31</v>
      </c>
      <c r="L534" s="5" t="s">
        <v>5744</v>
      </c>
      <c r="M534" t="s">
        <v>1340</v>
      </c>
      <c r="N534" t="s">
        <v>783</v>
      </c>
      <c r="O534" t="s">
        <v>784</v>
      </c>
      <c r="P534" t="s">
        <v>785</v>
      </c>
      <c r="Q534" s="4" t="s">
        <v>786</v>
      </c>
      <c r="R534" s="5" t="s">
        <v>5744</v>
      </c>
      <c r="S534">
        <v>1</v>
      </c>
      <c r="T534">
        <v>0</v>
      </c>
      <c r="U534">
        <v>1</v>
      </c>
      <c r="V534" t="s">
        <v>31</v>
      </c>
      <c r="W534" t="s">
        <v>31</v>
      </c>
      <c r="X534" t="s">
        <v>31</v>
      </c>
      <c r="Y534" t="s">
        <v>31</v>
      </c>
      <c r="Z534" t="s">
        <v>31</v>
      </c>
      <c r="AA534" t="s">
        <v>31</v>
      </c>
      <c r="AB534" t="s">
        <v>31</v>
      </c>
      <c r="AC534" s="1">
        <v>45292</v>
      </c>
      <c r="AD534">
        <v>1</v>
      </c>
      <c r="AE534" s="2">
        <v>45556.000694444447</v>
      </c>
      <c r="AF534" s="2">
        <v>45556.000694444447</v>
      </c>
      <c r="AG534" t="s">
        <v>31</v>
      </c>
    </row>
    <row r="535" spans="2:33" x14ac:dyDescent="0.25">
      <c r="B535" t="s">
        <v>31</v>
      </c>
      <c r="C535">
        <v>25</v>
      </c>
      <c r="D535">
        <v>2</v>
      </c>
      <c r="E535">
        <f>IF(VLOOKUP(F535,ruangan!$D$2:$E$195,2,FALSE)="","",VLOOKUP(F535,ruangan!$D$2:$E$195,2,FALSE))</f>
        <v>174</v>
      </c>
      <c r="F535" s="6" t="s">
        <v>5585</v>
      </c>
      <c r="G535" s="6" t="s">
        <v>764</v>
      </c>
      <c r="H535">
        <v>1</v>
      </c>
      <c r="I535" t="s">
        <v>31</v>
      </c>
      <c r="J535" t="s">
        <v>31</v>
      </c>
      <c r="K535" t="s">
        <v>31</v>
      </c>
      <c r="L535" s="5" t="s">
        <v>5744</v>
      </c>
      <c r="M535" t="s">
        <v>1341</v>
      </c>
      <c r="N535" t="s">
        <v>123</v>
      </c>
      <c r="O535" t="s">
        <v>784</v>
      </c>
      <c r="P535" t="s">
        <v>787</v>
      </c>
      <c r="Q535" s="4" t="s">
        <v>788</v>
      </c>
      <c r="R535" s="5" t="s">
        <v>5744</v>
      </c>
      <c r="S535">
        <v>1</v>
      </c>
      <c r="T535">
        <v>0</v>
      </c>
      <c r="U535">
        <v>1</v>
      </c>
      <c r="V535" t="s">
        <v>31</v>
      </c>
      <c r="W535" t="s">
        <v>31</v>
      </c>
      <c r="X535" t="s">
        <v>31</v>
      </c>
      <c r="Y535" t="s">
        <v>31</v>
      </c>
      <c r="Z535" t="s">
        <v>31</v>
      </c>
      <c r="AA535" t="s">
        <v>31</v>
      </c>
      <c r="AB535" t="s">
        <v>31</v>
      </c>
      <c r="AC535" s="1">
        <v>45292</v>
      </c>
      <c r="AD535">
        <v>1</v>
      </c>
      <c r="AE535" s="2">
        <v>45556.000694444447</v>
      </c>
      <c r="AF535" s="2">
        <v>45556.000694444447</v>
      </c>
      <c r="AG535" t="s">
        <v>31</v>
      </c>
    </row>
    <row r="536" spans="2:33" x14ac:dyDescent="0.25">
      <c r="B536" t="s">
        <v>31</v>
      </c>
      <c r="C536">
        <v>26</v>
      </c>
      <c r="D536">
        <v>2</v>
      </c>
      <c r="E536">
        <f>IF(VLOOKUP(F536,ruangan!$D$2:$E$195,2,FALSE)="","",VLOOKUP(F536,ruangan!$D$2:$E$195,2,FALSE))</f>
        <v>174</v>
      </c>
      <c r="F536" s="6" t="s">
        <v>5585</v>
      </c>
      <c r="G536" s="6" t="s">
        <v>764</v>
      </c>
      <c r="H536">
        <v>1</v>
      </c>
      <c r="I536" t="s">
        <v>31</v>
      </c>
      <c r="J536" t="s">
        <v>31</v>
      </c>
      <c r="K536" t="s">
        <v>31</v>
      </c>
      <c r="L536" s="5" t="s">
        <v>5743</v>
      </c>
      <c r="M536" t="s">
        <v>1342</v>
      </c>
      <c r="N536" t="s">
        <v>123</v>
      </c>
      <c r="O536" t="s">
        <v>699</v>
      </c>
      <c r="P536" t="s">
        <v>789</v>
      </c>
      <c r="Q536" s="4" t="s">
        <v>790</v>
      </c>
      <c r="R536" s="5" t="s">
        <v>5743</v>
      </c>
      <c r="S536">
        <v>1</v>
      </c>
      <c r="T536">
        <v>0</v>
      </c>
      <c r="U536">
        <v>1</v>
      </c>
      <c r="V536" t="s">
        <v>31</v>
      </c>
      <c r="W536" t="s">
        <v>31</v>
      </c>
      <c r="X536" t="s">
        <v>31</v>
      </c>
      <c r="Y536" t="s">
        <v>31</v>
      </c>
      <c r="Z536" t="s">
        <v>31</v>
      </c>
      <c r="AA536" t="s">
        <v>31</v>
      </c>
      <c r="AB536" t="s">
        <v>31</v>
      </c>
      <c r="AC536" s="1">
        <v>45292</v>
      </c>
      <c r="AD536">
        <v>1</v>
      </c>
      <c r="AE536" s="2">
        <v>45556.000694444447</v>
      </c>
      <c r="AF536" s="2">
        <v>45556.000694444447</v>
      </c>
      <c r="AG536" t="s">
        <v>31</v>
      </c>
    </row>
    <row r="537" spans="2:33" x14ac:dyDescent="0.25">
      <c r="B537" t="s">
        <v>31</v>
      </c>
      <c r="C537">
        <v>27</v>
      </c>
      <c r="D537">
        <v>2</v>
      </c>
      <c r="E537">
        <f>IF(VLOOKUP(F537,ruangan!$D$2:$E$195,2,FALSE)="","",VLOOKUP(F537,ruangan!$D$2:$E$195,2,FALSE))</f>
        <v>174</v>
      </c>
      <c r="F537" s="6" t="s">
        <v>5585</v>
      </c>
      <c r="G537" s="6" t="s">
        <v>792</v>
      </c>
      <c r="H537">
        <v>1</v>
      </c>
      <c r="I537" t="s">
        <v>31</v>
      </c>
      <c r="J537" t="s">
        <v>31</v>
      </c>
      <c r="K537" t="s">
        <v>31</v>
      </c>
      <c r="L537" s="5" t="s">
        <v>5743</v>
      </c>
      <c r="M537" t="s">
        <v>1343</v>
      </c>
      <c r="N537" t="s">
        <v>110</v>
      </c>
      <c r="O537" t="s">
        <v>146</v>
      </c>
      <c r="P537" t="s">
        <v>111</v>
      </c>
      <c r="Q537" s="4" t="s">
        <v>791</v>
      </c>
      <c r="R537" s="5" t="s">
        <v>5743</v>
      </c>
      <c r="S537">
        <v>1</v>
      </c>
      <c r="T537">
        <v>0</v>
      </c>
      <c r="U537">
        <v>1</v>
      </c>
      <c r="V537" t="s">
        <v>31</v>
      </c>
      <c r="W537" t="s">
        <v>31</v>
      </c>
      <c r="X537" t="s">
        <v>31</v>
      </c>
      <c r="Y537" t="s">
        <v>31</v>
      </c>
      <c r="Z537" t="s">
        <v>31</v>
      </c>
      <c r="AA537" t="s">
        <v>31</v>
      </c>
      <c r="AB537" t="s">
        <v>31</v>
      </c>
      <c r="AC537" s="1">
        <v>45292</v>
      </c>
      <c r="AD537">
        <v>1</v>
      </c>
      <c r="AE537" s="2">
        <v>45556.000694444447</v>
      </c>
      <c r="AF537" s="2">
        <v>45556.000694444447</v>
      </c>
      <c r="AG537" t="s">
        <v>31</v>
      </c>
    </row>
    <row r="538" spans="2:33" x14ac:dyDescent="0.25">
      <c r="B538" t="s">
        <v>31</v>
      </c>
      <c r="C538">
        <v>46</v>
      </c>
      <c r="D538">
        <v>2</v>
      </c>
      <c r="E538">
        <f>IF(VLOOKUP(F538,ruangan!$D$2:$E$195,2,FALSE)="","",VLOOKUP(F538,ruangan!$D$2:$E$195,2,FALSE))</f>
        <v>174</v>
      </c>
      <c r="F538" s="6" t="s">
        <v>5585</v>
      </c>
      <c r="G538" s="6" t="s">
        <v>764</v>
      </c>
      <c r="H538">
        <v>1</v>
      </c>
      <c r="I538" t="s">
        <v>31</v>
      </c>
      <c r="J538" t="s">
        <v>31</v>
      </c>
      <c r="K538" t="s">
        <v>31</v>
      </c>
      <c r="L538" s="5" t="s">
        <v>5746</v>
      </c>
      <c r="M538" t="s">
        <v>1344</v>
      </c>
      <c r="N538" t="s">
        <v>797</v>
      </c>
      <c r="O538" t="s">
        <v>31</v>
      </c>
      <c r="P538" t="s">
        <v>31</v>
      </c>
      <c r="Q538" t="s">
        <v>31</v>
      </c>
      <c r="R538" s="5" t="s">
        <v>5746</v>
      </c>
      <c r="S538">
        <v>1</v>
      </c>
      <c r="T538">
        <v>0</v>
      </c>
      <c r="U538">
        <v>1</v>
      </c>
      <c r="V538" t="s">
        <v>31</v>
      </c>
      <c r="W538" t="s">
        <v>31</v>
      </c>
      <c r="X538" t="s">
        <v>31</v>
      </c>
      <c r="Y538" t="s">
        <v>31</v>
      </c>
      <c r="Z538" t="s">
        <v>31</v>
      </c>
      <c r="AA538" t="s">
        <v>31</v>
      </c>
      <c r="AB538" t="s">
        <v>31</v>
      </c>
      <c r="AC538" s="1">
        <v>45292</v>
      </c>
      <c r="AD538">
        <v>1</v>
      </c>
      <c r="AE538" s="2">
        <v>45556.000694444447</v>
      </c>
      <c r="AF538" s="2">
        <v>45556.000694444447</v>
      </c>
      <c r="AG538" t="s">
        <v>31</v>
      </c>
    </row>
    <row r="539" spans="2:33" x14ac:dyDescent="0.25">
      <c r="B539" t="s">
        <v>31</v>
      </c>
      <c r="C539">
        <v>47</v>
      </c>
      <c r="D539">
        <v>2</v>
      </c>
      <c r="E539">
        <f>IF(VLOOKUP(F539,ruangan!$D$2:$E$195,2,FALSE)="","",VLOOKUP(F539,ruangan!$D$2:$E$195,2,FALSE))</f>
        <v>174</v>
      </c>
      <c r="F539" s="6" t="s">
        <v>5585</v>
      </c>
      <c r="G539" s="6" t="s">
        <v>764</v>
      </c>
      <c r="H539">
        <v>1</v>
      </c>
      <c r="I539" t="s">
        <v>31</v>
      </c>
      <c r="J539" t="s">
        <v>31</v>
      </c>
      <c r="K539" t="s">
        <v>31</v>
      </c>
      <c r="L539" s="5" t="s">
        <v>5746</v>
      </c>
      <c r="M539" t="s">
        <v>1345</v>
      </c>
      <c r="N539" t="s">
        <v>797</v>
      </c>
      <c r="O539" t="s">
        <v>31</v>
      </c>
      <c r="P539" t="s">
        <v>31</v>
      </c>
      <c r="Q539" t="s">
        <v>31</v>
      </c>
      <c r="R539" s="5" t="s">
        <v>5746</v>
      </c>
      <c r="S539">
        <v>1</v>
      </c>
      <c r="T539">
        <v>0</v>
      </c>
      <c r="U539">
        <v>1</v>
      </c>
      <c r="V539" t="s">
        <v>31</v>
      </c>
      <c r="W539" t="s">
        <v>31</v>
      </c>
      <c r="X539" t="s">
        <v>31</v>
      </c>
      <c r="Y539" t="s">
        <v>31</v>
      </c>
      <c r="Z539" t="s">
        <v>31</v>
      </c>
      <c r="AA539" t="s">
        <v>31</v>
      </c>
      <c r="AB539" t="s">
        <v>31</v>
      </c>
      <c r="AC539" s="1">
        <v>45292</v>
      </c>
      <c r="AD539">
        <v>1</v>
      </c>
      <c r="AE539" s="2">
        <v>45556.000694444447</v>
      </c>
      <c r="AF539" s="2">
        <v>45556.000694444447</v>
      </c>
      <c r="AG539" t="s">
        <v>31</v>
      </c>
    </row>
    <row r="540" spans="2:33" x14ac:dyDescent="0.25">
      <c r="B540" t="s">
        <v>31</v>
      </c>
      <c r="C540">
        <v>48</v>
      </c>
      <c r="D540">
        <v>2</v>
      </c>
      <c r="E540">
        <f>IF(VLOOKUP(F540,ruangan!$D$2:$E$195,2,FALSE)="","",VLOOKUP(F540,ruangan!$D$2:$E$195,2,FALSE))</f>
        <v>174</v>
      </c>
      <c r="F540" s="6" t="s">
        <v>5585</v>
      </c>
      <c r="G540" s="6" t="s">
        <v>764</v>
      </c>
      <c r="H540">
        <v>1</v>
      </c>
      <c r="I540" t="s">
        <v>31</v>
      </c>
      <c r="J540" t="s">
        <v>31</v>
      </c>
      <c r="K540" t="s">
        <v>31</v>
      </c>
      <c r="L540" s="5" t="s">
        <v>5746</v>
      </c>
      <c r="M540" t="s">
        <v>1346</v>
      </c>
      <c r="N540" t="s">
        <v>524</v>
      </c>
      <c r="O540" t="s">
        <v>120</v>
      </c>
      <c r="P540" t="s">
        <v>196</v>
      </c>
      <c r="Q540" t="s">
        <v>31</v>
      </c>
      <c r="R540" s="5" t="s">
        <v>5746</v>
      </c>
      <c r="S540">
        <v>1</v>
      </c>
      <c r="T540">
        <v>0</v>
      </c>
      <c r="U540">
        <v>1</v>
      </c>
      <c r="V540" t="s">
        <v>31</v>
      </c>
      <c r="W540" t="s">
        <v>31</v>
      </c>
      <c r="X540" t="s">
        <v>31</v>
      </c>
      <c r="Y540" t="s">
        <v>31</v>
      </c>
      <c r="Z540" t="s">
        <v>31</v>
      </c>
      <c r="AA540" t="s">
        <v>31</v>
      </c>
      <c r="AB540" t="s">
        <v>31</v>
      </c>
      <c r="AC540" s="1">
        <v>45292</v>
      </c>
      <c r="AD540">
        <v>1</v>
      </c>
      <c r="AE540" s="2">
        <v>45556.000694444447</v>
      </c>
      <c r="AF540" s="2">
        <v>45556.000694444447</v>
      </c>
      <c r="AG540" t="s">
        <v>31</v>
      </c>
    </row>
    <row r="541" spans="2:33" x14ac:dyDescent="0.25">
      <c r="B541" t="s">
        <v>31</v>
      </c>
      <c r="C541">
        <v>49</v>
      </c>
      <c r="D541">
        <v>2</v>
      </c>
      <c r="E541">
        <f>IF(VLOOKUP(F541,ruangan!$D$2:$E$195,2,FALSE)="","",VLOOKUP(F541,ruangan!$D$2:$E$195,2,FALSE))</f>
        <v>174</v>
      </c>
      <c r="F541" s="6" t="s">
        <v>5585</v>
      </c>
      <c r="G541" s="6" t="s">
        <v>764</v>
      </c>
      <c r="H541">
        <v>1</v>
      </c>
      <c r="I541" t="s">
        <v>31</v>
      </c>
      <c r="J541" t="s">
        <v>31</v>
      </c>
      <c r="K541" t="s">
        <v>31</v>
      </c>
      <c r="L541" s="5" t="s">
        <v>5746</v>
      </c>
      <c r="M541" t="s">
        <v>1347</v>
      </c>
      <c r="N541" t="s">
        <v>493</v>
      </c>
      <c r="O541" t="s">
        <v>124</v>
      </c>
      <c r="P541" t="s">
        <v>508</v>
      </c>
      <c r="Q541" s="4">
        <v>2111010067</v>
      </c>
      <c r="R541" s="5" t="s">
        <v>5746</v>
      </c>
      <c r="S541">
        <v>1</v>
      </c>
      <c r="T541">
        <v>0</v>
      </c>
      <c r="U541">
        <v>1</v>
      </c>
      <c r="V541" t="s">
        <v>31</v>
      </c>
      <c r="W541" t="s">
        <v>31</v>
      </c>
      <c r="X541" t="s">
        <v>31</v>
      </c>
      <c r="Y541" t="s">
        <v>31</v>
      </c>
      <c r="Z541" t="s">
        <v>31</v>
      </c>
      <c r="AA541" t="s">
        <v>31</v>
      </c>
      <c r="AB541" t="s">
        <v>31</v>
      </c>
      <c r="AC541" s="1">
        <v>45292</v>
      </c>
      <c r="AD541">
        <v>1</v>
      </c>
      <c r="AE541" s="2">
        <v>45556.000694444447</v>
      </c>
      <c r="AF541" s="2">
        <v>45556.000694444447</v>
      </c>
      <c r="AG541" t="s">
        <v>31</v>
      </c>
    </row>
    <row r="542" spans="2:33" x14ac:dyDescent="0.25">
      <c r="B542" t="s">
        <v>31</v>
      </c>
      <c r="C542">
        <v>50</v>
      </c>
      <c r="D542">
        <v>2</v>
      </c>
      <c r="E542">
        <f>IF(VLOOKUP(F542,ruangan!$D$2:$E$195,2,FALSE)="","",VLOOKUP(F542,ruangan!$D$2:$E$195,2,FALSE))</f>
        <v>174</v>
      </c>
      <c r="F542" s="6" t="s">
        <v>5585</v>
      </c>
      <c r="G542" s="6" t="s">
        <v>764</v>
      </c>
      <c r="H542">
        <v>1</v>
      </c>
      <c r="I542" t="s">
        <v>31</v>
      </c>
      <c r="J542" t="s">
        <v>31</v>
      </c>
      <c r="K542" t="s">
        <v>31</v>
      </c>
      <c r="L542" s="5" t="s">
        <v>5746</v>
      </c>
      <c r="M542" t="s">
        <v>1348</v>
      </c>
      <c r="N542" t="s">
        <v>493</v>
      </c>
      <c r="O542" t="s">
        <v>124</v>
      </c>
      <c r="P542" t="s">
        <v>508</v>
      </c>
      <c r="Q542" s="4">
        <v>2110010264</v>
      </c>
      <c r="R542" s="5" t="s">
        <v>5746</v>
      </c>
      <c r="S542">
        <v>1</v>
      </c>
      <c r="T542">
        <v>0</v>
      </c>
      <c r="U542">
        <v>1</v>
      </c>
      <c r="V542" t="s">
        <v>31</v>
      </c>
      <c r="W542" t="s">
        <v>31</v>
      </c>
      <c r="X542" t="s">
        <v>31</v>
      </c>
      <c r="Y542" t="s">
        <v>31</v>
      </c>
      <c r="Z542" t="s">
        <v>31</v>
      </c>
      <c r="AA542" t="s">
        <v>31</v>
      </c>
      <c r="AB542" t="s">
        <v>31</v>
      </c>
      <c r="AC542" s="1">
        <v>45292</v>
      </c>
      <c r="AD542">
        <v>1</v>
      </c>
      <c r="AE542" s="2">
        <v>45556.000694444447</v>
      </c>
      <c r="AF542" s="2">
        <v>45556.000694444447</v>
      </c>
      <c r="AG542" t="s">
        <v>31</v>
      </c>
    </row>
    <row r="543" spans="2:33" x14ac:dyDescent="0.25">
      <c r="B543" t="s">
        <v>31</v>
      </c>
      <c r="C543">
        <v>51</v>
      </c>
      <c r="D543">
        <v>2</v>
      </c>
      <c r="E543">
        <f>IF(VLOOKUP(F543,ruangan!$D$2:$E$195,2,FALSE)="","",VLOOKUP(F543,ruangan!$D$2:$E$195,2,FALSE))</f>
        <v>174</v>
      </c>
      <c r="F543" s="6" t="s">
        <v>5585</v>
      </c>
      <c r="G543" s="6" t="s">
        <v>764</v>
      </c>
      <c r="H543">
        <v>1</v>
      </c>
      <c r="I543" t="s">
        <v>31</v>
      </c>
      <c r="J543" t="s">
        <v>31</v>
      </c>
      <c r="K543" t="s">
        <v>31</v>
      </c>
      <c r="L543" s="5" t="s">
        <v>5746</v>
      </c>
      <c r="M543" t="s">
        <v>1349</v>
      </c>
      <c r="N543" t="s">
        <v>509</v>
      </c>
      <c r="O543" t="s">
        <v>510</v>
      </c>
      <c r="P543" t="s">
        <v>31</v>
      </c>
      <c r="Q543" t="s">
        <v>31</v>
      </c>
      <c r="R543" s="5" t="s">
        <v>5746</v>
      </c>
      <c r="S543">
        <v>1</v>
      </c>
      <c r="T543">
        <v>0</v>
      </c>
      <c r="U543">
        <v>1</v>
      </c>
      <c r="V543" t="s">
        <v>31</v>
      </c>
      <c r="W543" t="s">
        <v>31</v>
      </c>
      <c r="X543" t="s">
        <v>31</v>
      </c>
      <c r="Y543" t="s">
        <v>31</v>
      </c>
      <c r="Z543" t="s">
        <v>31</v>
      </c>
      <c r="AA543" t="s">
        <v>31</v>
      </c>
      <c r="AB543" t="s">
        <v>31</v>
      </c>
      <c r="AC543" s="1">
        <v>45292</v>
      </c>
      <c r="AD543">
        <v>1</v>
      </c>
      <c r="AE543" s="2">
        <v>45556.000694444447</v>
      </c>
      <c r="AF543" s="2">
        <v>45556.000694444447</v>
      </c>
      <c r="AG543" t="s">
        <v>31</v>
      </c>
    </row>
    <row r="544" spans="2:33" x14ac:dyDescent="0.25">
      <c r="B544" t="s">
        <v>31</v>
      </c>
      <c r="C544">
        <v>52</v>
      </c>
      <c r="D544">
        <v>2</v>
      </c>
      <c r="E544">
        <f>IF(VLOOKUP(F544,ruangan!$D$2:$E$195,2,FALSE)="","",VLOOKUP(F544,ruangan!$D$2:$E$195,2,FALSE))</f>
        <v>174</v>
      </c>
      <c r="F544" s="6" t="s">
        <v>5585</v>
      </c>
      <c r="G544" s="6" t="s">
        <v>764</v>
      </c>
      <c r="H544">
        <v>1</v>
      </c>
      <c r="I544" t="s">
        <v>31</v>
      </c>
      <c r="J544" t="s">
        <v>31</v>
      </c>
      <c r="K544" t="s">
        <v>31</v>
      </c>
      <c r="L544" s="5" t="s">
        <v>5746</v>
      </c>
      <c r="M544" t="s">
        <v>1350</v>
      </c>
      <c r="N544" t="s">
        <v>509</v>
      </c>
      <c r="O544" t="s">
        <v>510</v>
      </c>
      <c r="P544" t="s">
        <v>31</v>
      </c>
      <c r="Q544" t="s">
        <v>31</v>
      </c>
      <c r="R544" s="5" t="s">
        <v>5746</v>
      </c>
      <c r="S544">
        <v>1</v>
      </c>
      <c r="T544">
        <v>0</v>
      </c>
      <c r="U544">
        <v>1</v>
      </c>
      <c r="V544" t="s">
        <v>31</v>
      </c>
      <c r="W544" t="s">
        <v>31</v>
      </c>
      <c r="X544" t="s">
        <v>31</v>
      </c>
      <c r="Y544" t="s">
        <v>31</v>
      </c>
      <c r="Z544" t="s">
        <v>31</v>
      </c>
      <c r="AA544" t="s">
        <v>31</v>
      </c>
      <c r="AB544" t="s">
        <v>31</v>
      </c>
      <c r="AC544" s="1">
        <v>45292</v>
      </c>
      <c r="AD544">
        <v>1</v>
      </c>
      <c r="AE544" s="2">
        <v>45556.000694444447</v>
      </c>
      <c r="AF544" s="2">
        <v>45556.000694444447</v>
      </c>
      <c r="AG544" t="s">
        <v>31</v>
      </c>
    </row>
    <row r="545" spans="2:33" x14ac:dyDescent="0.25">
      <c r="B545" t="s">
        <v>31</v>
      </c>
      <c r="C545">
        <v>53</v>
      </c>
      <c r="D545">
        <v>2</v>
      </c>
      <c r="E545">
        <f>IF(VLOOKUP(F545,ruangan!$D$2:$E$195,2,FALSE)="","",VLOOKUP(F545,ruangan!$D$2:$E$195,2,FALSE))</f>
        <v>174</v>
      </c>
      <c r="F545" s="6" t="s">
        <v>5585</v>
      </c>
      <c r="G545" s="6" t="s">
        <v>764</v>
      </c>
      <c r="H545">
        <v>1</v>
      </c>
      <c r="I545" t="s">
        <v>31</v>
      </c>
      <c r="J545" t="s">
        <v>31</v>
      </c>
      <c r="K545" t="s">
        <v>31</v>
      </c>
      <c r="L545" s="5" t="s">
        <v>5746</v>
      </c>
      <c r="M545" t="s">
        <v>1351</v>
      </c>
      <c r="N545" t="s">
        <v>492</v>
      </c>
      <c r="O545" t="s">
        <v>31</v>
      </c>
      <c r="P545" t="s">
        <v>31</v>
      </c>
      <c r="Q545" t="s">
        <v>31</v>
      </c>
      <c r="R545" s="5" t="s">
        <v>5746</v>
      </c>
      <c r="S545">
        <v>1</v>
      </c>
      <c r="T545">
        <v>0</v>
      </c>
      <c r="U545">
        <v>1</v>
      </c>
      <c r="V545" t="s">
        <v>31</v>
      </c>
      <c r="W545" t="s">
        <v>31</v>
      </c>
      <c r="X545" t="s">
        <v>31</v>
      </c>
      <c r="Y545" t="s">
        <v>31</v>
      </c>
      <c r="Z545" t="s">
        <v>31</v>
      </c>
      <c r="AA545" t="s">
        <v>31</v>
      </c>
      <c r="AB545" t="s">
        <v>31</v>
      </c>
      <c r="AC545" s="1">
        <v>45292</v>
      </c>
      <c r="AD545">
        <v>1</v>
      </c>
      <c r="AE545" s="2">
        <v>45556.000694444447</v>
      </c>
      <c r="AF545" s="2">
        <v>45556.000694444447</v>
      </c>
      <c r="AG545" t="s">
        <v>31</v>
      </c>
    </row>
    <row r="546" spans="2:33" x14ac:dyDescent="0.25">
      <c r="B546" t="s">
        <v>31</v>
      </c>
      <c r="C546">
        <v>54</v>
      </c>
      <c r="D546">
        <v>2</v>
      </c>
      <c r="E546">
        <f>IF(VLOOKUP(F546,ruangan!$D$2:$E$195,2,FALSE)="","",VLOOKUP(F546,ruangan!$D$2:$E$195,2,FALSE))</f>
        <v>174</v>
      </c>
      <c r="F546" s="6" t="s">
        <v>5585</v>
      </c>
      <c r="G546" s="6" t="s">
        <v>764</v>
      </c>
      <c r="H546">
        <v>1</v>
      </c>
      <c r="I546" t="s">
        <v>31</v>
      </c>
      <c r="J546" t="s">
        <v>31</v>
      </c>
      <c r="K546" t="s">
        <v>31</v>
      </c>
      <c r="L546" s="5" t="s">
        <v>5745</v>
      </c>
      <c r="M546" t="s">
        <v>1352</v>
      </c>
      <c r="N546" t="s">
        <v>332</v>
      </c>
      <c r="O546" t="s">
        <v>31</v>
      </c>
      <c r="P546" t="s">
        <v>31</v>
      </c>
      <c r="Q546" t="s">
        <v>31</v>
      </c>
      <c r="R546" s="5" t="s">
        <v>5745</v>
      </c>
      <c r="S546">
        <v>1</v>
      </c>
      <c r="T546">
        <v>0</v>
      </c>
      <c r="U546">
        <v>1</v>
      </c>
      <c r="V546" t="s">
        <v>31</v>
      </c>
      <c r="W546" t="s">
        <v>31</v>
      </c>
      <c r="X546" t="s">
        <v>31</v>
      </c>
      <c r="Y546" t="s">
        <v>31</v>
      </c>
      <c r="Z546" t="s">
        <v>31</v>
      </c>
      <c r="AA546" t="s">
        <v>31</v>
      </c>
      <c r="AB546" t="s">
        <v>31</v>
      </c>
      <c r="AC546" s="1">
        <v>45292</v>
      </c>
      <c r="AD546">
        <v>1</v>
      </c>
      <c r="AE546" s="2">
        <v>45556.000694444447</v>
      </c>
      <c r="AF546" s="2">
        <v>45556.000694444447</v>
      </c>
      <c r="AG546" t="s">
        <v>31</v>
      </c>
    </row>
    <row r="547" spans="2:33" x14ac:dyDescent="0.25">
      <c r="B547" t="s">
        <v>31</v>
      </c>
      <c r="C547">
        <v>55</v>
      </c>
      <c r="D547">
        <v>2</v>
      </c>
      <c r="E547">
        <f>IF(VLOOKUP(F547,ruangan!$D$2:$E$195,2,FALSE)="","",VLOOKUP(F547,ruangan!$D$2:$E$195,2,FALSE))</f>
        <v>174</v>
      </c>
      <c r="F547" s="6" t="s">
        <v>5585</v>
      </c>
      <c r="G547" s="6" t="s">
        <v>764</v>
      </c>
      <c r="H547">
        <v>1</v>
      </c>
      <c r="I547" t="s">
        <v>31</v>
      </c>
      <c r="J547" t="s">
        <v>31</v>
      </c>
      <c r="K547" t="s">
        <v>31</v>
      </c>
      <c r="L547" s="5" t="s">
        <v>5746</v>
      </c>
      <c r="M547" t="s">
        <v>1353</v>
      </c>
      <c r="N547" t="s">
        <v>493</v>
      </c>
      <c r="O547" t="s">
        <v>124</v>
      </c>
      <c r="P547" t="s">
        <v>798</v>
      </c>
      <c r="Q547" s="4">
        <v>2202010245</v>
      </c>
      <c r="R547" s="5" t="s">
        <v>5746</v>
      </c>
      <c r="S547">
        <v>1</v>
      </c>
      <c r="T547">
        <v>0</v>
      </c>
      <c r="U547">
        <v>1</v>
      </c>
      <c r="V547" t="s">
        <v>31</v>
      </c>
      <c r="W547" t="s">
        <v>31</v>
      </c>
      <c r="X547" t="s">
        <v>31</v>
      </c>
      <c r="Y547" t="s">
        <v>31</v>
      </c>
      <c r="Z547" t="s">
        <v>31</v>
      </c>
      <c r="AA547" t="s">
        <v>31</v>
      </c>
      <c r="AB547" t="s">
        <v>31</v>
      </c>
      <c r="AC547" s="1">
        <v>45292</v>
      </c>
      <c r="AD547">
        <v>1</v>
      </c>
      <c r="AE547" s="2">
        <v>45556.000694444447</v>
      </c>
      <c r="AF547" s="2">
        <v>45556.000694444447</v>
      </c>
      <c r="AG547" t="s">
        <v>31</v>
      </c>
    </row>
    <row r="548" spans="2:33" x14ac:dyDescent="0.25">
      <c r="B548" t="s">
        <v>31</v>
      </c>
      <c r="C548">
        <v>56</v>
      </c>
      <c r="D548">
        <v>2</v>
      </c>
      <c r="E548">
        <f>IF(VLOOKUP(F548,ruangan!$D$2:$E$195,2,FALSE)="","",VLOOKUP(F548,ruangan!$D$2:$E$195,2,FALSE))</f>
        <v>174</v>
      </c>
      <c r="F548" s="6" t="s">
        <v>5585</v>
      </c>
      <c r="G548" s="6" t="s">
        <v>764</v>
      </c>
      <c r="H548">
        <v>1</v>
      </c>
      <c r="I548" t="s">
        <v>31</v>
      </c>
      <c r="J548" t="s">
        <v>31</v>
      </c>
      <c r="K548" t="s">
        <v>31</v>
      </c>
      <c r="L548" s="5" t="s">
        <v>5746</v>
      </c>
      <c r="M548" t="s">
        <v>1354</v>
      </c>
      <c r="N548" t="s">
        <v>493</v>
      </c>
      <c r="O548" t="s">
        <v>124</v>
      </c>
      <c r="P548" t="s">
        <v>798</v>
      </c>
      <c r="Q548" s="4">
        <v>2111010067</v>
      </c>
      <c r="R548" s="5" t="s">
        <v>5746</v>
      </c>
      <c r="S548">
        <v>1</v>
      </c>
      <c r="T548">
        <v>0</v>
      </c>
      <c r="U548">
        <v>1</v>
      </c>
      <c r="V548" t="s">
        <v>31</v>
      </c>
      <c r="W548" t="s">
        <v>31</v>
      </c>
      <c r="X548" t="s">
        <v>31</v>
      </c>
      <c r="Y548" t="s">
        <v>31</v>
      </c>
      <c r="Z548" t="s">
        <v>31</v>
      </c>
      <c r="AA548" t="s">
        <v>31</v>
      </c>
      <c r="AB548" t="s">
        <v>31</v>
      </c>
      <c r="AC548" s="1">
        <v>45292</v>
      </c>
      <c r="AD548">
        <v>1</v>
      </c>
      <c r="AE548" s="2">
        <v>45556.000694444447</v>
      </c>
      <c r="AF548" s="2">
        <v>45556.000694444447</v>
      </c>
      <c r="AG548" t="s">
        <v>31</v>
      </c>
    </row>
    <row r="549" spans="2:33" x14ac:dyDescent="0.25">
      <c r="B549" t="s">
        <v>31</v>
      </c>
      <c r="C549">
        <v>57</v>
      </c>
      <c r="D549">
        <v>2</v>
      </c>
      <c r="E549">
        <f>IF(VLOOKUP(F549,ruangan!$D$2:$E$195,2,FALSE)="","",VLOOKUP(F549,ruangan!$D$2:$E$195,2,FALSE))</f>
        <v>174</v>
      </c>
      <c r="F549" s="6" t="s">
        <v>5585</v>
      </c>
      <c r="G549" s="6" t="s">
        <v>764</v>
      </c>
      <c r="H549">
        <v>1</v>
      </c>
      <c r="I549" t="s">
        <v>31</v>
      </c>
      <c r="J549" t="s">
        <v>31</v>
      </c>
      <c r="K549" t="s">
        <v>31</v>
      </c>
      <c r="L549" s="5" t="s">
        <v>5746</v>
      </c>
      <c r="M549" t="s">
        <v>1355</v>
      </c>
      <c r="N549" t="s">
        <v>176</v>
      </c>
      <c r="O549" t="s">
        <v>177</v>
      </c>
      <c r="P549" t="s">
        <v>799</v>
      </c>
      <c r="Q549" s="4" t="s">
        <v>800</v>
      </c>
      <c r="R549" s="5" t="s">
        <v>5746</v>
      </c>
      <c r="S549">
        <v>1</v>
      </c>
      <c r="T549">
        <v>0</v>
      </c>
      <c r="U549">
        <v>1</v>
      </c>
      <c r="V549" t="s">
        <v>31</v>
      </c>
      <c r="W549" t="s">
        <v>31</v>
      </c>
      <c r="X549" t="s">
        <v>31</v>
      </c>
      <c r="Y549" t="s">
        <v>31</v>
      </c>
      <c r="Z549" t="s">
        <v>31</v>
      </c>
      <c r="AA549" t="s">
        <v>31</v>
      </c>
      <c r="AB549" t="s">
        <v>31</v>
      </c>
      <c r="AC549" s="1">
        <v>45292</v>
      </c>
      <c r="AD549">
        <v>1</v>
      </c>
      <c r="AE549" s="2">
        <v>45556.000694444447</v>
      </c>
      <c r="AF549" s="2">
        <v>45556.000694444447</v>
      </c>
      <c r="AG549" t="s">
        <v>31</v>
      </c>
    </row>
    <row r="550" spans="2:33" x14ac:dyDescent="0.25">
      <c r="B550" t="s">
        <v>31</v>
      </c>
      <c r="C550">
        <v>58</v>
      </c>
      <c r="D550">
        <v>2</v>
      </c>
      <c r="E550">
        <f>IF(VLOOKUP(F550,ruangan!$D$2:$E$195,2,FALSE)="","",VLOOKUP(F550,ruangan!$D$2:$E$195,2,FALSE))</f>
        <v>174</v>
      </c>
      <c r="F550" s="6" t="s">
        <v>5585</v>
      </c>
      <c r="G550" s="6" t="s">
        <v>764</v>
      </c>
      <c r="H550">
        <v>1</v>
      </c>
      <c r="I550" t="s">
        <v>31</v>
      </c>
      <c r="J550" t="s">
        <v>31</v>
      </c>
      <c r="K550" t="s">
        <v>31</v>
      </c>
      <c r="L550" s="5" t="s">
        <v>5746</v>
      </c>
      <c r="M550" t="s">
        <v>1356</v>
      </c>
      <c r="N550" t="s">
        <v>176</v>
      </c>
      <c r="O550" t="s">
        <v>177</v>
      </c>
      <c r="P550" t="s">
        <v>799</v>
      </c>
      <c r="Q550" s="4" t="s">
        <v>801</v>
      </c>
      <c r="R550" s="5" t="s">
        <v>5746</v>
      </c>
      <c r="S550">
        <v>1</v>
      </c>
      <c r="T550">
        <v>0</v>
      </c>
      <c r="U550">
        <v>1</v>
      </c>
      <c r="V550" t="s">
        <v>31</v>
      </c>
      <c r="W550" t="s">
        <v>31</v>
      </c>
      <c r="X550" t="s">
        <v>31</v>
      </c>
      <c r="Y550" t="s">
        <v>31</v>
      </c>
      <c r="Z550" t="s">
        <v>31</v>
      </c>
      <c r="AA550" t="s">
        <v>31</v>
      </c>
      <c r="AB550" t="s">
        <v>31</v>
      </c>
      <c r="AC550" s="1">
        <v>45292</v>
      </c>
      <c r="AD550">
        <v>1</v>
      </c>
      <c r="AE550" s="2">
        <v>45556.000694444447</v>
      </c>
      <c r="AF550" s="2">
        <v>45556.000694444447</v>
      </c>
      <c r="AG550" t="s">
        <v>31</v>
      </c>
    </row>
    <row r="551" spans="2:33" x14ac:dyDescent="0.25">
      <c r="B551" t="s">
        <v>31</v>
      </c>
      <c r="C551">
        <v>59</v>
      </c>
      <c r="D551">
        <v>2</v>
      </c>
      <c r="E551">
        <f>IF(VLOOKUP(F551,ruangan!$D$2:$E$195,2,FALSE)="","",VLOOKUP(F551,ruangan!$D$2:$E$195,2,FALSE))</f>
        <v>174</v>
      </c>
      <c r="F551" s="6" t="s">
        <v>5585</v>
      </c>
      <c r="G551" s="6" t="s">
        <v>764</v>
      </c>
      <c r="H551">
        <v>1</v>
      </c>
      <c r="I551" t="s">
        <v>31</v>
      </c>
      <c r="J551" t="s">
        <v>31</v>
      </c>
      <c r="K551" t="s">
        <v>31</v>
      </c>
      <c r="L551" s="5" t="s">
        <v>5746</v>
      </c>
      <c r="M551" t="s">
        <v>1357</v>
      </c>
      <c r="N551" t="s">
        <v>802</v>
      </c>
      <c r="O551" t="s">
        <v>146</v>
      </c>
      <c r="P551" t="s">
        <v>803</v>
      </c>
      <c r="Q551" s="4" t="s">
        <v>804</v>
      </c>
      <c r="R551" s="5" t="s">
        <v>5746</v>
      </c>
      <c r="S551">
        <v>1</v>
      </c>
      <c r="T551">
        <v>0</v>
      </c>
      <c r="U551">
        <v>1</v>
      </c>
      <c r="V551" t="s">
        <v>31</v>
      </c>
      <c r="W551" t="s">
        <v>31</v>
      </c>
      <c r="X551" t="s">
        <v>31</v>
      </c>
      <c r="Y551" t="s">
        <v>31</v>
      </c>
      <c r="Z551" t="s">
        <v>31</v>
      </c>
      <c r="AA551" t="s">
        <v>31</v>
      </c>
      <c r="AB551" t="s">
        <v>31</v>
      </c>
      <c r="AC551" s="1">
        <v>45292</v>
      </c>
      <c r="AD551">
        <v>1</v>
      </c>
      <c r="AE551" s="2">
        <v>45556.000694444447</v>
      </c>
      <c r="AF551" s="2">
        <v>45556.000694444447</v>
      </c>
      <c r="AG551" t="s">
        <v>31</v>
      </c>
    </row>
    <row r="552" spans="2:33" x14ac:dyDescent="0.25">
      <c r="B552" t="s">
        <v>31</v>
      </c>
      <c r="C552">
        <v>60</v>
      </c>
      <c r="D552">
        <v>2</v>
      </c>
      <c r="E552">
        <f>IF(VLOOKUP(F552,ruangan!$D$2:$E$195,2,FALSE)="","",VLOOKUP(F552,ruangan!$D$2:$E$195,2,FALSE))</f>
        <v>174</v>
      </c>
      <c r="F552" s="6" t="s">
        <v>5585</v>
      </c>
      <c r="G552" s="6" t="s">
        <v>764</v>
      </c>
      <c r="H552">
        <v>1</v>
      </c>
      <c r="I552" t="s">
        <v>31</v>
      </c>
      <c r="J552" t="s">
        <v>31</v>
      </c>
      <c r="K552" t="s">
        <v>31</v>
      </c>
      <c r="L552" s="5" t="s">
        <v>5747</v>
      </c>
      <c r="M552" t="s">
        <v>1358</v>
      </c>
      <c r="N552" t="s">
        <v>805</v>
      </c>
      <c r="O552" t="s">
        <v>226</v>
      </c>
      <c r="P552" t="s">
        <v>31</v>
      </c>
      <c r="Q552" t="s">
        <v>31</v>
      </c>
      <c r="R552" s="5" t="s">
        <v>5747</v>
      </c>
      <c r="S552">
        <v>1</v>
      </c>
      <c r="T552">
        <v>0</v>
      </c>
      <c r="U552">
        <v>1</v>
      </c>
      <c r="V552" t="s">
        <v>31</v>
      </c>
      <c r="W552" t="s">
        <v>31</v>
      </c>
      <c r="X552" t="s">
        <v>31</v>
      </c>
      <c r="Y552" t="s">
        <v>31</v>
      </c>
      <c r="Z552" t="s">
        <v>31</v>
      </c>
      <c r="AA552" t="s">
        <v>31</v>
      </c>
      <c r="AB552" t="s">
        <v>31</v>
      </c>
      <c r="AC552" s="1">
        <v>45292</v>
      </c>
      <c r="AD552">
        <v>1</v>
      </c>
      <c r="AE552" s="2">
        <v>45556.000694444447</v>
      </c>
      <c r="AF552" s="2">
        <v>45556.000694444447</v>
      </c>
      <c r="AG552" t="s">
        <v>31</v>
      </c>
    </row>
    <row r="553" spans="2:33" x14ac:dyDescent="0.25">
      <c r="B553" t="s">
        <v>31</v>
      </c>
      <c r="C553">
        <v>61</v>
      </c>
      <c r="D553">
        <v>2</v>
      </c>
      <c r="E553">
        <f>IF(VLOOKUP(F553,ruangan!$D$2:$E$195,2,FALSE)="","",VLOOKUP(F553,ruangan!$D$2:$E$195,2,FALSE))</f>
        <v>174</v>
      </c>
      <c r="F553" s="6" t="s">
        <v>5585</v>
      </c>
      <c r="G553" s="6" t="s">
        <v>764</v>
      </c>
      <c r="H553">
        <v>1</v>
      </c>
      <c r="I553" t="s">
        <v>31</v>
      </c>
      <c r="J553" t="s">
        <v>31</v>
      </c>
      <c r="K553" t="s">
        <v>31</v>
      </c>
      <c r="L553" s="5" t="s">
        <v>5747</v>
      </c>
      <c r="M553" t="s">
        <v>1359</v>
      </c>
      <c r="N553" t="s">
        <v>805</v>
      </c>
      <c r="O553" t="s">
        <v>806</v>
      </c>
      <c r="P553" t="s">
        <v>31</v>
      </c>
      <c r="Q553" t="s">
        <v>31</v>
      </c>
      <c r="R553" s="5" t="s">
        <v>5747</v>
      </c>
      <c r="S553">
        <v>1</v>
      </c>
      <c r="T553">
        <v>0</v>
      </c>
      <c r="U553">
        <v>1</v>
      </c>
      <c r="V553" t="s">
        <v>31</v>
      </c>
      <c r="W553" t="s">
        <v>31</v>
      </c>
      <c r="X553" t="s">
        <v>31</v>
      </c>
      <c r="Y553" t="s">
        <v>31</v>
      </c>
      <c r="Z553" t="s">
        <v>31</v>
      </c>
      <c r="AA553" t="s">
        <v>31</v>
      </c>
      <c r="AB553" t="s">
        <v>31</v>
      </c>
      <c r="AC553" s="1">
        <v>45292</v>
      </c>
      <c r="AD553">
        <v>1</v>
      </c>
      <c r="AE553" s="2">
        <v>45556.000694444447</v>
      </c>
      <c r="AF553" s="2">
        <v>45556.000694444447</v>
      </c>
      <c r="AG553" t="s">
        <v>31</v>
      </c>
    </row>
    <row r="554" spans="2:33" x14ac:dyDescent="0.25">
      <c r="B554" t="s">
        <v>31</v>
      </c>
      <c r="C554">
        <v>62</v>
      </c>
      <c r="D554">
        <v>2</v>
      </c>
      <c r="E554">
        <f>IF(VLOOKUP(F554,ruangan!$D$2:$E$195,2,FALSE)="","",VLOOKUP(F554,ruangan!$D$2:$E$195,2,FALSE))</f>
        <v>174</v>
      </c>
      <c r="F554" s="6" t="s">
        <v>5585</v>
      </c>
      <c r="G554" s="6" t="s">
        <v>764</v>
      </c>
      <c r="H554">
        <v>1</v>
      </c>
      <c r="I554" t="s">
        <v>31</v>
      </c>
      <c r="J554" t="s">
        <v>31</v>
      </c>
      <c r="K554" t="s">
        <v>31</v>
      </c>
      <c r="L554" s="5" t="s">
        <v>5748</v>
      </c>
      <c r="M554" t="s">
        <v>1360</v>
      </c>
      <c r="N554" t="s">
        <v>345</v>
      </c>
      <c r="O554" t="s">
        <v>130</v>
      </c>
      <c r="P554" t="s">
        <v>346</v>
      </c>
      <c r="Q554" t="s">
        <v>31</v>
      </c>
      <c r="R554" s="5" t="s">
        <v>5748</v>
      </c>
      <c r="S554">
        <v>1</v>
      </c>
      <c r="T554">
        <v>0</v>
      </c>
      <c r="U554">
        <v>1</v>
      </c>
      <c r="V554" t="s">
        <v>31</v>
      </c>
      <c r="W554" t="s">
        <v>31</v>
      </c>
      <c r="X554" t="s">
        <v>31</v>
      </c>
      <c r="Y554" t="s">
        <v>31</v>
      </c>
      <c r="Z554" t="s">
        <v>31</v>
      </c>
      <c r="AA554" t="s">
        <v>31</v>
      </c>
      <c r="AB554" t="s">
        <v>31</v>
      </c>
      <c r="AC554" s="1">
        <v>45292</v>
      </c>
      <c r="AD554">
        <v>1</v>
      </c>
      <c r="AE554" s="2">
        <v>45556.000694444447</v>
      </c>
      <c r="AF554" s="2">
        <v>45556.000694444447</v>
      </c>
      <c r="AG554" t="s">
        <v>31</v>
      </c>
    </row>
    <row r="555" spans="2:33" x14ac:dyDescent="0.25">
      <c r="B555" t="s">
        <v>31</v>
      </c>
      <c r="C555">
        <v>1</v>
      </c>
      <c r="D555">
        <v>2</v>
      </c>
      <c r="E555">
        <f>IF(VLOOKUP(F555,ruangan!$D$2:$E$195,2,FALSE)="","",VLOOKUP(F555,ruangan!$D$2:$E$195,2,FALSE))</f>
        <v>55</v>
      </c>
      <c r="F555" s="6" t="s">
        <v>810</v>
      </c>
      <c r="G555" s="6" t="s">
        <v>810</v>
      </c>
      <c r="H555">
        <v>1</v>
      </c>
      <c r="I555" t="s">
        <v>31</v>
      </c>
      <c r="J555" t="s">
        <v>31</v>
      </c>
      <c r="K555" t="s">
        <v>31</v>
      </c>
      <c r="L555" s="5" t="s">
        <v>5743</v>
      </c>
      <c r="M555" t="s">
        <v>1361</v>
      </c>
      <c r="N555" t="s">
        <v>807</v>
      </c>
      <c r="O555" t="s">
        <v>808</v>
      </c>
      <c r="P555" t="s">
        <v>809</v>
      </c>
      <c r="Q555" s="4" t="s">
        <v>349</v>
      </c>
      <c r="R555" s="5" t="s">
        <v>5743</v>
      </c>
      <c r="S555">
        <v>1</v>
      </c>
      <c r="T555">
        <v>0</v>
      </c>
      <c r="U555">
        <v>1</v>
      </c>
      <c r="V555" t="s">
        <v>31</v>
      </c>
      <c r="W555" t="s">
        <v>31</v>
      </c>
      <c r="X555" t="s">
        <v>31</v>
      </c>
      <c r="Y555" t="s">
        <v>31</v>
      </c>
      <c r="Z555" t="s">
        <v>31</v>
      </c>
      <c r="AA555" t="s">
        <v>31</v>
      </c>
      <c r="AB555" t="s">
        <v>31</v>
      </c>
      <c r="AC555" s="1">
        <v>45292</v>
      </c>
      <c r="AD555">
        <v>1</v>
      </c>
      <c r="AE555" s="2">
        <v>45556.000694444447</v>
      </c>
      <c r="AF555" s="2">
        <v>45556.000694444447</v>
      </c>
      <c r="AG555" t="s">
        <v>31</v>
      </c>
    </row>
    <row r="556" spans="2:33" x14ac:dyDescent="0.25">
      <c r="B556" t="s">
        <v>31</v>
      </c>
      <c r="C556">
        <v>2</v>
      </c>
      <c r="D556">
        <v>2</v>
      </c>
      <c r="E556">
        <f>IF(VLOOKUP(F556,ruangan!$D$2:$E$195,2,FALSE)="","",VLOOKUP(F556,ruangan!$D$2:$E$195,2,FALSE))</f>
        <v>57</v>
      </c>
      <c r="F556" s="6" t="s">
        <v>813</v>
      </c>
      <c r="G556" s="6" t="s">
        <v>810</v>
      </c>
      <c r="H556">
        <v>1</v>
      </c>
      <c r="I556" t="s">
        <v>31</v>
      </c>
      <c r="J556" t="s">
        <v>31</v>
      </c>
      <c r="K556" t="s">
        <v>31</v>
      </c>
      <c r="L556" s="5" t="s">
        <v>5743</v>
      </c>
      <c r="M556" t="s">
        <v>1362</v>
      </c>
      <c r="N556" t="s">
        <v>807</v>
      </c>
      <c r="O556" t="s">
        <v>808</v>
      </c>
      <c r="P556" t="s">
        <v>811</v>
      </c>
      <c r="Q556" s="4" t="s">
        <v>812</v>
      </c>
      <c r="R556" s="5" t="s">
        <v>5743</v>
      </c>
      <c r="S556">
        <v>1</v>
      </c>
      <c r="T556">
        <v>0</v>
      </c>
      <c r="U556">
        <v>1</v>
      </c>
      <c r="V556" t="s">
        <v>31</v>
      </c>
      <c r="W556" t="s">
        <v>31</v>
      </c>
      <c r="X556" t="s">
        <v>31</v>
      </c>
      <c r="Y556" t="s">
        <v>31</v>
      </c>
      <c r="Z556" t="s">
        <v>31</v>
      </c>
      <c r="AA556" t="s">
        <v>31</v>
      </c>
      <c r="AB556" t="s">
        <v>31</v>
      </c>
      <c r="AC556" s="1">
        <v>45292</v>
      </c>
      <c r="AD556">
        <v>1</v>
      </c>
      <c r="AE556" s="2">
        <v>45556.000694444447</v>
      </c>
      <c r="AF556" s="2">
        <v>45556.000694444447</v>
      </c>
      <c r="AG556" t="s">
        <v>31</v>
      </c>
    </row>
    <row r="557" spans="2:33" x14ac:dyDescent="0.25">
      <c r="B557" t="s">
        <v>31</v>
      </c>
      <c r="C557">
        <v>3</v>
      </c>
      <c r="D557">
        <v>2</v>
      </c>
      <c r="E557">
        <f>IF(VLOOKUP(F557,ruangan!$D$2:$E$195,2,FALSE)="","",VLOOKUP(F557,ruangan!$D$2:$E$195,2,FALSE))</f>
        <v>57</v>
      </c>
      <c r="F557" s="6" t="s">
        <v>813</v>
      </c>
      <c r="G557" s="6" t="s">
        <v>810</v>
      </c>
      <c r="H557">
        <v>1</v>
      </c>
      <c r="I557" t="s">
        <v>31</v>
      </c>
      <c r="J557" t="s">
        <v>31</v>
      </c>
      <c r="K557" t="s">
        <v>31</v>
      </c>
      <c r="L557" s="5" t="s">
        <v>5743</v>
      </c>
      <c r="M557" t="s">
        <v>1363</v>
      </c>
      <c r="N557" t="s">
        <v>814</v>
      </c>
      <c r="O557" t="s">
        <v>815</v>
      </c>
      <c r="P557" t="s">
        <v>816</v>
      </c>
      <c r="Q557" s="4" t="s">
        <v>817</v>
      </c>
      <c r="R557" s="5" t="s">
        <v>5743</v>
      </c>
      <c r="S557">
        <v>1</v>
      </c>
      <c r="T557">
        <v>0</v>
      </c>
      <c r="U557">
        <v>1</v>
      </c>
      <c r="V557" t="s">
        <v>31</v>
      </c>
      <c r="W557" t="s">
        <v>31</v>
      </c>
      <c r="X557" t="s">
        <v>31</v>
      </c>
      <c r="Y557" t="s">
        <v>31</v>
      </c>
      <c r="Z557" t="s">
        <v>31</v>
      </c>
      <c r="AA557" t="s">
        <v>31</v>
      </c>
      <c r="AB557" t="s">
        <v>31</v>
      </c>
      <c r="AC557" s="1">
        <v>45292</v>
      </c>
      <c r="AD557">
        <v>1</v>
      </c>
      <c r="AE557" s="2">
        <v>45556.000694444447</v>
      </c>
      <c r="AF557" s="2">
        <v>45556.000694444447</v>
      </c>
      <c r="AG557" t="s">
        <v>31</v>
      </c>
    </row>
    <row r="558" spans="2:33" x14ac:dyDescent="0.25">
      <c r="B558" t="s">
        <v>31</v>
      </c>
      <c r="C558">
        <v>4</v>
      </c>
      <c r="D558">
        <v>2</v>
      </c>
      <c r="E558">
        <f>IF(VLOOKUP(F558,ruangan!$D$2:$E$195,2,FALSE)="","",VLOOKUP(F558,ruangan!$D$2:$E$195,2,FALSE))</f>
        <v>57</v>
      </c>
      <c r="F558" s="6" t="s">
        <v>813</v>
      </c>
      <c r="G558" s="6" t="s">
        <v>810</v>
      </c>
      <c r="H558">
        <v>1</v>
      </c>
      <c r="I558" t="s">
        <v>31</v>
      </c>
      <c r="J558" t="s">
        <v>31</v>
      </c>
      <c r="K558" t="s">
        <v>31</v>
      </c>
      <c r="L558" s="5" t="s">
        <v>5743</v>
      </c>
      <c r="M558" t="s">
        <v>1364</v>
      </c>
      <c r="N558" t="s">
        <v>818</v>
      </c>
      <c r="O558" t="s">
        <v>819</v>
      </c>
      <c r="P558" t="s">
        <v>820</v>
      </c>
      <c r="Q558" t="s">
        <v>31</v>
      </c>
      <c r="R558" s="5" t="s">
        <v>5743</v>
      </c>
      <c r="S558">
        <v>1</v>
      </c>
      <c r="T558">
        <v>0</v>
      </c>
      <c r="U558">
        <v>1</v>
      </c>
      <c r="V558" t="s">
        <v>31</v>
      </c>
      <c r="W558" t="s">
        <v>31</v>
      </c>
      <c r="X558" t="s">
        <v>31</v>
      </c>
      <c r="Y558" t="s">
        <v>31</v>
      </c>
      <c r="Z558" t="s">
        <v>31</v>
      </c>
      <c r="AA558" t="s">
        <v>31</v>
      </c>
      <c r="AB558" t="s">
        <v>31</v>
      </c>
      <c r="AC558" s="1">
        <v>45292</v>
      </c>
      <c r="AD558">
        <v>1</v>
      </c>
      <c r="AE558" s="2">
        <v>45556.000694444447</v>
      </c>
      <c r="AF558" s="2">
        <v>45556.000694444447</v>
      </c>
      <c r="AG558" t="s">
        <v>31</v>
      </c>
    </row>
    <row r="559" spans="2:33" x14ac:dyDescent="0.25">
      <c r="B559" t="s">
        <v>31</v>
      </c>
      <c r="C559">
        <v>5</v>
      </c>
      <c r="D559">
        <v>2</v>
      </c>
      <c r="E559">
        <f>IF(VLOOKUP(F559,ruangan!$D$2:$E$195,2,FALSE)="","",VLOOKUP(F559,ruangan!$D$2:$E$195,2,FALSE))</f>
        <v>57</v>
      </c>
      <c r="F559" s="6" t="s">
        <v>813</v>
      </c>
      <c r="G559" s="6" t="s">
        <v>810</v>
      </c>
      <c r="H559">
        <v>1</v>
      </c>
      <c r="I559" t="s">
        <v>31</v>
      </c>
      <c r="J559" t="s">
        <v>31</v>
      </c>
      <c r="K559" t="s">
        <v>31</v>
      </c>
      <c r="L559" s="5" t="s">
        <v>5743</v>
      </c>
      <c r="M559" t="s">
        <v>1365</v>
      </c>
      <c r="N559" t="s">
        <v>818</v>
      </c>
      <c r="O559" t="s">
        <v>819</v>
      </c>
      <c r="P559" t="s">
        <v>821</v>
      </c>
      <c r="Q559" t="s">
        <v>31</v>
      </c>
      <c r="R559" s="5" t="s">
        <v>5743</v>
      </c>
      <c r="S559">
        <v>1</v>
      </c>
      <c r="T559">
        <v>0</v>
      </c>
      <c r="U559">
        <v>1</v>
      </c>
      <c r="V559" t="s">
        <v>31</v>
      </c>
      <c r="W559" t="s">
        <v>31</v>
      </c>
      <c r="X559" t="s">
        <v>31</v>
      </c>
      <c r="Y559" t="s">
        <v>31</v>
      </c>
      <c r="Z559" t="s">
        <v>31</v>
      </c>
      <c r="AA559" t="s">
        <v>31</v>
      </c>
      <c r="AB559" t="s">
        <v>31</v>
      </c>
      <c r="AC559" s="1">
        <v>45292</v>
      </c>
      <c r="AD559">
        <v>1</v>
      </c>
      <c r="AE559" s="2">
        <v>45556.000694444447</v>
      </c>
      <c r="AF559" s="2">
        <v>45556.000694444447</v>
      </c>
      <c r="AG559" t="s">
        <v>31</v>
      </c>
    </row>
    <row r="560" spans="2:33" x14ac:dyDescent="0.25">
      <c r="B560" t="s">
        <v>31</v>
      </c>
      <c r="C560">
        <v>6</v>
      </c>
      <c r="D560">
        <v>2</v>
      </c>
      <c r="E560">
        <f>IF(VLOOKUP(F560,ruangan!$D$2:$E$195,2,FALSE)="","",VLOOKUP(F560,ruangan!$D$2:$E$195,2,FALSE))</f>
        <v>57</v>
      </c>
      <c r="F560" s="6" t="s">
        <v>813</v>
      </c>
      <c r="G560" s="6" t="s">
        <v>810</v>
      </c>
      <c r="H560">
        <v>1</v>
      </c>
      <c r="I560" t="s">
        <v>31</v>
      </c>
      <c r="J560" t="s">
        <v>31</v>
      </c>
      <c r="K560" t="s">
        <v>31</v>
      </c>
      <c r="L560" s="5" t="s">
        <v>5743</v>
      </c>
      <c r="M560" t="s">
        <v>1366</v>
      </c>
      <c r="N560" t="s">
        <v>818</v>
      </c>
      <c r="O560" t="s">
        <v>819</v>
      </c>
      <c r="P560" t="s">
        <v>822</v>
      </c>
      <c r="Q560" t="s">
        <v>31</v>
      </c>
      <c r="R560" s="5" t="s">
        <v>5743</v>
      </c>
      <c r="S560">
        <v>1</v>
      </c>
      <c r="T560">
        <v>0</v>
      </c>
      <c r="U560">
        <v>1</v>
      </c>
      <c r="V560" t="s">
        <v>31</v>
      </c>
      <c r="W560" t="s">
        <v>31</v>
      </c>
      <c r="X560" t="s">
        <v>31</v>
      </c>
      <c r="Y560" t="s">
        <v>31</v>
      </c>
      <c r="Z560" t="s">
        <v>31</v>
      </c>
      <c r="AA560" t="s">
        <v>31</v>
      </c>
      <c r="AB560" t="s">
        <v>31</v>
      </c>
      <c r="AC560" s="1">
        <v>45292</v>
      </c>
      <c r="AD560">
        <v>1</v>
      </c>
      <c r="AE560" s="2">
        <v>45556.000694444447</v>
      </c>
      <c r="AF560" s="2">
        <v>45556.000694444447</v>
      </c>
      <c r="AG560" t="s">
        <v>31</v>
      </c>
    </row>
    <row r="561" spans="2:33" x14ac:dyDescent="0.25">
      <c r="B561" t="s">
        <v>31</v>
      </c>
      <c r="C561">
        <v>7</v>
      </c>
      <c r="D561">
        <v>2</v>
      </c>
      <c r="E561">
        <f>IF(VLOOKUP(F561,ruangan!$D$2:$E$195,2,FALSE)="","",VLOOKUP(F561,ruangan!$D$2:$E$195,2,FALSE))</f>
        <v>57</v>
      </c>
      <c r="F561" s="6" t="s">
        <v>813</v>
      </c>
      <c r="G561" s="6" t="s">
        <v>810</v>
      </c>
      <c r="H561">
        <v>1</v>
      </c>
      <c r="I561" t="s">
        <v>31</v>
      </c>
      <c r="J561" t="s">
        <v>31</v>
      </c>
      <c r="K561" t="s">
        <v>31</v>
      </c>
      <c r="L561" s="5" t="s">
        <v>5743</v>
      </c>
      <c r="M561" t="s">
        <v>1367</v>
      </c>
      <c r="N561" t="s">
        <v>818</v>
      </c>
      <c r="O561" t="s">
        <v>819</v>
      </c>
      <c r="P561" t="s">
        <v>823</v>
      </c>
      <c r="Q561" t="s">
        <v>31</v>
      </c>
      <c r="R561" s="5" t="s">
        <v>5743</v>
      </c>
      <c r="S561">
        <v>1</v>
      </c>
      <c r="T561">
        <v>0</v>
      </c>
      <c r="U561">
        <v>1</v>
      </c>
      <c r="V561" t="s">
        <v>31</v>
      </c>
      <c r="W561" t="s">
        <v>31</v>
      </c>
      <c r="X561" t="s">
        <v>31</v>
      </c>
      <c r="Y561" t="s">
        <v>31</v>
      </c>
      <c r="Z561" t="s">
        <v>31</v>
      </c>
      <c r="AA561" t="s">
        <v>31</v>
      </c>
      <c r="AB561" t="s">
        <v>31</v>
      </c>
      <c r="AC561" s="1">
        <v>45292</v>
      </c>
      <c r="AD561">
        <v>1</v>
      </c>
      <c r="AE561" s="2">
        <v>45556.000694444447</v>
      </c>
      <c r="AF561" s="2">
        <v>45556.000694444447</v>
      </c>
      <c r="AG561" t="s">
        <v>31</v>
      </c>
    </row>
    <row r="562" spans="2:33" x14ac:dyDescent="0.25">
      <c r="B562" t="s">
        <v>31</v>
      </c>
      <c r="C562">
        <v>8</v>
      </c>
      <c r="D562">
        <v>2</v>
      </c>
      <c r="E562">
        <f>IF(VLOOKUP(F562,ruangan!$D$2:$E$195,2,FALSE)="","",VLOOKUP(F562,ruangan!$D$2:$E$195,2,FALSE))</f>
        <v>57</v>
      </c>
      <c r="F562" s="6" t="s">
        <v>813</v>
      </c>
      <c r="G562" s="6" t="s">
        <v>810</v>
      </c>
      <c r="H562">
        <v>1</v>
      </c>
      <c r="I562" t="s">
        <v>31</v>
      </c>
      <c r="J562" t="s">
        <v>31</v>
      </c>
      <c r="K562" t="s">
        <v>31</v>
      </c>
      <c r="L562" s="5" t="s">
        <v>5746</v>
      </c>
      <c r="M562" t="s">
        <v>1368</v>
      </c>
      <c r="N562" t="s">
        <v>824</v>
      </c>
      <c r="O562" t="s">
        <v>825</v>
      </c>
      <c r="P562" t="s">
        <v>826</v>
      </c>
      <c r="Q562" t="s">
        <v>31</v>
      </c>
      <c r="R562" s="5" t="s">
        <v>5746</v>
      </c>
      <c r="S562">
        <v>1</v>
      </c>
      <c r="T562">
        <v>0</v>
      </c>
      <c r="U562">
        <v>1</v>
      </c>
      <c r="V562" t="s">
        <v>31</v>
      </c>
      <c r="W562" t="s">
        <v>31</v>
      </c>
      <c r="X562" t="s">
        <v>31</v>
      </c>
      <c r="Y562" t="s">
        <v>31</v>
      </c>
      <c r="Z562" t="s">
        <v>31</v>
      </c>
      <c r="AA562" t="s">
        <v>31</v>
      </c>
      <c r="AB562" t="s">
        <v>31</v>
      </c>
      <c r="AC562" s="1">
        <v>45292</v>
      </c>
      <c r="AD562">
        <v>1</v>
      </c>
      <c r="AE562" s="2">
        <v>45556.000694444447</v>
      </c>
      <c r="AF562" s="2">
        <v>45556.000694444447</v>
      </c>
      <c r="AG562" t="s">
        <v>31</v>
      </c>
    </row>
    <row r="563" spans="2:33" x14ac:dyDescent="0.25">
      <c r="B563" t="s">
        <v>31</v>
      </c>
      <c r="C563">
        <v>9</v>
      </c>
      <c r="D563">
        <v>2</v>
      </c>
      <c r="E563">
        <f>IF(VLOOKUP(F563,ruangan!$D$2:$E$195,2,FALSE)="","",VLOOKUP(F563,ruangan!$D$2:$E$195,2,FALSE))</f>
        <v>57</v>
      </c>
      <c r="F563" s="6" t="s">
        <v>813</v>
      </c>
      <c r="G563" s="6" t="s">
        <v>810</v>
      </c>
      <c r="H563">
        <v>1</v>
      </c>
      <c r="I563" t="s">
        <v>31</v>
      </c>
      <c r="J563" t="s">
        <v>31</v>
      </c>
      <c r="K563" t="s">
        <v>31</v>
      </c>
      <c r="L563" s="5" t="s">
        <v>5746</v>
      </c>
      <c r="M563" t="s">
        <v>1369</v>
      </c>
      <c r="N563" t="s">
        <v>818</v>
      </c>
      <c r="O563" t="s">
        <v>819</v>
      </c>
      <c r="P563" t="s">
        <v>383</v>
      </c>
      <c r="Q563" t="s">
        <v>31</v>
      </c>
      <c r="R563" s="5" t="s">
        <v>5746</v>
      </c>
      <c r="S563">
        <v>1</v>
      </c>
      <c r="T563">
        <v>0</v>
      </c>
      <c r="U563">
        <v>1</v>
      </c>
      <c r="V563" t="s">
        <v>31</v>
      </c>
      <c r="W563" t="s">
        <v>31</v>
      </c>
      <c r="X563" t="s">
        <v>31</v>
      </c>
      <c r="Y563" t="s">
        <v>31</v>
      </c>
      <c r="Z563" t="s">
        <v>31</v>
      </c>
      <c r="AA563" t="s">
        <v>31</v>
      </c>
      <c r="AB563" t="s">
        <v>31</v>
      </c>
      <c r="AC563" s="1">
        <v>45292</v>
      </c>
      <c r="AD563">
        <v>1</v>
      </c>
      <c r="AE563" s="2">
        <v>45556.000694444447</v>
      </c>
      <c r="AF563" s="2">
        <v>45556.000694444447</v>
      </c>
      <c r="AG563" t="s">
        <v>31</v>
      </c>
    </row>
    <row r="564" spans="2:33" x14ac:dyDescent="0.25">
      <c r="B564" t="s">
        <v>31</v>
      </c>
      <c r="C564">
        <v>54</v>
      </c>
      <c r="D564">
        <v>2</v>
      </c>
      <c r="E564">
        <f>IF(VLOOKUP(F564,ruangan!$D$2:$E$195,2,FALSE)="","",VLOOKUP(F564,ruangan!$D$2:$E$195,2,FALSE))</f>
        <v>175</v>
      </c>
      <c r="F564" s="6" t="s">
        <v>827</v>
      </c>
      <c r="G564" s="6" t="s">
        <v>827</v>
      </c>
      <c r="H564">
        <v>1</v>
      </c>
      <c r="I564" t="s">
        <v>31</v>
      </c>
      <c r="J564" t="s">
        <v>31</v>
      </c>
      <c r="K564" t="s">
        <v>31</v>
      </c>
      <c r="L564" s="5" t="s">
        <v>5745</v>
      </c>
      <c r="M564" t="s">
        <v>1352</v>
      </c>
      <c r="N564" t="s">
        <v>332</v>
      </c>
      <c r="O564" t="s">
        <v>31</v>
      </c>
      <c r="P564" t="s">
        <v>31</v>
      </c>
      <c r="Q564" t="s">
        <v>31</v>
      </c>
      <c r="R564" s="5" t="s">
        <v>5745</v>
      </c>
      <c r="S564">
        <v>1</v>
      </c>
      <c r="T564">
        <v>0</v>
      </c>
      <c r="U564">
        <v>1</v>
      </c>
      <c r="V564" t="s">
        <v>31</v>
      </c>
      <c r="W564" t="s">
        <v>31</v>
      </c>
      <c r="X564" t="s">
        <v>31</v>
      </c>
      <c r="Y564" t="s">
        <v>31</v>
      </c>
      <c r="Z564" t="s">
        <v>31</v>
      </c>
      <c r="AA564" t="s">
        <v>31</v>
      </c>
      <c r="AB564" t="s">
        <v>31</v>
      </c>
      <c r="AC564" s="1">
        <v>45292</v>
      </c>
      <c r="AD564">
        <v>1</v>
      </c>
      <c r="AE564" s="2">
        <v>45556.000694444447</v>
      </c>
      <c r="AF564" s="2">
        <v>45556.000694444447</v>
      </c>
      <c r="AG564" t="s">
        <v>31</v>
      </c>
    </row>
    <row r="565" spans="2:33" x14ac:dyDescent="0.25">
      <c r="B565" t="s">
        <v>31</v>
      </c>
      <c r="C565">
        <v>54</v>
      </c>
      <c r="D565">
        <v>2</v>
      </c>
      <c r="E565">
        <f>IF(VLOOKUP(F565,ruangan!$D$2:$E$195,2,FALSE)="","",VLOOKUP(F565,ruangan!$D$2:$E$195,2,FALSE))</f>
        <v>175</v>
      </c>
      <c r="F565" s="6" t="s">
        <v>827</v>
      </c>
      <c r="G565" s="6" t="s">
        <v>827</v>
      </c>
      <c r="H565">
        <v>1</v>
      </c>
      <c r="I565" t="s">
        <v>31</v>
      </c>
      <c r="J565" t="s">
        <v>31</v>
      </c>
      <c r="K565" t="s">
        <v>31</v>
      </c>
      <c r="L565" s="5" t="s">
        <v>5745</v>
      </c>
      <c r="M565" t="s">
        <v>1352</v>
      </c>
      <c r="N565" t="s">
        <v>332</v>
      </c>
      <c r="O565" t="s">
        <v>31</v>
      </c>
      <c r="P565" t="s">
        <v>31</v>
      </c>
      <c r="Q565" t="s">
        <v>31</v>
      </c>
      <c r="R565" s="5" t="s">
        <v>5745</v>
      </c>
      <c r="S565">
        <v>1</v>
      </c>
      <c r="T565">
        <v>0</v>
      </c>
      <c r="U565">
        <v>1</v>
      </c>
      <c r="V565" t="s">
        <v>31</v>
      </c>
      <c r="W565" t="s">
        <v>31</v>
      </c>
      <c r="X565" t="s">
        <v>31</v>
      </c>
      <c r="Y565" t="s">
        <v>31</v>
      </c>
      <c r="Z565" t="s">
        <v>31</v>
      </c>
      <c r="AA565" t="s">
        <v>31</v>
      </c>
      <c r="AB565" t="s">
        <v>31</v>
      </c>
      <c r="AC565" s="1">
        <v>45292</v>
      </c>
      <c r="AD565">
        <v>1</v>
      </c>
      <c r="AE565" s="2">
        <v>45556.000694444447</v>
      </c>
      <c r="AF565" s="2">
        <v>45556.000694444447</v>
      </c>
      <c r="AG565" t="s">
        <v>31</v>
      </c>
    </row>
    <row r="566" spans="2:33" x14ac:dyDescent="0.25">
      <c r="B566" t="s">
        <v>31</v>
      </c>
      <c r="C566">
        <v>54</v>
      </c>
      <c r="D566">
        <v>2</v>
      </c>
      <c r="E566">
        <f>IF(VLOOKUP(F566,ruangan!$D$2:$E$195,2,FALSE)="","",VLOOKUP(F566,ruangan!$D$2:$E$195,2,FALSE))</f>
        <v>175</v>
      </c>
      <c r="F566" s="6" t="s">
        <v>827</v>
      </c>
      <c r="G566" s="6" t="s">
        <v>827</v>
      </c>
      <c r="H566">
        <v>1</v>
      </c>
      <c r="I566" t="s">
        <v>31</v>
      </c>
      <c r="J566" t="s">
        <v>31</v>
      </c>
      <c r="K566" t="s">
        <v>31</v>
      </c>
      <c r="L566" s="5" t="s">
        <v>5745</v>
      </c>
      <c r="M566" t="s">
        <v>1352</v>
      </c>
      <c r="N566" t="s">
        <v>332</v>
      </c>
      <c r="O566" t="s">
        <v>31</v>
      </c>
      <c r="P566" t="s">
        <v>31</v>
      </c>
      <c r="Q566" t="s">
        <v>31</v>
      </c>
      <c r="R566" s="5" t="s">
        <v>5745</v>
      </c>
      <c r="S566">
        <v>1</v>
      </c>
      <c r="T566">
        <v>0</v>
      </c>
      <c r="U566">
        <v>1</v>
      </c>
      <c r="V566" t="s">
        <v>31</v>
      </c>
      <c r="W566" t="s">
        <v>31</v>
      </c>
      <c r="X566" t="s">
        <v>31</v>
      </c>
      <c r="Y566" t="s">
        <v>31</v>
      </c>
      <c r="Z566" t="s">
        <v>31</v>
      </c>
      <c r="AA566" t="s">
        <v>31</v>
      </c>
      <c r="AB566" t="s">
        <v>31</v>
      </c>
      <c r="AC566" s="1">
        <v>45292</v>
      </c>
      <c r="AD566">
        <v>1</v>
      </c>
      <c r="AE566" s="2">
        <v>45556.000694444447</v>
      </c>
      <c r="AF566" s="2">
        <v>45556.000694444447</v>
      </c>
      <c r="AG566" t="s">
        <v>31</v>
      </c>
    </row>
    <row r="567" spans="2:33" x14ac:dyDescent="0.25">
      <c r="B567" t="s">
        <v>31</v>
      </c>
      <c r="C567">
        <v>54</v>
      </c>
      <c r="D567">
        <v>2</v>
      </c>
      <c r="E567">
        <f>IF(VLOOKUP(F567,ruangan!$D$2:$E$195,2,FALSE)="","",VLOOKUP(F567,ruangan!$D$2:$E$195,2,FALSE))</f>
        <v>175</v>
      </c>
      <c r="F567" s="6" t="s">
        <v>827</v>
      </c>
      <c r="G567" s="6" t="s">
        <v>827</v>
      </c>
      <c r="H567">
        <v>1</v>
      </c>
      <c r="I567" t="s">
        <v>31</v>
      </c>
      <c r="J567" t="s">
        <v>31</v>
      </c>
      <c r="K567" t="s">
        <v>31</v>
      </c>
      <c r="L567" s="5" t="s">
        <v>5745</v>
      </c>
      <c r="M567" t="s">
        <v>1352</v>
      </c>
      <c r="N567" t="s">
        <v>332</v>
      </c>
      <c r="O567" t="s">
        <v>31</v>
      </c>
      <c r="P567" t="s">
        <v>31</v>
      </c>
      <c r="Q567" t="s">
        <v>31</v>
      </c>
      <c r="R567" s="5" t="s">
        <v>5745</v>
      </c>
      <c r="S567">
        <v>1</v>
      </c>
      <c r="T567">
        <v>0</v>
      </c>
      <c r="U567">
        <v>1</v>
      </c>
      <c r="V567" t="s">
        <v>31</v>
      </c>
      <c r="W567" t="s">
        <v>31</v>
      </c>
      <c r="X567" t="s">
        <v>31</v>
      </c>
      <c r="Y567" t="s">
        <v>31</v>
      </c>
      <c r="Z567" t="s">
        <v>31</v>
      </c>
      <c r="AA567" t="s">
        <v>31</v>
      </c>
      <c r="AB567" t="s">
        <v>31</v>
      </c>
      <c r="AC567" s="1">
        <v>45292</v>
      </c>
      <c r="AD567">
        <v>1</v>
      </c>
      <c r="AE567" s="2">
        <v>45556.000694444447</v>
      </c>
      <c r="AF567" s="2">
        <v>45556.000694444447</v>
      </c>
      <c r="AG567" t="s">
        <v>31</v>
      </c>
    </row>
    <row r="568" spans="2:33" x14ac:dyDescent="0.25">
      <c r="B568" t="s">
        <v>31</v>
      </c>
      <c r="C568">
        <v>1</v>
      </c>
      <c r="D568">
        <v>2</v>
      </c>
      <c r="E568">
        <f>IF(VLOOKUP(F568,ruangan!$D$2:$E$195,2,FALSE)="","",VLOOKUP(F568,ruangan!$D$2:$E$195,2,FALSE))</f>
        <v>154</v>
      </c>
      <c r="F568" s="6" t="s">
        <v>830</v>
      </c>
      <c r="G568" s="6" t="s">
        <v>830</v>
      </c>
      <c r="H568">
        <v>1</v>
      </c>
      <c r="I568" t="s">
        <v>31</v>
      </c>
      <c r="J568" t="s">
        <v>31</v>
      </c>
      <c r="K568" t="s">
        <v>31</v>
      </c>
      <c r="L568" s="5" t="s">
        <v>5746</v>
      </c>
      <c r="M568" t="s">
        <v>1370</v>
      </c>
      <c r="N568" t="s">
        <v>828</v>
      </c>
      <c r="O568" t="s">
        <v>829</v>
      </c>
      <c r="P568" t="s">
        <v>31</v>
      </c>
      <c r="Q568" t="s">
        <v>31</v>
      </c>
      <c r="R568" s="5" t="s">
        <v>5746</v>
      </c>
      <c r="S568">
        <v>1</v>
      </c>
      <c r="T568">
        <v>0</v>
      </c>
      <c r="U568">
        <v>1</v>
      </c>
      <c r="V568" t="s">
        <v>31</v>
      </c>
      <c r="W568" t="s">
        <v>31</v>
      </c>
      <c r="X568" t="s">
        <v>31</v>
      </c>
      <c r="Y568" t="s">
        <v>31</v>
      </c>
      <c r="Z568" t="s">
        <v>31</v>
      </c>
      <c r="AA568" t="s">
        <v>31</v>
      </c>
      <c r="AB568" t="s">
        <v>31</v>
      </c>
      <c r="AC568" s="1">
        <v>45292</v>
      </c>
      <c r="AD568">
        <v>1</v>
      </c>
      <c r="AE568" s="2">
        <v>45556.000694444447</v>
      </c>
      <c r="AF568" s="2">
        <v>45556.000694444447</v>
      </c>
      <c r="AG568" t="s">
        <v>31</v>
      </c>
    </row>
    <row r="569" spans="2:33" x14ac:dyDescent="0.25">
      <c r="B569" t="s">
        <v>31</v>
      </c>
      <c r="C569">
        <v>1</v>
      </c>
      <c r="D569">
        <v>2</v>
      </c>
      <c r="E569">
        <f>IF(VLOOKUP(F569,ruangan!$D$2:$E$195,2,FALSE)="","",VLOOKUP(F569,ruangan!$D$2:$E$195,2,FALSE))</f>
        <v>33</v>
      </c>
      <c r="F569" s="6" t="s">
        <v>1385</v>
      </c>
      <c r="G569" s="6" t="s">
        <v>1384</v>
      </c>
      <c r="H569">
        <v>2</v>
      </c>
      <c r="I569" t="s">
        <v>31</v>
      </c>
      <c r="J569" t="s">
        <v>31</v>
      </c>
      <c r="K569" t="s">
        <v>31</v>
      </c>
      <c r="L569" s="5">
        <v>43466</v>
      </c>
      <c r="M569" t="s">
        <v>1382</v>
      </c>
      <c r="N569" t="s">
        <v>1383</v>
      </c>
      <c r="O569" t="s">
        <v>31</v>
      </c>
      <c r="P569" t="s">
        <v>31</v>
      </c>
      <c r="Q569" t="s">
        <v>31</v>
      </c>
      <c r="R569" s="5">
        <v>43466</v>
      </c>
      <c r="S569">
        <v>1</v>
      </c>
      <c r="T569">
        <v>0</v>
      </c>
      <c r="U569">
        <v>1</v>
      </c>
      <c r="V569" t="s">
        <v>31</v>
      </c>
      <c r="W569" t="s">
        <v>31</v>
      </c>
      <c r="X569" t="s">
        <v>31</v>
      </c>
      <c r="Y569" t="s">
        <v>31</v>
      </c>
      <c r="Z569" t="s">
        <v>31</v>
      </c>
      <c r="AA569" t="s">
        <v>31</v>
      </c>
      <c r="AB569" t="s">
        <v>31</v>
      </c>
      <c r="AC569" s="1">
        <v>45292</v>
      </c>
      <c r="AD569">
        <v>1</v>
      </c>
      <c r="AE569" s="2">
        <v>45556.000694444447</v>
      </c>
      <c r="AF569" s="2">
        <v>45556.000694444447</v>
      </c>
      <c r="AG569" t="s">
        <v>31</v>
      </c>
    </row>
    <row r="570" spans="2:33" x14ac:dyDescent="0.25">
      <c r="B570" t="s">
        <v>31</v>
      </c>
      <c r="C570">
        <v>2</v>
      </c>
      <c r="D570">
        <v>2</v>
      </c>
      <c r="E570">
        <f>IF(VLOOKUP(F570,ruangan!$D$2:$E$195,2,FALSE)="","",VLOOKUP(F570,ruangan!$D$2:$E$195,2,FALSE))</f>
        <v>33</v>
      </c>
      <c r="F570" s="6" t="s">
        <v>1385</v>
      </c>
      <c r="G570" s="6" t="s">
        <v>1384</v>
      </c>
      <c r="H570">
        <v>2</v>
      </c>
      <c r="I570" t="s">
        <v>31</v>
      </c>
      <c r="J570" t="s">
        <v>31</v>
      </c>
      <c r="K570" t="s">
        <v>31</v>
      </c>
      <c r="L570" s="5">
        <v>43466</v>
      </c>
      <c r="M570" t="s">
        <v>1386</v>
      </c>
      <c r="N570" t="s">
        <v>1383</v>
      </c>
      <c r="O570" t="s">
        <v>31</v>
      </c>
      <c r="P570" t="s">
        <v>31</v>
      </c>
      <c r="Q570" t="s">
        <v>31</v>
      </c>
      <c r="R570" s="5">
        <v>43466</v>
      </c>
      <c r="S570">
        <v>1</v>
      </c>
      <c r="T570">
        <v>0</v>
      </c>
      <c r="U570">
        <v>1</v>
      </c>
      <c r="V570" t="s">
        <v>31</v>
      </c>
      <c r="W570" t="s">
        <v>31</v>
      </c>
      <c r="X570" t="s">
        <v>31</v>
      </c>
      <c r="Y570" t="s">
        <v>31</v>
      </c>
      <c r="Z570" t="s">
        <v>31</v>
      </c>
      <c r="AA570" t="s">
        <v>31</v>
      </c>
      <c r="AB570" t="s">
        <v>31</v>
      </c>
      <c r="AC570" s="1">
        <v>45292</v>
      </c>
      <c r="AD570">
        <v>1</v>
      </c>
      <c r="AE570" s="2">
        <v>45556.000694444447</v>
      </c>
      <c r="AF570" s="2">
        <v>45556.000694444447</v>
      </c>
      <c r="AG570" t="s">
        <v>31</v>
      </c>
    </row>
    <row r="571" spans="2:33" x14ac:dyDescent="0.25">
      <c r="B571" t="s">
        <v>31</v>
      </c>
      <c r="C571">
        <v>3</v>
      </c>
      <c r="D571">
        <v>2</v>
      </c>
      <c r="E571">
        <f>IF(VLOOKUP(F571,ruangan!$D$2:$E$195,2,FALSE)="","",VLOOKUP(F571,ruangan!$D$2:$E$195,2,FALSE))</f>
        <v>33</v>
      </c>
      <c r="F571" s="6" t="s">
        <v>1385</v>
      </c>
      <c r="G571" s="6" t="s">
        <v>1384</v>
      </c>
      <c r="H571">
        <v>2</v>
      </c>
      <c r="I571" t="s">
        <v>31</v>
      </c>
      <c r="J571" t="s">
        <v>31</v>
      </c>
      <c r="K571" t="s">
        <v>31</v>
      </c>
      <c r="L571" s="5">
        <v>43466</v>
      </c>
      <c r="M571" t="s">
        <v>1387</v>
      </c>
      <c r="N571" t="s">
        <v>1383</v>
      </c>
      <c r="O571" t="s">
        <v>31</v>
      </c>
      <c r="P571" t="s">
        <v>31</v>
      </c>
      <c r="Q571" t="s">
        <v>31</v>
      </c>
      <c r="R571" s="5">
        <v>43466</v>
      </c>
      <c r="S571">
        <v>1</v>
      </c>
      <c r="T571">
        <v>0</v>
      </c>
      <c r="U571">
        <v>1</v>
      </c>
      <c r="V571" t="s">
        <v>31</v>
      </c>
      <c r="W571" t="s">
        <v>31</v>
      </c>
      <c r="X571" t="s">
        <v>31</v>
      </c>
      <c r="Y571" t="s">
        <v>31</v>
      </c>
      <c r="Z571" t="s">
        <v>31</v>
      </c>
      <c r="AA571" t="s">
        <v>31</v>
      </c>
      <c r="AB571" t="s">
        <v>31</v>
      </c>
      <c r="AC571" s="1">
        <v>45292</v>
      </c>
      <c r="AD571">
        <v>1</v>
      </c>
      <c r="AE571" s="2">
        <v>45556.000694444447</v>
      </c>
      <c r="AF571" s="2">
        <v>45556.000694444447</v>
      </c>
      <c r="AG571" t="s">
        <v>31</v>
      </c>
    </row>
    <row r="572" spans="2:33" x14ac:dyDescent="0.25">
      <c r="B572" t="s">
        <v>31</v>
      </c>
      <c r="C572">
        <v>4</v>
      </c>
      <c r="D572">
        <v>2</v>
      </c>
      <c r="E572">
        <f>IF(VLOOKUP(F572,ruangan!$D$2:$E$195,2,FALSE)="","",VLOOKUP(F572,ruangan!$D$2:$E$195,2,FALSE))</f>
        <v>33</v>
      </c>
      <c r="F572" s="6" t="s">
        <v>1385</v>
      </c>
      <c r="G572" s="6" t="s">
        <v>1384</v>
      </c>
      <c r="H572">
        <v>2</v>
      </c>
      <c r="I572" t="s">
        <v>31</v>
      </c>
      <c r="J572" t="s">
        <v>31</v>
      </c>
      <c r="K572" t="s">
        <v>31</v>
      </c>
      <c r="L572" s="5">
        <v>43466</v>
      </c>
      <c r="M572" t="s">
        <v>1388</v>
      </c>
      <c r="N572" t="s">
        <v>1383</v>
      </c>
      <c r="O572" t="s">
        <v>31</v>
      </c>
      <c r="P572" t="s">
        <v>31</v>
      </c>
      <c r="Q572" t="s">
        <v>31</v>
      </c>
      <c r="R572" s="5">
        <v>43466</v>
      </c>
      <c r="S572">
        <v>1</v>
      </c>
      <c r="T572">
        <v>0</v>
      </c>
      <c r="U572">
        <v>1</v>
      </c>
      <c r="V572" t="s">
        <v>31</v>
      </c>
      <c r="W572" t="s">
        <v>31</v>
      </c>
      <c r="X572" t="s">
        <v>31</v>
      </c>
      <c r="Y572" t="s">
        <v>31</v>
      </c>
      <c r="Z572" t="s">
        <v>31</v>
      </c>
      <c r="AA572" t="s">
        <v>31</v>
      </c>
      <c r="AB572" t="s">
        <v>31</v>
      </c>
      <c r="AC572" s="1">
        <v>45292</v>
      </c>
      <c r="AD572">
        <v>1</v>
      </c>
      <c r="AE572" s="2">
        <v>45556.000694444447</v>
      </c>
      <c r="AF572" s="2">
        <v>45556.000694444447</v>
      </c>
      <c r="AG572" t="s">
        <v>31</v>
      </c>
    </row>
    <row r="573" spans="2:33" x14ac:dyDescent="0.25">
      <c r="B573" t="s">
        <v>31</v>
      </c>
      <c r="C573">
        <v>5</v>
      </c>
      <c r="D573">
        <v>2</v>
      </c>
      <c r="E573">
        <f>IF(VLOOKUP(F573,ruangan!$D$2:$E$195,2,FALSE)="","",VLOOKUP(F573,ruangan!$D$2:$E$195,2,FALSE))</f>
        <v>33</v>
      </c>
      <c r="F573" s="6" t="s">
        <v>1385</v>
      </c>
      <c r="G573" s="6" t="s">
        <v>1384</v>
      </c>
      <c r="H573">
        <v>2</v>
      </c>
      <c r="I573" t="s">
        <v>31</v>
      </c>
      <c r="J573" t="s">
        <v>31</v>
      </c>
      <c r="K573" t="s">
        <v>31</v>
      </c>
      <c r="L573" s="5">
        <v>42370</v>
      </c>
      <c r="M573" t="s">
        <v>1389</v>
      </c>
      <c r="N573" t="s">
        <v>1390</v>
      </c>
      <c r="O573" t="s">
        <v>1391</v>
      </c>
      <c r="P573" t="s">
        <v>31</v>
      </c>
      <c r="Q573" t="s">
        <v>31</v>
      </c>
      <c r="R573" s="5">
        <v>42370</v>
      </c>
      <c r="S573">
        <v>1</v>
      </c>
      <c r="T573">
        <v>0</v>
      </c>
      <c r="U573">
        <v>1</v>
      </c>
      <c r="V573" t="s">
        <v>31</v>
      </c>
      <c r="W573" t="s">
        <v>31</v>
      </c>
      <c r="X573" t="s">
        <v>31</v>
      </c>
      <c r="Y573" t="s">
        <v>31</v>
      </c>
      <c r="Z573" t="s">
        <v>31</v>
      </c>
      <c r="AA573" t="s">
        <v>31</v>
      </c>
      <c r="AB573" t="s">
        <v>31</v>
      </c>
      <c r="AC573" s="1">
        <v>45292</v>
      </c>
      <c r="AD573">
        <v>1</v>
      </c>
      <c r="AE573" s="2">
        <v>45556.000694444447</v>
      </c>
      <c r="AF573" s="2">
        <v>45556.000694444447</v>
      </c>
      <c r="AG573" t="s">
        <v>31</v>
      </c>
    </row>
    <row r="574" spans="2:33" x14ac:dyDescent="0.25">
      <c r="B574" t="s">
        <v>31</v>
      </c>
      <c r="C574">
        <v>6</v>
      </c>
      <c r="D574">
        <v>2</v>
      </c>
      <c r="E574">
        <f>IF(VLOOKUP(F574,ruangan!$D$2:$E$195,2,FALSE)="","",VLOOKUP(F574,ruangan!$D$2:$E$195,2,FALSE))</f>
        <v>33</v>
      </c>
      <c r="F574" s="6" t="s">
        <v>1385</v>
      </c>
      <c r="G574" s="6" t="s">
        <v>1384</v>
      </c>
      <c r="H574">
        <v>2</v>
      </c>
      <c r="I574" t="s">
        <v>31</v>
      </c>
      <c r="J574" t="s">
        <v>31</v>
      </c>
      <c r="K574" t="s">
        <v>31</v>
      </c>
      <c r="L574" s="5">
        <v>42370</v>
      </c>
      <c r="M574" t="s">
        <v>1392</v>
      </c>
      <c r="N574" t="s">
        <v>1390</v>
      </c>
      <c r="O574" t="s">
        <v>1391</v>
      </c>
      <c r="P574" t="s">
        <v>31</v>
      </c>
      <c r="Q574" t="s">
        <v>31</v>
      </c>
      <c r="R574" s="5">
        <v>42370</v>
      </c>
      <c r="S574">
        <v>1</v>
      </c>
      <c r="T574">
        <v>0</v>
      </c>
      <c r="U574">
        <v>1</v>
      </c>
      <c r="V574" t="s">
        <v>31</v>
      </c>
      <c r="W574" t="s">
        <v>31</v>
      </c>
      <c r="X574" t="s">
        <v>31</v>
      </c>
      <c r="Y574" t="s">
        <v>31</v>
      </c>
      <c r="Z574" t="s">
        <v>31</v>
      </c>
      <c r="AA574" t="s">
        <v>31</v>
      </c>
      <c r="AB574" t="s">
        <v>31</v>
      </c>
      <c r="AC574" s="1">
        <v>45292</v>
      </c>
      <c r="AD574">
        <v>1</v>
      </c>
      <c r="AE574" s="2">
        <v>45556.000694444447</v>
      </c>
      <c r="AF574" s="2">
        <v>45556.000694444447</v>
      </c>
      <c r="AG574" t="s">
        <v>31</v>
      </c>
    </row>
    <row r="575" spans="2:33" x14ac:dyDescent="0.25">
      <c r="B575" t="s">
        <v>31</v>
      </c>
      <c r="C575">
        <v>7</v>
      </c>
      <c r="D575">
        <v>2</v>
      </c>
      <c r="E575">
        <f>IF(VLOOKUP(F575,ruangan!$D$2:$E$195,2,FALSE)="","",VLOOKUP(F575,ruangan!$D$2:$E$195,2,FALSE))</f>
        <v>33</v>
      </c>
      <c r="F575" s="6" t="s">
        <v>1385</v>
      </c>
      <c r="G575" s="6" t="s">
        <v>1384</v>
      </c>
      <c r="H575">
        <v>2</v>
      </c>
      <c r="I575" t="s">
        <v>31</v>
      </c>
      <c r="J575" t="s">
        <v>31</v>
      </c>
      <c r="K575" t="s">
        <v>31</v>
      </c>
      <c r="L575" s="5">
        <v>42370</v>
      </c>
      <c r="M575" t="s">
        <v>1393</v>
      </c>
      <c r="N575" t="s">
        <v>1390</v>
      </c>
      <c r="O575" t="s">
        <v>1391</v>
      </c>
      <c r="P575" t="s">
        <v>31</v>
      </c>
      <c r="Q575" t="s">
        <v>31</v>
      </c>
      <c r="R575" s="5">
        <v>42370</v>
      </c>
      <c r="S575">
        <v>1</v>
      </c>
      <c r="T575">
        <v>0</v>
      </c>
      <c r="U575">
        <v>1</v>
      </c>
      <c r="V575" t="s">
        <v>31</v>
      </c>
      <c r="W575" t="s">
        <v>31</v>
      </c>
      <c r="X575" t="s">
        <v>31</v>
      </c>
      <c r="Y575" t="s">
        <v>31</v>
      </c>
      <c r="Z575" t="s">
        <v>31</v>
      </c>
      <c r="AA575" t="s">
        <v>31</v>
      </c>
      <c r="AB575" t="s">
        <v>31</v>
      </c>
      <c r="AC575" s="1">
        <v>45292</v>
      </c>
      <c r="AD575">
        <v>1</v>
      </c>
      <c r="AE575" s="2">
        <v>45556.000694444447</v>
      </c>
      <c r="AF575" s="2">
        <v>45556.000694444447</v>
      </c>
      <c r="AG575" t="s">
        <v>31</v>
      </c>
    </row>
    <row r="576" spans="2:33" x14ac:dyDescent="0.25">
      <c r="B576" t="s">
        <v>31</v>
      </c>
      <c r="C576">
        <v>8</v>
      </c>
      <c r="D576">
        <v>2</v>
      </c>
      <c r="E576">
        <f>IF(VLOOKUP(F576,ruangan!$D$2:$E$195,2,FALSE)="","",VLOOKUP(F576,ruangan!$D$2:$E$195,2,FALSE))</f>
        <v>37</v>
      </c>
      <c r="F576" s="6" t="s">
        <v>1396</v>
      </c>
      <c r="G576" s="6" t="s">
        <v>1384</v>
      </c>
      <c r="H576">
        <v>2</v>
      </c>
      <c r="I576" t="s">
        <v>31</v>
      </c>
      <c r="J576" t="s">
        <v>31</v>
      </c>
      <c r="K576" t="s">
        <v>31</v>
      </c>
      <c r="L576" s="5">
        <v>43466</v>
      </c>
      <c r="M576" t="s">
        <v>1394</v>
      </c>
      <c r="N576" t="s">
        <v>1395</v>
      </c>
      <c r="O576" t="s">
        <v>31</v>
      </c>
      <c r="P576" t="s">
        <v>31</v>
      </c>
      <c r="Q576" t="s">
        <v>31</v>
      </c>
      <c r="R576" s="5">
        <v>43466</v>
      </c>
      <c r="S576">
        <v>1</v>
      </c>
      <c r="T576">
        <v>0</v>
      </c>
      <c r="U576">
        <v>1</v>
      </c>
      <c r="V576" t="s">
        <v>31</v>
      </c>
      <c r="W576" t="s">
        <v>31</v>
      </c>
      <c r="X576" t="s">
        <v>31</v>
      </c>
      <c r="Y576" t="s">
        <v>31</v>
      </c>
      <c r="Z576" t="s">
        <v>31</v>
      </c>
      <c r="AA576" t="s">
        <v>31</v>
      </c>
      <c r="AB576" t="s">
        <v>31</v>
      </c>
      <c r="AC576" s="1">
        <v>45292</v>
      </c>
      <c r="AD576">
        <v>1</v>
      </c>
      <c r="AE576" s="2">
        <v>45556.000694444447</v>
      </c>
      <c r="AF576" s="2">
        <v>45556.000694444447</v>
      </c>
      <c r="AG576" t="s">
        <v>31</v>
      </c>
    </row>
    <row r="577" spans="2:33" x14ac:dyDescent="0.25">
      <c r="B577" t="s">
        <v>31</v>
      </c>
      <c r="C577">
        <v>9</v>
      </c>
      <c r="D577">
        <v>2</v>
      </c>
      <c r="E577">
        <f>IF(VLOOKUP(F577,ruangan!$D$2:$E$195,2,FALSE)="","",VLOOKUP(F577,ruangan!$D$2:$E$195,2,FALSE))</f>
        <v>37</v>
      </c>
      <c r="F577" s="6" t="s">
        <v>1396</v>
      </c>
      <c r="G577" s="6" t="s">
        <v>1384</v>
      </c>
      <c r="H577">
        <v>2</v>
      </c>
      <c r="I577" t="s">
        <v>31</v>
      </c>
      <c r="J577" t="s">
        <v>31</v>
      </c>
      <c r="K577" t="s">
        <v>31</v>
      </c>
      <c r="L577" s="5">
        <v>43466</v>
      </c>
      <c r="M577" t="s">
        <v>1397</v>
      </c>
      <c r="N577" t="s">
        <v>1395</v>
      </c>
      <c r="O577" t="s">
        <v>31</v>
      </c>
      <c r="P577" t="s">
        <v>31</v>
      </c>
      <c r="Q577" t="s">
        <v>31</v>
      </c>
      <c r="R577" s="5">
        <v>43466</v>
      </c>
      <c r="S577">
        <v>1</v>
      </c>
      <c r="T577">
        <v>0</v>
      </c>
      <c r="U577">
        <v>1</v>
      </c>
      <c r="V577" t="s">
        <v>31</v>
      </c>
      <c r="W577" t="s">
        <v>31</v>
      </c>
      <c r="X577" t="s">
        <v>31</v>
      </c>
      <c r="Y577" t="s">
        <v>31</v>
      </c>
      <c r="Z577" t="s">
        <v>31</v>
      </c>
      <c r="AA577" t="s">
        <v>31</v>
      </c>
      <c r="AB577" t="s">
        <v>31</v>
      </c>
      <c r="AC577" s="1">
        <v>45292</v>
      </c>
      <c r="AD577">
        <v>1</v>
      </c>
      <c r="AE577" s="2">
        <v>45556.000694444447</v>
      </c>
      <c r="AF577" s="2">
        <v>45556.000694444447</v>
      </c>
      <c r="AG577" t="s">
        <v>31</v>
      </c>
    </row>
    <row r="578" spans="2:33" x14ac:dyDescent="0.25">
      <c r="B578" t="s">
        <v>31</v>
      </c>
      <c r="C578">
        <v>10</v>
      </c>
      <c r="D578">
        <v>2</v>
      </c>
      <c r="E578">
        <f>IF(VLOOKUP(F578,ruangan!$D$2:$E$195,2,FALSE)="","",VLOOKUP(F578,ruangan!$D$2:$E$195,2,FALSE))</f>
        <v>37</v>
      </c>
      <c r="F578" s="6" t="s">
        <v>1396</v>
      </c>
      <c r="G578" s="6" t="s">
        <v>1384</v>
      </c>
      <c r="H578">
        <v>2</v>
      </c>
      <c r="I578" t="s">
        <v>31</v>
      </c>
      <c r="J578" t="s">
        <v>31</v>
      </c>
      <c r="K578" t="s">
        <v>31</v>
      </c>
      <c r="L578" s="5">
        <v>43466</v>
      </c>
      <c r="M578" t="s">
        <v>1398</v>
      </c>
      <c r="N578" t="s">
        <v>1395</v>
      </c>
      <c r="O578" t="s">
        <v>31</v>
      </c>
      <c r="P578" t="s">
        <v>31</v>
      </c>
      <c r="Q578" t="s">
        <v>31</v>
      </c>
      <c r="R578" s="5">
        <v>43466</v>
      </c>
      <c r="S578">
        <v>1</v>
      </c>
      <c r="T578">
        <v>0</v>
      </c>
      <c r="U578">
        <v>1</v>
      </c>
      <c r="V578" t="s">
        <v>31</v>
      </c>
      <c r="W578" t="s">
        <v>31</v>
      </c>
      <c r="X578" t="s">
        <v>31</v>
      </c>
      <c r="Y578" t="s">
        <v>31</v>
      </c>
      <c r="Z578" t="s">
        <v>31</v>
      </c>
      <c r="AA578" t="s">
        <v>31</v>
      </c>
      <c r="AB578" t="s">
        <v>31</v>
      </c>
      <c r="AC578" s="1">
        <v>45292</v>
      </c>
      <c r="AD578">
        <v>1</v>
      </c>
      <c r="AE578" s="2">
        <v>45556.000694444447</v>
      </c>
      <c r="AF578" s="2">
        <v>45556.000694444447</v>
      </c>
      <c r="AG578" t="s">
        <v>31</v>
      </c>
    </row>
    <row r="579" spans="2:33" x14ac:dyDescent="0.25">
      <c r="B579" t="s">
        <v>31</v>
      </c>
      <c r="C579">
        <v>11</v>
      </c>
      <c r="D579">
        <v>2</v>
      </c>
      <c r="E579">
        <f>IF(VLOOKUP(F579,ruangan!$D$2:$E$195,2,FALSE)="","",VLOOKUP(F579,ruangan!$D$2:$E$195,2,FALSE))</f>
        <v>37</v>
      </c>
      <c r="F579" s="6" t="s">
        <v>1396</v>
      </c>
      <c r="G579" s="6" t="s">
        <v>1384</v>
      </c>
      <c r="H579">
        <v>2</v>
      </c>
      <c r="I579" t="s">
        <v>31</v>
      </c>
      <c r="J579" t="s">
        <v>31</v>
      </c>
      <c r="K579" t="s">
        <v>31</v>
      </c>
      <c r="L579" s="5">
        <v>42370</v>
      </c>
      <c r="M579" t="s">
        <v>1399</v>
      </c>
      <c r="N579" t="s">
        <v>1400</v>
      </c>
      <c r="O579" t="s">
        <v>1391</v>
      </c>
      <c r="P579" t="s">
        <v>31</v>
      </c>
      <c r="Q579" t="s">
        <v>31</v>
      </c>
      <c r="R579" s="5">
        <v>42370</v>
      </c>
      <c r="S579">
        <v>1</v>
      </c>
      <c r="T579">
        <v>0</v>
      </c>
      <c r="U579">
        <v>1</v>
      </c>
      <c r="V579" t="s">
        <v>31</v>
      </c>
      <c r="W579" t="s">
        <v>31</v>
      </c>
      <c r="X579" t="s">
        <v>31</v>
      </c>
      <c r="Y579" t="s">
        <v>31</v>
      </c>
      <c r="Z579" t="s">
        <v>31</v>
      </c>
      <c r="AA579" t="s">
        <v>31</v>
      </c>
      <c r="AB579" t="s">
        <v>31</v>
      </c>
      <c r="AC579" s="1">
        <v>45292</v>
      </c>
      <c r="AD579">
        <v>1</v>
      </c>
      <c r="AE579" s="2">
        <v>45556.000694444447</v>
      </c>
      <c r="AF579" s="2">
        <v>45556.000694444447</v>
      </c>
      <c r="AG579" t="s">
        <v>31</v>
      </c>
    </row>
    <row r="580" spans="2:33" x14ac:dyDescent="0.25">
      <c r="B580" t="s">
        <v>31</v>
      </c>
      <c r="C580">
        <v>12</v>
      </c>
      <c r="D580">
        <v>2</v>
      </c>
      <c r="E580">
        <f>IF(VLOOKUP(F580,ruangan!$D$2:$E$195,2,FALSE)="","",VLOOKUP(F580,ruangan!$D$2:$E$195,2,FALSE))</f>
        <v>37</v>
      </c>
      <c r="F580" s="6" t="s">
        <v>1396</v>
      </c>
      <c r="G580" s="6" t="s">
        <v>1384</v>
      </c>
      <c r="H580">
        <v>2</v>
      </c>
      <c r="I580" t="s">
        <v>31</v>
      </c>
      <c r="J580" t="s">
        <v>31</v>
      </c>
      <c r="K580" t="s">
        <v>31</v>
      </c>
      <c r="L580" s="5">
        <v>42370</v>
      </c>
      <c r="M580" t="s">
        <v>1401</v>
      </c>
      <c r="N580" t="s">
        <v>1400</v>
      </c>
      <c r="O580" t="s">
        <v>1391</v>
      </c>
      <c r="P580" t="s">
        <v>31</v>
      </c>
      <c r="Q580" t="s">
        <v>31</v>
      </c>
      <c r="R580" s="5">
        <v>42370</v>
      </c>
      <c r="S580">
        <v>1</v>
      </c>
      <c r="T580">
        <v>0</v>
      </c>
      <c r="U580">
        <v>1</v>
      </c>
      <c r="V580" t="s">
        <v>31</v>
      </c>
      <c r="W580" t="s">
        <v>31</v>
      </c>
      <c r="X580" t="s">
        <v>31</v>
      </c>
      <c r="Y580" t="s">
        <v>31</v>
      </c>
      <c r="Z580" t="s">
        <v>31</v>
      </c>
      <c r="AA580" t="s">
        <v>31</v>
      </c>
      <c r="AB580" t="s">
        <v>31</v>
      </c>
      <c r="AC580" s="1">
        <v>45292</v>
      </c>
      <c r="AD580">
        <v>1</v>
      </c>
      <c r="AE580" s="2">
        <v>45556.000694444447</v>
      </c>
      <c r="AF580" s="2">
        <v>45556.000694444447</v>
      </c>
      <c r="AG580" t="s">
        <v>31</v>
      </c>
    </row>
    <row r="581" spans="2:33" x14ac:dyDescent="0.25">
      <c r="B581" t="s">
        <v>31</v>
      </c>
      <c r="C581">
        <v>13</v>
      </c>
      <c r="D581">
        <v>2</v>
      </c>
      <c r="E581">
        <f>IF(VLOOKUP(F581,ruangan!$D$2:$E$195,2,FALSE)="","",VLOOKUP(F581,ruangan!$D$2:$E$195,2,FALSE))</f>
        <v>37</v>
      </c>
      <c r="F581" s="6" t="s">
        <v>1396</v>
      </c>
      <c r="G581" s="6" t="s">
        <v>1384</v>
      </c>
      <c r="H581">
        <v>2</v>
      </c>
      <c r="I581" t="s">
        <v>31</v>
      </c>
      <c r="J581" t="s">
        <v>31</v>
      </c>
      <c r="K581" t="s">
        <v>31</v>
      </c>
      <c r="L581" s="5">
        <v>42370</v>
      </c>
      <c r="M581" t="s">
        <v>1402</v>
      </c>
      <c r="N581" t="s">
        <v>1400</v>
      </c>
      <c r="O581" t="s">
        <v>1391</v>
      </c>
      <c r="P581" t="s">
        <v>31</v>
      </c>
      <c r="Q581" t="s">
        <v>31</v>
      </c>
      <c r="R581" s="5">
        <v>42370</v>
      </c>
      <c r="S581">
        <v>1</v>
      </c>
      <c r="T581">
        <v>0</v>
      </c>
      <c r="U581">
        <v>1</v>
      </c>
      <c r="V581" t="s">
        <v>31</v>
      </c>
      <c r="W581" t="s">
        <v>31</v>
      </c>
      <c r="X581" t="s">
        <v>31</v>
      </c>
      <c r="Y581" t="s">
        <v>31</v>
      </c>
      <c r="Z581" t="s">
        <v>31</v>
      </c>
      <c r="AA581" t="s">
        <v>31</v>
      </c>
      <c r="AB581" t="s">
        <v>31</v>
      </c>
      <c r="AC581" s="1">
        <v>45292</v>
      </c>
      <c r="AD581">
        <v>1</v>
      </c>
      <c r="AE581" s="2">
        <v>45556.000694444447</v>
      </c>
      <c r="AF581" s="2">
        <v>45556.000694444447</v>
      </c>
      <c r="AG581" t="s">
        <v>31</v>
      </c>
    </row>
    <row r="582" spans="2:33" x14ac:dyDescent="0.25">
      <c r="B582" t="s">
        <v>31</v>
      </c>
      <c r="C582">
        <v>14</v>
      </c>
      <c r="D582">
        <v>2</v>
      </c>
      <c r="E582">
        <f>IF(VLOOKUP(F582,ruangan!$D$2:$E$195,2,FALSE)="","",VLOOKUP(F582,ruangan!$D$2:$E$195,2,FALSE))</f>
        <v>37</v>
      </c>
      <c r="F582" s="6" t="s">
        <v>1396</v>
      </c>
      <c r="G582" s="6" t="s">
        <v>1384</v>
      </c>
      <c r="H582">
        <v>2</v>
      </c>
      <c r="I582" t="s">
        <v>31</v>
      </c>
      <c r="J582" t="s">
        <v>31</v>
      </c>
      <c r="K582" t="s">
        <v>31</v>
      </c>
      <c r="L582" s="5">
        <v>42370</v>
      </c>
      <c r="M582" t="s">
        <v>1403</v>
      </c>
      <c r="N582" t="s">
        <v>1400</v>
      </c>
      <c r="O582" t="s">
        <v>1391</v>
      </c>
      <c r="P582" t="s">
        <v>31</v>
      </c>
      <c r="Q582" t="s">
        <v>31</v>
      </c>
      <c r="R582" s="5">
        <v>42370</v>
      </c>
      <c r="S582">
        <v>1</v>
      </c>
      <c r="T582">
        <v>0</v>
      </c>
      <c r="U582">
        <v>1</v>
      </c>
      <c r="V582" t="s">
        <v>31</v>
      </c>
      <c r="W582" t="s">
        <v>31</v>
      </c>
      <c r="X582" t="s">
        <v>31</v>
      </c>
      <c r="Y582" t="s">
        <v>31</v>
      </c>
      <c r="Z582" t="s">
        <v>31</v>
      </c>
      <c r="AA582" t="s">
        <v>31</v>
      </c>
      <c r="AB582" t="s">
        <v>31</v>
      </c>
      <c r="AC582" s="1">
        <v>45292</v>
      </c>
      <c r="AD582">
        <v>1</v>
      </c>
      <c r="AE582" s="2">
        <v>45556.000694444447</v>
      </c>
      <c r="AF582" s="2">
        <v>45556.000694444447</v>
      </c>
      <c r="AG582" t="s">
        <v>31</v>
      </c>
    </row>
    <row r="583" spans="2:33" x14ac:dyDescent="0.25">
      <c r="B583" t="s">
        <v>31</v>
      </c>
      <c r="C583">
        <v>15</v>
      </c>
      <c r="D583">
        <v>2</v>
      </c>
      <c r="E583">
        <f>IF(VLOOKUP(F583,ruangan!$D$2:$E$195,2,FALSE)="","",VLOOKUP(F583,ruangan!$D$2:$E$195,2,FALSE))</f>
        <v>37</v>
      </c>
      <c r="F583" s="6" t="s">
        <v>1396</v>
      </c>
      <c r="G583" s="6" t="s">
        <v>1384</v>
      </c>
      <c r="H583">
        <v>2</v>
      </c>
      <c r="I583" t="s">
        <v>31</v>
      </c>
      <c r="J583" t="s">
        <v>31</v>
      </c>
      <c r="K583" t="s">
        <v>31</v>
      </c>
      <c r="L583" s="5">
        <v>43831</v>
      </c>
      <c r="M583" t="s">
        <v>1404</v>
      </c>
      <c r="N583" t="s">
        <v>1405</v>
      </c>
      <c r="O583" t="s">
        <v>126</v>
      </c>
      <c r="P583" t="s">
        <v>31</v>
      </c>
      <c r="Q583" t="s">
        <v>31</v>
      </c>
      <c r="R583" s="5">
        <v>43831</v>
      </c>
      <c r="S583">
        <v>1</v>
      </c>
      <c r="T583">
        <v>0</v>
      </c>
      <c r="U583">
        <v>1</v>
      </c>
      <c r="V583" t="s">
        <v>31</v>
      </c>
      <c r="W583" t="s">
        <v>31</v>
      </c>
      <c r="X583" t="s">
        <v>31</v>
      </c>
      <c r="Y583" t="s">
        <v>31</v>
      </c>
      <c r="Z583" t="s">
        <v>31</v>
      </c>
      <c r="AA583" t="s">
        <v>31</v>
      </c>
      <c r="AB583" t="s">
        <v>31</v>
      </c>
      <c r="AC583" s="1">
        <v>45292</v>
      </c>
      <c r="AD583">
        <v>1</v>
      </c>
      <c r="AE583" s="2">
        <v>45556.000694444447</v>
      </c>
      <c r="AF583" s="2">
        <v>45556.000694444447</v>
      </c>
      <c r="AG583" t="s">
        <v>31</v>
      </c>
    </row>
    <row r="584" spans="2:33" x14ac:dyDescent="0.25">
      <c r="B584" t="s">
        <v>31</v>
      </c>
      <c r="C584">
        <v>16</v>
      </c>
      <c r="D584">
        <v>2</v>
      </c>
      <c r="E584">
        <f>IF(VLOOKUP(F584,ruangan!$D$2:$E$195,2,FALSE)="","",VLOOKUP(F584,ruangan!$D$2:$E$195,2,FALSE))</f>
        <v>37</v>
      </c>
      <c r="F584" s="6" t="s">
        <v>1396</v>
      </c>
      <c r="G584" s="6" t="s">
        <v>1384</v>
      </c>
      <c r="H584">
        <v>2</v>
      </c>
      <c r="I584" t="s">
        <v>31</v>
      </c>
      <c r="J584" t="s">
        <v>31</v>
      </c>
      <c r="K584" t="s">
        <v>31</v>
      </c>
      <c r="L584" s="5">
        <v>43831</v>
      </c>
      <c r="M584" t="s">
        <v>1406</v>
      </c>
      <c r="N584" t="s">
        <v>1405</v>
      </c>
      <c r="O584" t="s">
        <v>126</v>
      </c>
      <c r="P584" t="s">
        <v>31</v>
      </c>
      <c r="Q584" t="s">
        <v>31</v>
      </c>
      <c r="R584" s="5">
        <v>43831</v>
      </c>
      <c r="S584">
        <v>1</v>
      </c>
      <c r="T584">
        <v>0</v>
      </c>
      <c r="U584">
        <v>1</v>
      </c>
      <c r="V584" t="s">
        <v>31</v>
      </c>
      <c r="W584" t="s">
        <v>31</v>
      </c>
      <c r="X584" t="s">
        <v>31</v>
      </c>
      <c r="Y584" t="s">
        <v>31</v>
      </c>
      <c r="Z584" t="s">
        <v>31</v>
      </c>
      <c r="AA584" t="s">
        <v>31</v>
      </c>
      <c r="AB584" t="s">
        <v>31</v>
      </c>
      <c r="AC584" s="1">
        <v>45292</v>
      </c>
      <c r="AD584">
        <v>1</v>
      </c>
      <c r="AE584" s="2">
        <v>45556.000694444447</v>
      </c>
      <c r="AF584" s="2">
        <v>45556.000694444447</v>
      </c>
      <c r="AG584" t="s">
        <v>31</v>
      </c>
    </row>
    <row r="585" spans="2:33" x14ac:dyDescent="0.25">
      <c r="B585" t="s">
        <v>31</v>
      </c>
      <c r="C585">
        <v>17</v>
      </c>
      <c r="D585">
        <v>2</v>
      </c>
      <c r="E585">
        <f>IF(VLOOKUP(F585,ruangan!$D$2:$E$195,2,FALSE)="","",VLOOKUP(F585,ruangan!$D$2:$E$195,2,FALSE))</f>
        <v>37</v>
      </c>
      <c r="F585" s="6" t="s">
        <v>1396</v>
      </c>
      <c r="G585" s="6" t="s">
        <v>1384</v>
      </c>
      <c r="H585">
        <v>2</v>
      </c>
      <c r="I585" t="s">
        <v>31</v>
      </c>
      <c r="J585" t="s">
        <v>31</v>
      </c>
      <c r="K585" t="s">
        <v>31</v>
      </c>
      <c r="L585" s="5">
        <v>43831</v>
      </c>
      <c r="M585" t="s">
        <v>1407</v>
      </c>
      <c r="N585" t="s">
        <v>1405</v>
      </c>
      <c r="O585" t="s">
        <v>126</v>
      </c>
      <c r="P585" t="s">
        <v>31</v>
      </c>
      <c r="Q585" t="s">
        <v>31</v>
      </c>
      <c r="R585" s="5">
        <v>43831</v>
      </c>
      <c r="S585">
        <v>1</v>
      </c>
      <c r="T585">
        <v>0</v>
      </c>
      <c r="U585">
        <v>1</v>
      </c>
      <c r="V585" t="s">
        <v>31</v>
      </c>
      <c r="W585" t="s">
        <v>31</v>
      </c>
      <c r="X585" t="s">
        <v>31</v>
      </c>
      <c r="Y585" t="s">
        <v>31</v>
      </c>
      <c r="Z585" t="s">
        <v>31</v>
      </c>
      <c r="AA585" t="s">
        <v>31</v>
      </c>
      <c r="AB585" t="s">
        <v>31</v>
      </c>
      <c r="AC585" s="1">
        <v>45292</v>
      </c>
      <c r="AD585">
        <v>1</v>
      </c>
      <c r="AE585" s="2">
        <v>45556.000694444447</v>
      </c>
      <c r="AF585" s="2">
        <v>45556.000694444447</v>
      </c>
      <c r="AG585" t="s">
        <v>31</v>
      </c>
    </row>
    <row r="586" spans="2:33" x14ac:dyDescent="0.25">
      <c r="B586" t="s">
        <v>31</v>
      </c>
      <c r="C586">
        <v>18</v>
      </c>
      <c r="D586">
        <v>2</v>
      </c>
      <c r="E586">
        <f>IF(VLOOKUP(F586,ruangan!$D$2:$E$195,2,FALSE)="","",VLOOKUP(F586,ruangan!$D$2:$E$195,2,FALSE))</f>
        <v>37</v>
      </c>
      <c r="F586" s="6" t="s">
        <v>1396</v>
      </c>
      <c r="G586" s="6" t="s">
        <v>1384</v>
      </c>
      <c r="H586">
        <v>2</v>
      </c>
      <c r="I586" t="s">
        <v>31</v>
      </c>
      <c r="J586" t="s">
        <v>31</v>
      </c>
      <c r="K586" t="s">
        <v>31</v>
      </c>
      <c r="L586" s="5">
        <v>43831</v>
      </c>
      <c r="M586" t="s">
        <v>1408</v>
      </c>
      <c r="N586" t="s">
        <v>1405</v>
      </c>
      <c r="O586" t="s">
        <v>126</v>
      </c>
      <c r="P586" t="s">
        <v>31</v>
      </c>
      <c r="Q586" t="s">
        <v>31</v>
      </c>
      <c r="R586" s="5">
        <v>43831</v>
      </c>
      <c r="S586">
        <v>1</v>
      </c>
      <c r="T586">
        <v>0</v>
      </c>
      <c r="U586">
        <v>1</v>
      </c>
      <c r="V586" t="s">
        <v>31</v>
      </c>
      <c r="W586" t="s">
        <v>31</v>
      </c>
      <c r="X586" t="s">
        <v>31</v>
      </c>
      <c r="Y586" t="s">
        <v>31</v>
      </c>
      <c r="Z586" t="s">
        <v>31</v>
      </c>
      <c r="AA586" t="s">
        <v>31</v>
      </c>
      <c r="AB586" t="s">
        <v>31</v>
      </c>
      <c r="AC586" s="1">
        <v>45292</v>
      </c>
      <c r="AD586">
        <v>1</v>
      </c>
      <c r="AE586" s="2">
        <v>45556.000694444447</v>
      </c>
      <c r="AF586" s="2">
        <v>45556.000694444447</v>
      </c>
      <c r="AG586" t="s">
        <v>31</v>
      </c>
    </row>
    <row r="587" spans="2:33" x14ac:dyDescent="0.25">
      <c r="B587" t="s">
        <v>31</v>
      </c>
      <c r="C587">
        <v>19</v>
      </c>
      <c r="D587">
        <v>2</v>
      </c>
      <c r="E587">
        <f>IF(VLOOKUP(F587,ruangan!$D$2:$E$195,2,FALSE)="","",VLOOKUP(F587,ruangan!$D$2:$E$195,2,FALSE))</f>
        <v>37</v>
      </c>
      <c r="F587" s="6" t="s">
        <v>1396</v>
      </c>
      <c r="G587" s="6" t="s">
        <v>1384</v>
      </c>
      <c r="H587">
        <v>2</v>
      </c>
      <c r="I587" t="s">
        <v>31</v>
      </c>
      <c r="J587" t="s">
        <v>31</v>
      </c>
      <c r="K587" t="s">
        <v>31</v>
      </c>
      <c r="L587" s="5">
        <v>43831</v>
      </c>
      <c r="M587" t="s">
        <v>1409</v>
      </c>
      <c r="N587" t="s">
        <v>1405</v>
      </c>
      <c r="O587" t="s">
        <v>126</v>
      </c>
      <c r="P587" t="s">
        <v>31</v>
      </c>
      <c r="Q587" t="s">
        <v>31</v>
      </c>
      <c r="R587" s="5">
        <v>43831</v>
      </c>
      <c r="S587">
        <v>1</v>
      </c>
      <c r="T587">
        <v>0</v>
      </c>
      <c r="U587">
        <v>1</v>
      </c>
      <c r="V587" t="s">
        <v>31</v>
      </c>
      <c r="W587" t="s">
        <v>31</v>
      </c>
      <c r="X587" t="s">
        <v>31</v>
      </c>
      <c r="Y587" t="s">
        <v>31</v>
      </c>
      <c r="Z587" t="s">
        <v>31</v>
      </c>
      <c r="AA587" t="s">
        <v>31</v>
      </c>
      <c r="AB587" t="s">
        <v>31</v>
      </c>
      <c r="AC587" s="1">
        <v>45292</v>
      </c>
      <c r="AD587">
        <v>1</v>
      </c>
      <c r="AE587" s="2">
        <v>45556.000694444447</v>
      </c>
      <c r="AF587" s="2">
        <v>45556.000694444447</v>
      </c>
      <c r="AG587" t="s">
        <v>31</v>
      </c>
    </row>
    <row r="588" spans="2:33" x14ac:dyDescent="0.25">
      <c r="B588" t="s">
        <v>31</v>
      </c>
      <c r="C588">
        <v>20</v>
      </c>
      <c r="D588">
        <v>2</v>
      </c>
      <c r="E588">
        <f>IF(VLOOKUP(F588,ruangan!$D$2:$E$195,2,FALSE)="","",VLOOKUP(F588,ruangan!$D$2:$E$195,2,FALSE))</f>
        <v>37</v>
      </c>
      <c r="F588" s="6" t="s">
        <v>1396</v>
      </c>
      <c r="G588" s="6" t="s">
        <v>1384</v>
      </c>
      <c r="H588">
        <v>2</v>
      </c>
      <c r="I588" t="s">
        <v>31</v>
      </c>
      <c r="J588" t="s">
        <v>31</v>
      </c>
      <c r="K588" t="s">
        <v>31</v>
      </c>
      <c r="L588" s="5">
        <v>43831</v>
      </c>
      <c r="M588" t="s">
        <v>1410</v>
      </c>
      <c r="N588" t="s">
        <v>1405</v>
      </c>
      <c r="O588" t="s">
        <v>126</v>
      </c>
      <c r="P588" t="s">
        <v>31</v>
      </c>
      <c r="Q588" t="s">
        <v>31</v>
      </c>
      <c r="R588" s="5">
        <v>43831</v>
      </c>
      <c r="S588">
        <v>1</v>
      </c>
      <c r="T588">
        <v>0</v>
      </c>
      <c r="U588">
        <v>1</v>
      </c>
      <c r="V588" t="s">
        <v>31</v>
      </c>
      <c r="W588" t="s">
        <v>31</v>
      </c>
      <c r="X588" t="s">
        <v>31</v>
      </c>
      <c r="Y588" t="s">
        <v>31</v>
      </c>
      <c r="Z588" t="s">
        <v>31</v>
      </c>
      <c r="AA588" t="s">
        <v>31</v>
      </c>
      <c r="AB588" t="s">
        <v>31</v>
      </c>
      <c r="AC588" s="1">
        <v>45292</v>
      </c>
      <c r="AD588">
        <v>1</v>
      </c>
      <c r="AE588" s="2">
        <v>45556.000694444447</v>
      </c>
      <c r="AF588" s="2">
        <v>45556.000694444447</v>
      </c>
      <c r="AG588" t="s">
        <v>31</v>
      </c>
    </row>
    <row r="589" spans="2:33" x14ac:dyDescent="0.25">
      <c r="B589" t="s">
        <v>31</v>
      </c>
      <c r="C589">
        <v>21</v>
      </c>
      <c r="D589">
        <v>2</v>
      </c>
      <c r="E589">
        <f>IF(VLOOKUP(F589,ruangan!$D$2:$E$195,2,FALSE)="","",VLOOKUP(F589,ruangan!$D$2:$E$195,2,FALSE))</f>
        <v>34</v>
      </c>
      <c r="F589" s="6" t="s">
        <v>1412</v>
      </c>
      <c r="G589" s="6" t="s">
        <v>1384</v>
      </c>
      <c r="H589">
        <v>2</v>
      </c>
      <c r="I589" t="s">
        <v>31</v>
      </c>
      <c r="J589" t="s">
        <v>31</v>
      </c>
      <c r="K589" t="s">
        <v>31</v>
      </c>
      <c r="L589" s="5">
        <v>42370</v>
      </c>
      <c r="M589" t="s">
        <v>1411</v>
      </c>
      <c r="N589" t="s">
        <v>1400</v>
      </c>
      <c r="O589" t="s">
        <v>1391</v>
      </c>
      <c r="P589" t="s">
        <v>31</v>
      </c>
      <c r="Q589" t="s">
        <v>31</v>
      </c>
      <c r="R589" s="5">
        <v>42370</v>
      </c>
      <c r="S589">
        <v>1</v>
      </c>
      <c r="T589">
        <v>0</v>
      </c>
      <c r="U589">
        <v>1</v>
      </c>
      <c r="V589" t="s">
        <v>31</v>
      </c>
      <c r="W589" t="s">
        <v>31</v>
      </c>
      <c r="X589" t="s">
        <v>31</v>
      </c>
      <c r="Y589" t="s">
        <v>31</v>
      </c>
      <c r="Z589" t="s">
        <v>31</v>
      </c>
      <c r="AA589" t="s">
        <v>31</v>
      </c>
      <c r="AB589" t="s">
        <v>31</v>
      </c>
      <c r="AC589" s="1">
        <v>45292</v>
      </c>
      <c r="AD589">
        <v>1</v>
      </c>
      <c r="AE589" s="2">
        <v>45556.000694444447</v>
      </c>
      <c r="AF589" s="2">
        <v>45556.000694444447</v>
      </c>
      <c r="AG589" t="s">
        <v>31</v>
      </c>
    </row>
    <row r="590" spans="2:33" x14ac:dyDescent="0.25">
      <c r="B590" t="s">
        <v>31</v>
      </c>
      <c r="C590">
        <v>22</v>
      </c>
      <c r="D590">
        <v>2</v>
      </c>
      <c r="E590">
        <f>IF(VLOOKUP(F590,ruangan!$D$2:$E$195,2,FALSE)="","",VLOOKUP(F590,ruangan!$D$2:$E$195,2,FALSE))</f>
        <v>34</v>
      </c>
      <c r="F590" s="6" t="s">
        <v>1412</v>
      </c>
      <c r="G590" s="6" t="s">
        <v>1384</v>
      </c>
      <c r="H590">
        <v>2</v>
      </c>
      <c r="I590" t="s">
        <v>31</v>
      </c>
      <c r="J590" t="s">
        <v>31</v>
      </c>
      <c r="K590" t="s">
        <v>31</v>
      </c>
      <c r="L590" s="5">
        <v>42370</v>
      </c>
      <c r="M590" t="s">
        <v>1413</v>
      </c>
      <c r="N590" t="s">
        <v>1400</v>
      </c>
      <c r="O590" t="s">
        <v>1391</v>
      </c>
      <c r="P590" t="s">
        <v>31</v>
      </c>
      <c r="Q590" t="s">
        <v>31</v>
      </c>
      <c r="R590" s="5">
        <v>42370</v>
      </c>
      <c r="S590">
        <v>1</v>
      </c>
      <c r="T590">
        <v>0</v>
      </c>
      <c r="U590">
        <v>1</v>
      </c>
      <c r="V590" t="s">
        <v>31</v>
      </c>
      <c r="W590" t="s">
        <v>31</v>
      </c>
      <c r="X590" t="s">
        <v>31</v>
      </c>
      <c r="Y590" t="s">
        <v>31</v>
      </c>
      <c r="Z590" t="s">
        <v>31</v>
      </c>
      <c r="AA590" t="s">
        <v>31</v>
      </c>
      <c r="AB590" t="s">
        <v>31</v>
      </c>
      <c r="AC590" s="1">
        <v>45292</v>
      </c>
      <c r="AD590">
        <v>1</v>
      </c>
      <c r="AE590" s="2">
        <v>45556.000694444447</v>
      </c>
      <c r="AF590" s="2">
        <v>45556.000694444447</v>
      </c>
      <c r="AG590" t="s">
        <v>31</v>
      </c>
    </row>
    <row r="591" spans="2:33" x14ac:dyDescent="0.25">
      <c r="B591" t="s">
        <v>31</v>
      </c>
      <c r="C591">
        <v>23</v>
      </c>
      <c r="D591">
        <v>2</v>
      </c>
      <c r="E591">
        <f>IF(VLOOKUP(F591,ruangan!$D$2:$E$195,2,FALSE)="","",VLOOKUP(F591,ruangan!$D$2:$E$195,2,FALSE))</f>
        <v>34</v>
      </c>
      <c r="F591" s="6" t="s">
        <v>1412</v>
      </c>
      <c r="G591" s="6" t="s">
        <v>1384</v>
      </c>
      <c r="H591">
        <v>2</v>
      </c>
      <c r="I591" t="s">
        <v>31</v>
      </c>
      <c r="J591" t="s">
        <v>31</v>
      </c>
      <c r="K591" t="s">
        <v>31</v>
      </c>
      <c r="L591" s="5">
        <v>42370</v>
      </c>
      <c r="M591" t="s">
        <v>1414</v>
      </c>
      <c r="N591" t="s">
        <v>1400</v>
      </c>
      <c r="O591" t="s">
        <v>1391</v>
      </c>
      <c r="P591" t="s">
        <v>31</v>
      </c>
      <c r="Q591" t="s">
        <v>31</v>
      </c>
      <c r="R591" s="5">
        <v>42370</v>
      </c>
      <c r="S591">
        <v>1</v>
      </c>
      <c r="T591">
        <v>0</v>
      </c>
      <c r="U591">
        <v>1</v>
      </c>
      <c r="V591" t="s">
        <v>31</v>
      </c>
      <c r="W591" t="s">
        <v>31</v>
      </c>
      <c r="X591" t="s">
        <v>31</v>
      </c>
      <c r="Y591" t="s">
        <v>31</v>
      </c>
      <c r="Z591" t="s">
        <v>31</v>
      </c>
      <c r="AA591" t="s">
        <v>31</v>
      </c>
      <c r="AB591" t="s">
        <v>31</v>
      </c>
      <c r="AC591" s="1">
        <v>45292</v>
      </c>
      <c r="AD591">
        <v>1</v>
      </c>
      <c r="AE591" s="2">
        <v>45556.000694444447</v>
      </c>
      <c r="AF591" s="2">
        <v>45556.000694444447</v>
      </c>
      <c r="AG591" t="s">
        <v>31</v>
      </c>
    </row>
    <row r="592" spans="2:33" x14ac:dyDescent="0.25">
      <c r="B592" t="s">
        <v>31</v>
      </c>
      <c r="C592">
        <v>24</v>
      </c>
      <c r="D592">
        <v>2</v>
      </c>
      <c r="E592">
        <f>IF(VLOOKUP(F592,ruangan!$D$2:$E$195,2,FALSE)="","",VLOOKUP(F592,ruangan!$D$2:$E$195,2,FALSE))</f>
        <v>34</v>
      </c>
      <c r="F592" s="6" t="s">
        <v>1412</v>
      </c>
      <c r="G592" s="6" t="s">
        <v>1384</v>
      </c>
      <c r="H592">
        <v>2</v>
      </c>
      <c r="I592" t="s">
        <v>31</v>
      </c>
      <c r="J592" t="s">
        <v>31</v>
      </c>
      <c r="K592" t="s">
        <v>31</v>
      </c>
      <c r="L592" s="5">
        <v>43466</v>
      </c>
      <c r="M592" t="s">
        <v>1415</v>
      </c>
      <c r="N592" t="s">
        <v>1395</v>
      </c>
      <c r="O592" t="s">
        <v>31</v>
      </c>
      <c r="P592" t="s">
        <v>31</v>
      </c>
      <c r="Q592" t="s">
        <v>31</v>
      </c>
      <c r="R592" s="5">
        <v>43466</v>
      </c>
      <c r="S592">
        <v>1</v>
      </c>
      <c r="T592">
        <v>0</v>
      </c>
      <c r="U592">
        <v>1</v>
      </c>
      <c r="V592" t="s">
        <v>31</v>
      </c>
      <c r="W592" t="s">
        <v>31</v>
      </c>
      <c r="X592" t="s">
        <v>31</v>
      </c>
      <c r="Y592" t="s">
        <v>31</v>
      </c>
      <c r="Z592" t="s">
        <v>31</v>
      </c>
      <c r="AA592" t="s">
        <v>31</v>
      </c>
      <c r="AB592" t="s">
        <v>31</v>
      </c>
      <c r="AC592" s="1">
        <v>45292</v>
      </c>
      <c r="AD592">
        <v>1</v>
      </c>
      <c r="AE592" s="2">
        <v>45556.000694444447</v>
      </c>
      <c r="AF592" s="2">
        <v>45556.000694444447</v>
      </c>
      <c r="AG592" t="s">
        <v>31</v>
      </c>
    </row>
    <row r="593" spans="2:33" x14ac:dyDescent="0.25">
      <c r="B593" t="s">
        <v>31</v>
      </c>
      <c r="C593">
        <v>25</v>
      </c>
      <c r="D593">
        <v>2</v>
      </c>
      <c r="E593">
        <f>IF(VLOOKUP(F593,ruangan!$D$2:$E$195,2,FALSE)="","",VLOOKUP(F593,ruangan!$D$2:$E$195,2,FALSE))</f>
        <v>35</v>
      </c>
      <c r="F593" s="6" t="s">
        <v>1417</v>
      </c>
      <c r="G593" s="6" t="s">
        <v>1384</v>
      </c>
      <c r="H593">
        <v>2</v>
      </c>
      <c r="I593" t="s">
        <v>31</v>
      </c>
      <c r="J593" t="s">
        <v>31</v>
      </c>
      <c r="K593" t="s">
        <v>31</v>
      </c>
      <c r="L593" s="5">
        <v>42370</v>
      </c>
      <c r="M593" t="s">
        <v>1416</v>
      </c>
      <c r="N593" t="s">
        <v>1400</v>
      </c>
      <c r="O593" t="s">
        <v>1391</v>
      </c>
      <c r="P593" t="s">
        <v>31</v>
      </c>
      <c r="Q593" t="s">
        <v>31</v>
      </c>
      <c r="R593" s="5">
        <v>42370</v>
      </c>
      <c r="S593">
        <v>1</v>
      </c>
      <c r="T593">
        <v>0</v>
      </c>
      <c r="U593">
        <v>1</v>
      </c>
      <c r="V593" t="s">
        <v>31</v>
      </c>
      <c r="W593" t="s">
        <v>31</v>
      </c>
      <c r="X593" t="s">
        <v>31</v>
      </c>
      <c r="Y593" t="s">
        <v>31</v>
      </c>
      <c r="Z593" t="s">
        <v>31</v>
      </c>
      <c r="AA593" t="s">
        <v>31</v>
      </c>
      <c r="AB593" t="s">
        <v>31</v>
      </c>
      <c r="AC593" s="1">
        <v>45292</v>
      </c>
      <c r="AD593">
        <v>1</v>
      </c>
      <c r="AE593" s="2">
        <v>45556.000694444447</v>
      </c>
      <c r="AF593" s="2">
        <v>45556.000694444447</v>
      </c>
      <c r="AG593" t="s">
        <v>31</v>
      </c>
    </row>
    <row r="594" spans="2:33" x14ac:dyDescent="0.25">
      <c r="B594" t="s">
        <v>31</v>
      </c>
      <c r="C594">
        <v>26</v>
      </c>
      <c r="D594">
        <v>2</v>
      </c>
      <c r="E594">
        <f>IF(VLOOKUP(F594,ruangan!$D$2:$E$195,2,FALSE)="","",VLOOKUP(F594,ruangan!$D$2:$E$195,2,FALSE))</f>
        <v>35</v>
      </c>
      <c r="F594" s="6" t="s">
        <v>1417</v>
      </c>
      <c r="G594" s="6" t="s">
        <v>1384</v>
      </c>
      <c r="H594">
        <v>2</v>
      </c>
      <c r="I594" t="s">
        <v>31</v>
      </c>
      <c r="J594" t="s">
        <v>31</v>
      </c>
      <c r="K594" t="s">
        <v>31</v>
      </c>
      <c r="L594" s="5">
        <v>42370</v>
      </c>
      <c r="M594" t="s">
        <v>1418</v>
      </c>
      <c r="N594" t="s">
        <v>1400</v>
      </c>
      <c r="O594" t="s">
        <v>1391</v>
      </c>
      <c r="P594" t="s">
        <v>31</v>
      </c>
      <c r="Q594" t="s">
        <v>31</v>
      </c>
      <c r="R594" s="5">
        <v>42370</v>
      </c>
      <c r="S594">
        <v>1</v>
      </c>
      <c r="T594">
        <v>0</v>
      </c>
      <c r="U594">
        <v>1</v>
      </c>
      <c r="V594" t="s">
        <v>31</v>
      </c>
      <c r="W594" t="s">
        <v>31</v>
      </c>
      <c r="X594" t="s">
        <v>31</v>
      </c>
      <c r="Y594" t="s">
        <v>31</v>
      </c>
      <c r="Z594" t="s">
        <v>31</v>
      </c>
      <c r="AA594" t="s">
        <v>31</v>
      </c>
      <c r="AB594" t="s">
        <v>31</v>
      </c>
      <c r="AC594" s="1">
        <v>45292</v>
      </c>
      <c r="AD594">
        <v>1</v>
      </c>
      <c r="AE594" s="2">
        <v>45556.000694444447</v>
      </c>
      <c r="AF594" s="2">
        <v>45556.000694444447</v>
      </c>
      <c r="AG594" t="s">
        <v>31</v>
      </c>
    </row>
    <row r="595" spans="2:33" x14ac:dyDescent="0.25">
      <c r="B595" t="s">
        <v>31</v>
      </c>
      <c r="C595">
        <v>27</v>
      </c>
      <c r="D595">
        <v>2</v>
      </c>
      <c r="E595">
        <f>IF(VLOOKUP(F595,ruangan!$D$2:$E$195,2,FALSE)="","",VLOOKUP(F595,ruangan!$D$2:$E$195,2,FALSE))</f>
        <v>35</v>
      </c>
      <c r="F595" s="6" t="s">
        <v>1417</v>
      </c>
      <c r="G595" s="6" t="s">
        <v>1384</v>
      </c>
      <c r="H595">
        <v>2</v>
      </c>
      <c r="I595" t="s">
        <v>31</v>
      </c>
      <c r="J595" t="s">
        <v>31</v>
      </c>
      <c r="K595" t="s">
        <v>31</v>
      </c>
      <c r="L595" s="5">
        <v>43466</v>
      </c>
      <c r="M595" t="s">
        <v>1419</v>
      </c>
      <c r="N595" t="s">
        <v>1395</v>
      </c>
      <c r="O595" t="s">
        <v>31</v>
      </c>
      <c r="P595" t="s">
        <v>31</v>
      </c>
      <c r="Q595" t="s">
        <v>31</v>
      </c>
      <c r="R595" s="5">
        <v>43466</v>
      </c>
      <c r="S595">
        <v>1</v>
      </c>
      <c r="T595">
        <v>0</v>
      </c>
      <c r="U595">
        <v>1</v>
      </c>
      <c r="V595" t="s">
        <v>31</v>
      </c>
      <c r="W595" t="s">
        <v>31</v>
      </c>
      <c r="X595" t="s">
        <v>31</v>
      </c>
      <c r="Y595" t="s">
        <v>31</v>
      </c>
      <c r="Z595" t="s">
        <v>31</v>
      </c>
      <c r="AA595" t="s">
        <v>31</v>
      </c>
      <c r="AB595" t="s">
        <v>31</v>
      </c>
      <c r="AC595" s="1">
        <v>45292</v>
      </c>
      <c r="AD595">
        <v>1</v>
      </c>
      <c r="AE595" s="2">
        <v>45556.000694444447</v>
      </c>
      <c r="AF595" s="2">
        <v>45556.000694444447</v>
      </c>
      <c r="AG595" t="s">
        <v>31</v>
      </c>
    </row>
    <row r="596" spans="2:33" x14ac:dyDescent="0.25">
      <c r="B596" t="s">
        <v>31</v>
      </c>
      <c r="C596">
        <v>28</v>
      </c>
      <c r="D596">
        <v>2</v>
      </c>
      <c r="E596">
        <f>IF(VLOOKUP(F596,ruangan!$D$2:$E$195,2,FALSE)="","",VLOOKUP(F596,ruangan!$D$2:$E$195,2,FALSE))</f>
        <v>35</v>
      </c>
      <c r="F596" s="6" t="s">
        <v>1417</v>
      </c>
      <c r="G596" s="6" t="s">
        <v>1384</v>
      </c>
      <c r="H596">
        <v>2</v>
      </c>
      <c r="I596" t="s">
        <v>31</v>
      </c>
      <c r="J596" t="s">
        <v>31</v>
      </c>
      <c r="K596" t="s">
        <v>31</v>
      </c>
      <c r="L596" s="5">
        <v>43466</v>
      </c>
      <c r="M596" t="s">
        <v>1420</v>
      </c>
      <c r="N596" t="s">
        <v>1395</v>
      </c>
      <c r="O596" t="s">
        <v>31</v>
      </c>
      <c r="P596" t="s">
        <v>31</v>
      </c>
      <c r="Q596" t="s">
        <v>31</v>
      </c>
      <c r="R596" s="5">
        <v>43466</v>
      </c>
      <c r="S596">
        <v>1</v>
      </c>
      <c r="T596">
        <v>0</v>
      </c>
      <c r="U596">
        <v>1</v>
      </c>
      <c r="V596" t="s">
        <v>31</v>
      </c>
      <c r="W596" t="s">
        <v>31</v>
      </c>
      <c r="X596" t="s">
        <v>31</v>
      </c>
      <c r="Y596" t="s">
        <v>31</v>
      </c>
      <c r="Z596" t="s">
        <v>31</v>
      </c>
      <c r="AA596" t="s">
        <v>31</v>
      </c>
      <c r="AB596" t="s">
        <v>31</v>
      </c>
      <c r="AC596" s="1">
        <v>45292</v>
      </c>
      <c r="AD596">
        <v>1</v>
      </c>
      <c r="AE596" s="2">
        <v>45556.000694444447</v>
      </c>
      <c r="AF596" s="2">
        <v>45556.000694444447</v>
      </c>
      <c r="AG596" t="s">
        <v>31</v>
      </c>
    </row>
    <row r="597" spans="2:33" x14ac:dyDescent="0.25">
      <c r="B597" t="s">
        <v>31</v>
      </c>
      <c r="C597">
        <v>29</v>
      </c>
      <c r="D597">
        <v>2</v>
      </c>
      <c r="E597">
        <f>IF(VLOOKUP(F597,ruangan!$D$2:$E$195,2,FALSE)="","",VLOOKUP(F597,ruangan!$D$2:$E$195,2,FALSE))</f>
        <v>35</v>
      </c>
      <c r="F597" s="6" t="s">
        <v>1417</v>
      </c>
      <c r="G597" s="6" t="s">
        <v>1384</v>
      </c>
      <c r="H597">
        <v>2</v>
      </c>
      <c r="I597" t="s">
        <v>31</v>
      </c>
      <c r="J597" t="s">
        <v>31</v>
      </c>
      <c r="K597" t="s">
        <v>31</v>
      </c>
      <c r="L597" s="5">
        <v>43466</v>
      </c>
      <c r="M597" t="s">
        <v>1421</v>
      </c>
      <c r="N597" t="s">
        <v>1395</v>
      </c>
      <c r="O597" t="s">
        <v>31</v>
      </c>
      <c r="P597" t="s">
        <v>31</v>
      </c>
      <c r="Q597" t="s">
        <v>31</v>
      </c>
      <c r="R597" s="5">
        <v>43466</v>
      </c>
      <c r="S597">
        <v>1</v>
      </c>
      <c r="T597">
        <v>0</v>
      </c>
      <c r="U597">
        <v>1</v>
      </c>
      <c r="V597" t="s">
        <v>31</v>
      </c>
      <c r="W597" t="s">
        <v>31</v>
      </c>
      <c r="X597" t="s">
        <v>31</v>
      </c>
      <c r="Y597" t="s">
        <v>31</v>
      </c>
      <c r="Z597" t="s">
        <v>31</v>
      </c>
      <c r="AA597" t="s">
        <v>31</v>
      </c>
      <c r="AB597" t="s">
        <v>31</v>
      </c>
      <c r="AC597" s="1">
        <v>45292</v>
      </c>
      <c r="AD597">
        <v>1</v>
      </c>
      <c r="AE597" s="2">
        <v>45556.000694444447</v>
      </c>
      <c r="AF597" s="2">
        <v>45556.000694444447</v>
      </c>
      <c r="AG597" t="s">
        <v>31</v>
      </c>
    </row>
    <row r="598" spans="2:33" x14ac:dyDescent="0.25">
      <c r="B598" t="s">
        <v>31</v>
      </c>
      <c r="C598">
        <v>30</v>
      </c>
      <c r="D598">
        <v>2</v>
      </c>
      <c r="E598">
        <f>IF(VLOOKUP(F598,ruangan!$D$2:$E$195,2,FALSE)="","",VLOOKUP(F598,ruangan!$D$2:$E$195,2,FALSE))</f>
        <v>35</v>
      </c>
      <c r="F598" s="6" t="s">
        <v>1417</v>
      </c>
      <c r="G598" s="6" t="s">
        <v>1384</v>
      </c>
      <c r="H598">
        <v>2</v>
      </c>
      <c r="I598" t="s">
        <v>31</v>
      </c>
      <c r="J598" t="s">
        <v>31</v>
      </c>
      <c r="K598" t="s">
        <v>31</v>
      </c>
      <c r="L598" s="5">
        <v>34700</v>
      </c>
      <c r="M598" t="s">
        <v>1422</v>
      </c>
      <c r="N598" t="s">
        <v>1423</v>
      </c>
      <c r="O598" t="s">
        <v>31</v>
      </c>
      <c r="P598" t="s">
        <v>31</v>
      </c>
      <c r="Q598" t="s">
        <v>31</v>
      </c>
      <c r="R598" s="5">
        <v>34700</v>
      </c>
      <c r="S598">
        <v>1</v>
      </c>
      <c r="T598">
        <v>0</v>
      </c>
      <c r="U598">
        <v>1</v>
      </c>
      <c r="V598" t="s">
        <v>31</v>
      </c>
      <c r="W598" t="s">
        <v>31</v>
      </c>
      <c r="X598" t="s">
        <v>31</v>
      </c>
      <c r="Y598" t="s">
        <v>31</v>
      </c>
      <c r="Z598" t="s">
        <v>31</v>
      </c>
      <c r="AA598" t="s">
        <v>31</v>
      </c>
      <c r="AB598" t="s">
        <v>31</v>
      </c>
      <c r="AC598" s="1">
        <v>45292</v>
      </c>
      <c r="AD598">
        <v>1</v>
      </c>
      <c r="AE598" s="2">
        <v>45556.000694444447</v>
      </c>
      <c r="AF598" s="2">
        <v>45556.000694444447</v>
      </c>
      <c r="AG598" t="s">
        <v>31</v>
      </c>
    </row>
    <row r="599" spans="2:33" x14ac:dyDescent="0.25">
      <c r="B599" t="s">
        <v>31</v>
      </c>
      <c r="C599">
        <v>31</v>
      </c>
      <c r="D599">
        <v>2</v>
      </c>
      <c r="E599">
        <f>IF(VLOOKUP(F599,ruangan!$D$2:$E$195,2,FALSE)="","",VLOOKUP(F599,ruangan!$D$2:$E$195,2,FALSE))</f>
        <v>36</v>
      </c>
      <c r="F599" s="6" t="s">
        <v>1426</v>
      </c>
      <c r="G599" s="6" t="s">
        <v>1384</v>
      </c>
      <c r="H599">
        <v>2</v>
      </c>
      <c r="I599" t="s">
        <v>31</v>
      </c>
      <c r="J599" t="s">
        <v>31</v>
      </c>
      <c r="K599" t="s">
        <v>31</v>
      </c>
      <c r="L599" s="5">
        <v>43831</v>
      </c>
      <c r="M599" t="s">
        <v>1424</v>
      </c>
      <c r="N599" t="s">
        <v>1425</v>
      </c>
      <c r="O599" t="s">
        <v>31</v>
      </c>
      <c r="P599" t="s">
        <v>31</v>
      </c>
      <c r="Q599" t="s">
        <v>31</v>
      </c>
      <c r="R599" s="5">
        <v>43831</v>
      </c>
      <c r="S599">
        <v>1</v>
      </c>
      <c r="T599">
        <v>0</v>
      </c>
      <c r="U599">
        <v>1</v>
      </c>
      <c r="V599" t="s">
        <v>31</v>
      </c>
      <c r="W599" t="s">
        <v>31</v>
      </c>
      <c r="X599" t="s">
        <v>31</v>
      </c>
      <c r="Y599" t="s">
        <v>31</v>
      </c>
      <c r="Z599" t="s">
        <v>31</v>
      </c>
      <c r="AA599" t="s">
        <v>31</v>
      </c>
      <c r="AB599" t="s">
        <v>31</v>
      </c>
      <c r="AC599" s="1">
        <v>45292</v>
      </c>
      <c r="AD599">
        <v>1</v>
      </c>
      <c r="AE599" s="2">
        <v>45556.000694444447</v>
      </c>
      <c r="AF599" s="2">
        <v>45556.000694444447</v>
      </c>
      <c r="AG599" t="s">
        <v>31</v>
      </c>
    </row>
    <row r="600" spans="2:33" x14ac:dyDescent="0.25">
      <c r="B600" t="s">
        <v>31</v>
      </c>
      <c r="C600">
        <v>32</v>
      </c>
      <c r="D600">
        <v>2</v>
      </c>
      <c r="E600">
        <f>IF(VLOOKUP(F600,ruangan!$D$2:$E$195,2,FALSE)="","",VLOOKUP(F600,ruangan!$D$2:$E$195,2,FALSE))</f>
        <v>36</v>
      </c>
      <c r="F600" s="6" t="s">
        <v>1426</v>
      </c>
      <c r="G600" s="6" t="s">
        <v>1384</v>
      </c>
      <c r="H600">
        <v>2</v>
      </c>
      <c r="I600" t="s">
        <v>31</v>
      </c>
      <c r="J600" t="s">
        <v>31</v>
      </c>
      <c r="K600" t="s">
        <v>31</v>
      </c>
      <c r="L600" s="5">
        <v>43831</v>
      </c>
      <c r="M600" t="s">
        <v>1427</v>
      </c>
      <c r="N600" t="s">
        <v>1425</v>
      </c>
      <c r="O600" t="s">
        <v>31</v>
      </c>
      <c r="P600" t="s">
        <v>31</v>
      </c>
      <c r="Q600" t="s">
        <v>31</v>
      </c>
      <c r="R600" s="5">
        <v>43831</v>
      </c>
      <c r="S600">
        <v>1</v>
      </c>
      <c r="T600">
        <v>0</v>
      </c>
      <c r="U600">
        <v>1</v>
      </c>
      <c r="V600" t="s">
        <v>31</v>
      </c>
      <c r="W600" t="s">
        <v>31</v>
      </c>
      <c r="X600" t="s">
        <v>31</v>
      </c>
      <c r="Y600" t="s">
        <v>31</v>
      </c>
      <c r="Z600" t="s">
        <v>31</v>
      </c>
      <c r="AA600" t="s">
        <v>31</v>
      </c>
      <c r="AB600" t="s">
        <v>31</v>
      </c>
      <c r="AC600" s="1">
        <v>45292</v>
      </c>
      <c r="AD600">
        <v>1</v>
      </c>
      <c r="AE600" s="2">
        <v>45556.000694444447</v>
      </c>
      <c r="AF600" s="2">
        <v>45556.000694444447</v>
      </c>
      <c r="AG600" t="s">
        <v>31</v>
      </c>
    </row>
    <row r="601" spans="2:33" x14ac:dyDescent="0.25">
      <c r="B601" t="s">
        <v>31</v>
      </c>
      <c r="C601">
        <v>33</v>
      </c>
      <c r="D601">
        <v>2</v>
      </c>
      <c r="E601">
        <f>IF(VLOOKUP(F601,ruangan!$D$2:$E$195,2,FALSE)="","",VLOOKUP(F601,ruangan!$D$2:$E$195,2,FALSE))</f>
        <v>36</v>
      </c>
      <c r="F601" s="6" t="s">
        <v>1426</v>
      </c>
      <c r="G601" s="6" t="s">
        <v>1384</v>
      </c>
      <c r="H601">
        <v>2</v>
      </c>
      <c r="I601" t="s">
        <v>31</v>
      </c>
      <c r="J601" t="s">
        <v>31</v>
      </c>
      <c r="K601" t="s">
        <v>31</v>
      </c>
      <c r="L601" s="5">
        <v>43831</v>
      </c>
      <c r="M601" t="s">
        <v>1428</v>
      </c>
      <c r="N601" t="s">
        <v>1425</v>
      </c>
      <c r="O601" t="s">
        <v>31</v>
      </c>
      <c r="P601" t="s">
        <v>31</v>
      </c>
      <c r="Q601" t="s">
        <v>31</v>
      </c>
      <c r="R601" s="5">
        <v>43831</v>
      </c>
      <c r="S601">
        <v>1</v>
      </c>
      <c r="T601">
        <v>0</v>
      </c>
      <c r="U601">
        <v>1</v>
      </c>
      <c r="V601" t="s">
        <v>31</v>
      </c>
      <c r="W601" t="s">
        <v>31</v>
      </c>
      <c r="X601" t="s">
        <v>31</v>
      </c>
      <c r="Y601" t="s">
        <v>31</v>
      </c>
      <c r="Z601" t="s">
        <v>31</v>
      </c>
      <c r="AA601" t="s">
        <v>31</v>
      </c>
      <c r="AB601" t="s">
        <v>31</v>
      </c>
      <c r="AC601" s="1">
        <v>45292</v>
      </c>
      <c r="AD601">
        <v>1</v>
      </c>
      <c r="AE601" s="2">
        <v>45556.000694444447</v>
      </c>
      <c r="AF601" s="2">
        <v>45556.000694444447</v>
      </c>
      <c r="AG601" t="s">
        <v>31</v>
      </c>
    </row>
    <row r="602" spans="2:33" x14ac:dyDescent="0.25">
      <c r="B602" t="s">
        <v>31</v>
      </c>
      <c r="C602">
        <v>34</v>
      </c>
      <c r="D602">
        <v>2</v>
      </c>
      <c r="E602">
        <f>IF(VLOOKUP(F602,ruangan!$D$2:$E$195,2,FALSE)="","",VLOOKUP(F602,ruangan!$D$2:$E$195,2,FALSE))</f>
        <v>36</v>
      </c>
      <c r="F602" s="6" t="s">
        <v>1426</v>
      </c>
      <c r="G602" s="6" t="s">
        <v>1384</v>
      </c>
      <c r="H602">
        <v>2</v>
      </c>
      <c r="I602" t="s">
        <v>31</v>
      </c>
      <c r="J602" t="s">
        <v>31</v>
      </c>
      <c r="K602" t="s">
        <v>31</v>
      </c>
      <c r="L602" s="5">
        <v>43831</v>
      </c>
      <c r="M602" t="s">
        <v>1429</v>
      </c>
      <c r="N602" t="s">
        <v>1425</v>
      </c>
      <c r="O602" t="s">
        <v>31</v>
      </c>
      <c r="P602" t="s">
        <v>31</v>
      </c>
      <c r="Q602" t="s">
        <v>31</v>
      </c>
      <c r="R602" s="5">
        <v>43831</v>
      </c>
      <c r="S602">
        <v>1</v>
      </c>
      <c r="T602">
        <v>0</v>
      </c>
      <c r="U602">
        <v>1</v>
      </c>
      <c r="V602" t="s">
        <v>31</v>
      </c>
      <c r="W602" t="s">
        <v>31</v>
      </c>
      <c r="X602" t="s">
        <v>31</v>
      </c>
      <c r="Y602" t="s">
        <v>31</v>
      </c>
      <c r="Z602" t="s">
        <v>31</v>
      </c>
      <c r="AA602" t="s">
        <v>31</v>
      </c>
      <c r="AB602" t="s">
        <v>31</v>
      </c>
      <c r="AC602" s="1">
        <v>45292</v>
      </c>
      <c r="AD602">
        <v>1</v>
      </c>
      <c r="AE602" s="2">
        <v>45556.000694444447</v>
      </c>
      <c r="AF602" s="2">
        <v>45556.000694444447</v>
      </c>
      <c r="AG602" t="s">
        <v>31</v>
      </c>
    </row>
    <row r="603" spans="2:33" x14ac:dyDescent="0.25">
      <c r="B603" t="s">
        <v>31</v>
      </c>
      <c r="C603">
        <v>35</v>
      </c>
      <c r="D603">
        <v>2</v>
      </c>
      <c r="E603">
        <f>IF(VLOOKUP(F603,ruangan!$D$2:$E$195,2,FALSE)="","",VLOOKUP(F603,ruangan!$D$2:$E$195,2,FALSE))</f>
        <v>36</v>
      </c>
      <c r="F603" s="6" t="s">
        <v>1426</v>
      </c>
      <c r="G603" s="6" t="s">
        <v>1384</v>
      </c>
      <c r="H603">
        <v>2</v>
      </c>
      <c r="I603" t="s">
        <v>31</v>
      </c>
      <c r="J603" t="s">
        <v>31</v>
      </c>
      <c r="K603" t="s">
        <v>31</v>
      </c>
      <c r="L603" s="5">
        <v>43831</v>
      </c>
      <c r="M603" t="s">
        <v>1430</v>
      </c>
      <c r="N603" t="s">
        <v>1425</v>
      </c>
      <c r="O603" t="s">
        <v>31</v>
      </c>
      <c r="P603" t="s">
        <v>31</v>
      </c>
      <c r="Q603" t="s">
        <v>31</v>
      </c>
      <c r="R603" s="5">
        <v>43831</v>
      </c>
      <c r="S603">
        <v>1</v>
      </c>
      <c r="T603">
        <v>0</v>
      </c>
      <c r="U603">
        <v>1</v>
      </c>
      <c r="V603" t="s">
        <v>31</v>
      </c>
      <c r="W603" t="s">
        <v>31</v>
      </c>
      <c r="X603" t="s">
        <v>31</v>
      </c>
      <c r="Y603" t="s">
        <v>31</v>
      </c>
      <c r="Z603" t="s">
        <v>31</v>
      </c>
      <c r="AA603" t="s">
        <v>31</v>
      </c>
      <c r="AB603" t="s">
        <v>31</v>
      </c>
      <c r="AC603" s="1">
        <v>45292</v>
      </c>
      <c r="AD603">
        <v>1</v>
      </c>
      <c r="AE603" s="2">
        <v>45556.000694444447</v>
      </c>
      <c r="AF603" s="2">
        <v>45556.000694444447</v>
      </c>
      <c r="AG603" t="s">
        <v>31</v>
      </c>
    </row>
    <row r="604" spans="2:33" x14ac:dyDescent="0.25">
      <c r="B604" t="s">
        <v>31</v>
      </c>
      <c r="C604">
        <v>1</v>
      </c>
      <c r="D604">
        <v>2</v>
      </c>
      <c r="E604">
        <f>IF(VLOOKUP(F604,ruangan!$D$2:$E$195,2,FALSE)="","",VLOOKUP(F604,ruangan!$D$2:$E$195,2,FALSE))</f>
        <v>32</v>
      </c>
      <c r="F604" s="6" t="s">
        <v>5759</v>
      </c>
      <c r="G604" s="6" t="s">
        <v>1434</v>
      </c>
      <c r="H604">
        <v>2</v>
      </c>
      <c r="I604" t="s">
        <v>31</v>
      </c>
      <c r="J604" t="s">
        <v>31</v>
      </c>
      <c r="K604" t="s">
        <v>31</v>
      </c>
      <c r="L604" s="5">
        <v>42736</v>
      </c>
      <c r="M604" t="s">
        <v>1431</v>
      </c>
      <c r="N604" t="s">
        <v>1432</v>
      </c>
      <c r="O604" t="s">
        <v>31</v>
      </c>
      <c r="P604" t="s">
        <v>31</v>
      </c>
      <c r="Q604" s="4" t="s">
        <v>1433</v>
      </c>
      <c r="R604" s="5">
        <v>42736</v>
      </c>
      <c r="S604">
        <v>1</v>
      </c>
      <c r="T604">
        <v>0</v>
      </c>
      <c r="U604">
        <v>1</v>
      </c>
      <c r="V604" t="s">
        <v>31</v>
      </c>
      <c r="W604" t="s">
        <v>31</v>
      </c>
      <c r="X604" t="s">
        <v>31</v>
      </c>
      <c r="Y604" t="s">
        <v>31</v>
      </c>
      <c r="Z604" t="s">
        <v>31</v>
      </c>
      <c r="AA604" t="s">
        <v>31</v>
      </c>
      <c r="AB604" t="s">
        <v>31</v>
      </c>
      <c r="AC604" s="1">
        <v>45292</v>
      </c>
      <c r="AD604">
        <v>1</v>
      </c>
      <c r="AE604" s="2">
        <v>45556.000694444447</v>
      </c>
      <c r="AF604" s="2">
        <v>45556.000694444447</v>
      </c>
      <c r="AG604" t="s">
        <v>31</v>
      </c>
    </row>
    <row r="605" spans="2:33" x14ac:dyDescent="0.25">
      <c r="B605" t="s">
        <v>31</v>
      </c>
      <c r="C605">
        <v>1</v>
      </c>
      <c r="D605">
        <v>2</v>
      </c>
      <c r="E605">
        <f>IF(VLOOKUP(F605,ruangan!$D$2:$E$195,2,FALSE)="","",VLOOKUP(F605,ruangan!$D$2:$E$195,2,FALSE))</f>
        <v>24</v>
      </c>
      <c r="F605" s="6" t="s">
        <v>1438</v>
      </c>
      <c r="G605" s="6" t="s">
        <v>1438</v>
      </c>
      <c r="H605">
        <v>2</v>
      </c>
      <c r="I605" t="s">
        <v>31</v>
      </c>
      <c r="J605" t="s">
        <v>31</v>
      </c>
      <c r="K605" t="s">
        <v>31</v>
      </c>
      <c r="L605" s="5">
        <v>43101</v>
      </c>
      <c r="M605" t="s">
        <v>1435</v>
      </c>
      <c r="N605" t="s">
        <v>1436</v>
      </c>
      <c r="O605" t="s">
        <v>1437</v>
      </c>
      <c r="P605" t="s">
        <v>31</v>
      </c>
      <c r="Q605" t="s">
        <v>31</v>
      </c>
      <c r="R605" s="5">
        <v>43101</v>
      </c>
      <c r="S605">
        <v>1</v>
      </c>
      <c r="T605">
        <v>0</v>
      </c>
      <c r="U605">
        <v>1</v>
      </c>
      <c r="V605" t="s">
        <v>31</v>
      </c>
      <c r="W605" t="s">
        <v>31</v>
      </c>
      <c r="X605" t="s">
        <v>31</v>
      </c>
      <c r="Y605" t="s">
        <v>31</v>
      </c>
      <c r="Z605" t="s">
        <v>31</v>
      </c>
      <c r="AA605" t="s">
        <v>31</v>
      </c>
      <c r="AB605" t="s">
        <v>31</v>
      </c>
      <c r="AC605" s="1">
        <v>45292</v>
      </c>
      <c r="AD605">
        <v>1</v>
      </c>
      <c r="AE605" s="2">
        <v>45556.000694444447</v>
      </c>
      <c r="AF605" s="2">
        <v>45556.000694444447</v>
      </c>
      <c r="AG605" t="s">
        <v>31</v>
      </c>
    </row>
    <row r="606" spans="2:33" x14ac:dyDescent="0.25">
      <c r="B606" t="s">
        <v>31</v>
      </c>
      <c r="C606">
        <v>2</v>
      </c>
      <c r="D606">
        <v>2</v>
      </c>
      <c r="E606">
        <f>IF(VLOOKUP(F606,ruangan!$D$2:$E$195,2,FALSE)="","",VLOOKUP(F606,ruangan!$D$2:$E$195,2,FALSE))</f>
        <v>24</v>
      </c>
      <c r="F606" s="6" t="s">
        <v>1438</v>
      </c>
      <c r="G606" s="6" t="s">
        <v>1438</v>
      </c>
      <c r="H606">
        <v>2</v>
      </c>
      <c r="I606" t="s">
        <v>31</v>
      </c>
      <c r="J606" t="s">
        <v>31</v>
      </c>
      <c r="K606" t="s">
        <v>31</v>
      </c>
      <c r="L606" s="5">
        <v>43101</v>
      </c>
      <c r="M606" t="s">
        <v>1439</v>
      </c>
      <c r="N606" t="s">
        <v>1436</v>
      </c>
      <c r="O606" t="s">
        <v>1437</v>
      </c>
      <c r="P606" t="s">
        <v>31</v>
      </c>
      <c r="Q606" t="s">
        <v>31</v>
      </c>
      <c r="R606" s="5">
        <v>43101</v>
      </c>
      <c r="S606">
        <v>1</v>
      </c>
      <c r="T606">
        <v>0</v>
      </c>
      <c r="U606">
        <v>1</v>
      </c>
      <c r="V606" t="s">
        <v>31</v>
      </c>
      <c r="W606" t="s">
        <v>31</v>
      </c>
      <c r="X606" t="s">
        <v>31</v>
      </c>
      <c r="Y606" t="s">
        <v>31</v>
      </c>
      <c r="Z606" t="s">
        <v>31</v>
      </c>
      <c r="AA606" t="s">
        <v>31</v>
      </c>
      <c r="AB606" t="s">
        <v>31</v>
      </c>
      <c r="AC606" s="1">
        <v>45292</v>
      </c>
      <c r="AD606">
        <v>1</v>
      </c>
      <c r="AE606" s="2">
        <v>45556.000694444447</v>
      </c>
      <c r="AF606" s="2">
        <v>45556.000694444447</v>
      </c>
      <c r="AG606" t="s">
        <v>31</v>
      </c>
    </row>
    <row r="607" spans="2:33" x14ac:dyDescent="0.25">
      <c r="B607" t="s">
        <v>31</v>
      </c>
      <c r="C607">
        <v>3</v>
      </c>
      <c r="D607">
        <v>2</v>
      </c>
      <c r="E607">
        <f>IF(VLOOKUP(F607,ruangan!$D$2:$E$195,2,FALSE)="","",VLOOKUP(F607,ruangan!$D$2:$E$195,2,FALSE))</f>
        <v>24</v>
      </c>
      <c r="F607" s="6" t="s">
        <v>1438</v>
      </c>
      <c r="G607" s="6" t="s">
        <v>1438</v>
      </c>
      <c r="H607">
        <v>2</v>
      </c>
      <c r="I607" t="s">
        <v>31</v>
      </c>
      <c r="J607" t="s">
        <v>31</v>
      </c>
      <c r="K607" t="s">
        <v>31</v>
      </c>
      <c r="L607" s="5">
        <v>43101</v>
      </c>
      <c r="M607" t="s">
        <v>1440</v>
      </c>
      <c r="N607" t="s">
        <v>1436</v>
      </c>
      <c r="O607" t="s">
        <v>1437</v>
      </c>
      <c r="P607" t="s">
        <v>31</v>
      </c>
      <c r="Q607" t="s">
        <v>31</v>
      </c>
      <c r="R607" s="5">
        <v>43101</v>
      </c>
      <c r="S607">
        <v>1</v>
      </c>
      <c r="T607">
        <v>0</v>
      </c>
      <c r="U607">
        <v>1</v>
      </c>
      <c r="V607" t="s">
        <v>31</v>
      </c>
      <c r="W607" t="s">
        <v>31</v>
      </c>
      <c r="X607" t="s">
        <v>31</v>
      </c>
      <c r="Y607" t="s">
        <v>31</v>
      </c>
      <c r="Z607" t="s">
        <v>31</v>
      </c>
      <c r="AA607" t="s">
        <v>31</v>
      </c>
      <c r="AB607" t="s">
        <v>31</v>
      </c>
      <c r="AC607" s="1">
        <v>45292</v>
      </c>
      <c r="AD607">
        <v>1</v>
      </c>
      <c r="AE607" s="2">
        <v>45556.000694444447</v>
      </c>
      <c r="AF607" s="2">
        <v>45556.000694444447</v>
      </c>
      <c r="AG607" t="s">
        <v>31</v>
      </c>
    </row>
    <row r="608" spans="2:33" x14ac:dyDescent="0.25">
      <c r="B608" t="s">
        <v>31</v>
      </c>
      <c r="C608">
        <v>4</v>
      </c>
      <c r="D608">
        <v>2</v>
      </c>
      <c r="E608">
        <f>IF(VLOOKUP(F608,ruangan!$D$2:$E$195,2,FALSE)="","",VLOOKUP(F608,ruangan!$D$2:$E$195,2,FALSE))</f>
        <v>24</v>
      </c>
      <c r="F608" s="6" t="s">
        <v>1438</v>
      </c>
      <c r="G608" s="6" t="s">
        <v>1438</v>
      </c>
      <c r="H608">
        <v>2</v>
      </c>
      <c r="I608" t="s">
        <v>31</v>
      </c>
      <c r="J608" t="s">
        <v>31</v>
      </c>
      <c r="K608" t="s">
        <v>31</v>
      </c>
      <c r="L608" s="5">
        <v>43101</v>
      </c>
      <c r="M608" t="s">
        <v>1441</v>
      </c>
      <c r="N608" t="s">
        <v>1436</v>
      </c>
      <c r="O608" t="s">
        <v>1437</v>
      </c>
      <c r="P608" t="s">
        <v>31</v>
      </c>
      <c r="Q608" t="s">
        <v>31</v>
      </c>
      <c r="R608" s="5">
        <v>43101</v>
      </c>
      <c r="S608">
        <v>1</v>
      </c>
      <c r="T608">
        <v>0</v>
      </c>
      <c r="U608">
        <v>1</v>
      </c>
      <c r="V608" t="s">
        <v>31</v>
      </c>
      <c r="W608" t="s">
        <v>31</v>
      </c>
      <c r="X608" t="s">
        <v>31</v>
      </c>
      <c r="Y608" t="s">
        <v>31</v>
      </c>
      <c r="Z608" t="s">
        <v>31</v>
      </c>
      <c r="AA608" t="s">
        <v>31</v>
      </c>
      <c r="AB608" t="s">
        <v>31</v>
      </c>
      <c r="AC608" s="1">
        <v>45292</v>
      </c>
      <c r="AD608">
        <v>1</v>
      </c>
      <c r="AE608" s="2">
        <v>45556.000694444447</v>
      </c>
      <c r="AF608" s="2">
        <v>45556.000694444447</v>
      </c>
      <c r="AG608" t="s">
        <v>31</v>
      </c>
    </row>
    <row r="609" spans="2:33" x14ac:dyDescent="0.25">
      <c r="B609" t="s">
        <v>31</v>
      </c>
      <c r="C609">
        <v>5</v>
      </c>
      <c r="D609">
        <v>2</v>
      </c>
      <c r="E609">
        <f>IF(VLOOKUP(F609,ruangan!$D$2:$E$195,2,FALSE)="","",VLOOKUP(F609,ruangan!$D$2:$E$195,2,FALSE))</f>
        <v>24</v>
      </c>
      <c r="F609" s="6" t="s">
        <v>1438</v>
      </c>
      <c r="G609" s="6" t="s">
        <v>1438</v>
      </c>
      <c r="H609">
        <v>2</v>
      </c>
      <c r="I609" t="s">
        <v>31</v>
      </c>
      <c r="J609" t="s">
        <v>31</v>
      </c>
      <c r="K609" t="s">
        <v>31</v>
      </c>
      <c r="L609" s="5">
        <v>43831</v>
      </c>
      <c r="M609" t="s">
        <v>1442</v>
      </c>
      <c r="N609" t="s">
        <v>1443</v>
      </c>
      <c r="O609" t="s">
        <v>1444</v>
      </c>
      <c r="P609" t="s">
        <v>31</v>
      </c>
      <c r="Q609" t="s">
        <v>31</v>
      </c>
      <c r="R609" s="5">
        <v>43831</v>
      </c>
      <c r="S609">
        <v>1</v>
      </c>
      <c r="T609">
        <v>0</v>
      </c>
      <c r="U609">
        <v>1</v>
      </c>
      <c r="V609" t="s">
        <v>31</v>
      </c>
      <c r="W609" t="s">
        <v>31</v>
      </c>
      <c r="X609" t="s">
        <v>31</v>
      </c>
      <c r="Y609" t="s">
        <v>31</v>
      </c>
      <c r="Z609" t="s">
        <v>31</v>
      </c>
      <c r="AA609" t="s">
        <v>31</v>
      </c>
      <c r="AB609" t="s">
        <v>31</v>
      </c>
      <c r="AC609" s="1">
        <v>45292</v>
      </c>
      <c r="AD609">
        <v>1</v>
      </c>
      <c r="AE609" s="2">
        <v>45556.000694444447</v>
      </c>
      <c r="AF609" s="2">
        <v>45556.000694444447</v>
      </c>
      <c r="AG609" t="s">
        <v>31</v>
      </c>
    </row>
    <row r="610" spans="2:33" x14ac:dyDescent="0.25">
      <c r="B610" t="s">
        <v>31</v>
      </c>
      <c r="C610">
        <v>6</v>
      </c>
      <c r="D610">
        <v>2</v>
      </c>
      <c r="E610">
        <f>IF(VLOOKUP(F610,ruangan!$D$2:$E$195,2,FALSE)="","",VLOOKUP(F610,ruangan!$D$2:$E$195,2,FALSE))</f>
        <v>24</v>
      </c>
      <c r="F610" s="6" t="s">
        <v>1438</v>
      </c>
      <c r="G610" s="6" t="s">
        <v>1438</v>
      </c>
      <c r="H610">
        <v>2</v>
      </c>
      <c r="I610" t="s">
        <v>31</v>
      </c>
      <c r="J610" t="s">
        <v>31</v>
      </c>
      <c r="K610" t="s">
        <v>31</v>
      </c>
      <c r="L610" s="5">
        <v>43831</v>
      </c>
      <c r="M610" t="s">
        <v>1445</v>
      </c>
      <c r="N610" t="s">
        <v>1443</v>
      </c>
      <c r="O610" t="s">
        <v>1444</v>
      </c>
      <c r="P610" t="s">
        <v>31</v>
      </c>
      <c r="Q610" t="s">
        <v>31</v>
      </c>
      <c r="R610" s="5">
        <v>43831</v>
      </c>
      <c r="S610">
        <v>1</v>
      </c>
      <c r="T610">
        <v>0</v>
      </c>
      <c r="U610">
        <v>1</v>
      </c>
      <c r="V610" t="s">
        <v>31</v>
      </c>
      <c r="W610" t="s">
        <v>31</v>
      </c>
      <c r="X610" t="s">
        <v>31</v>
      </c>
      <c r="Y610" t="s">
        <v>31</v>
      </c>
      <c r="Z610" t="s">
        <v>31</v>
      </c>
      <c r="AA610" t="s">
        <v>31</v>
      </c>
      <c r="AB610" t="s">
        <v>31</v>
      </c>
      <c r="AC610" s="1">
        <v>45292</v>
      </c>
      <c r="AD610">
        <v>1</v>
      </c>
      <c r="AE610" s="2">
        <v>45556.000694444447</v>
      </c>
      <c r="AF610" s="2">
        <v>45556.000694444447</v>
      </c>
      <c r="AG610" t="s">
        <v>31</v>
      </c>
    </row>
    <row r="611" spans="2:33" x14ac:dyDescent="0.25">
      <c r="B611" t="s">
        <v>31</v>
      </c>
      <c r="C611">
        <v>7</v>
      </c>
      <c r="D611">
        <v>2</v>
      </c>
      <c r="E611">
        <f>IF(VLOOKUP(F611,ruangan!$D$2:$E$195,2,FALSE)="","",VLOOKUP(F611,ruangan!$D$2:$E$195,2,FALSE))</f>
        <v>24</v>
      </c>
      <c r="F611" s="6" t="s">
        <v>1438</v>
      </c>
      <c r="G611" s="6" t="s">
        <v>1438</v>
      </c>
      <c r="H611">
        <v>2</v>
      </c>
      <c r="I611" t="s">
        <v>31</v>
      </c>
      <c r="J611" t="s">
        <v>31</v>
      </c>
      <c r="K611" t="s">
        <v>31</v>
      </c>
      <c r="L611" s="5">
        <v>43831</v>
      </c>
      <c r="M611" t="s">
        <v>1446</v>
      </c>
      <c r="N611" t="s">
        <v>1443</v>
      </c>
      <c r="O611" t="s">
        <v>1444</v>
      </c>
      <c r="P611" t="s">
        <v>31</v>
      </c>
      <c r="Q611" t="s">
        <v>31</v>
      </c>
      <c r="R611" s="5">
        <v>43831</v>
      </c>
      <c r="S611">
        <v>1</v>
      </c>
      <c r="T611">
        <v>0</v>
      </c>
      <c r="U611">
        <v>1</v>
      </c>
      <c r="V611" t="s">
        <v>31</v>
      </c>
      <c r="W611" t="s">
        <v>31</v>
      </c>
      <c r="X611" t="s">
        <v>31</v>
      </c>
      <c r="Y611" t="s">
        <v>31</v>
      </c>
      <c r="Z611" t="s">
        <v>31</v>
      </c>
      <c r="AA611" t="s">
        <v>31</v>
      </c>
      <c r="AB611" t="s">
        <v>31</v>
      </c>
      <c r="AC611" s="1">
        <v>45292</v>
      </c>
      <c r="AD611">
        <v>1</v>
      </c>
      <c r="AE611" s="2">
        <v>45556.000694444447</v>
      </c>
      <c r="AF611" s="2">
        <v>45556.000694444447</v>
      </c>
      <c r="AG611" t="s">
        <v>31</v>
      </c>
    </row>
    <row r="612" spans="2:33" x14ac:dyDescent="0.25">
      <c r="B612" t="s">
        <v>31</v>
      </c>
      <c r="C612">
        <v>8</v>
      </c>
      <c r="D612">
        <v>2</v>
      </c>
      <c r="E612">
        <f>IF(VLOOKUP(F612,ruangan!$D$2:$E$195,2,FALSE)="","",VLOOKUP(F612,ruangan!$D$2:$E$195,2,FALSE))</f>
        <v>24</v>
      </c>
      <c r="F612" s="6" t="s">
        <v>1438</v>
      </c>
      <c r="G612" s="6" t="s">
        <v>1438</v>
      </c>
      <c r="H612">
        <v>2</v>
      </c>
      <c r="I612" t="s">
        <v>31</v>
      </c>
      <c r="J612" t="s">
        <v>31</v>
      </c>
      <c r="K612" t="s">
        <v>31</v>
      </c>
      <c r="L612" s="5">
        <v>42736</v>
      </c>
      <c r="M612" t="s">
        <v>1447</v>
      </c>
      <c r="N612" t="s">
        <v>1448</v>
      </c>
      <c r="O612" t="s">
        <v>1449</v>
      </c>
      <c r="P612" t="s">
        <v>31</v>
      </c>
      <c r="Q612" t="s">
        <v>31</v>
      </c>
      <c r="R612" s="5">
        <v>42736</v>
      </c>
      <c r="S612">
        <v>1</v>
      </c>
      <c r="T612">
        <v>0</v>
      </c>
      <c r="U612">
        <v>1</v>
      </c>
      <c r="V612" t="s">
        <v>31</v>
      </c>
      <c r="W612" t="s">
        <v>31</v>
      </c>
      <c r="X612" t="s">
        <v>31</v>
      </c>
      <c r="Y612" t="s">
        <v>31</v>
      </c>
      <c r="Z612" t="s">
        <v>31</v>
      </c>
      <c r="AA612" t="s">
        <v>31</v>
      </c>
      <c r="AB612" t="s">
        <v>31</v>
      </c>
      <c r="AC612" s="1">
        <v>45292</v>
      </c>
      <c r="AD612">
        <v>1</v>
      </c>
      <c r="AE612" s="2">
        <v>45556.000694444447</v>
      </c>
      <c r="AF612" s="2">
        <v>45556.000694444447</v>
      </c>
      <c r="AG612" t="s">
        <v>31</v>
      </c>
    </row>
    <row r="613" spans="2:33" x14ac:dyDescent="0.25">
      <c r="B613" t="s">
        <v>31</v>
      </c>
      <c r="C613">
        <v>9</v>
      </c>
      <c r="D613">
        <v>2</v>
      </c>
      <c r="E613">
        <f>IF(VLOOKUP(F613,ruangan!$D$2:$E$195,2,FALSE)="","",VLOOKUP(F613,ruangan!$D$2:$E$195,2,FALSE))</f>
        <v>24</v>
      </c>
      <c r="F613" s="6" t="s">
        <v>1438</v>
      </c>
      <c r="G613" s="6" t="s">
        <v>1438</v>
      </c>
      <c r="H613">
        <v>2</v>
      </c>
      <c r="I613" t="s">
        <v>31</v>
      </c>
      <c r="J613" t="s">
        <v>31</v>
      </c>
      <c r="K613" t="s">
        <v>31</v>
      </c>
      <c r="L613" s="5">
        <v>42736</v>
      </c>
      <c r="M613" t="s">
        <v>1450</v>
      </c>
      <c r="N613" t="s">
        <v>1451</v>
      </c>
      <c r="O613" t="s">
        <v>31</v>
      </c>
      <c r="P613" t="s">
        <v>31</v>
      </c>
      <c r="Q613" t="s">
        <v>31</v>
      </c>
      <c r="R613" s="5">
        <v>42736</v>
      </c>
      <c r="S613">
        <v>1</v>
      </c>
      <c r="T613">
        <v>0</v>
      </c>
      <c r="U613">
        <v>1</v>
      </c>
      <c r="V613" t="s">
        <v>31</v>
      </c>
      <c r="W613" t="s">
        <v>31</v>
      </c>
      <c r="X613" t="s">
        <v>31</v>
      </c>
      <c r="Y613" t="s">
        <v>31</v>
      </c>
      <c r="Z613" t="s">
        <v>31</v>
      </c>
      <c r="AA613" t="s">
        <v>31</v>
      </c>
      <c r="AB613" t="s">
        <v>31</v>
      </c>
      <c r="AC613" s="1">
        <v>45292</v>
      </c>
      <c r="AD613">
        <v>1</v>
      </c>
      <c r="AE613" s="2">
        <v>45556.000694444447</v>
      </c>
      <c r="AF613" s="2">
        <v>45556.000694444447</v>
      </c>
      <c r="AG613" t="s">
        <v>31</v>
      </c>
    </row>
    <row r="614" spans="2:33" x14ac:dyDescent="0.25">
      <c r="B614" t="s">
        <v>31</v>
      </c>
      <c r="C614">
        <v>10</v>
      </c>
      <c r="D614">
        <v>2</v>
      </c>
      <c r="E614">
        <f>IF(VLOOKUP(F614,ruangan!$D$2:$E$195,2,FALSE)="","",VLOOKUP(F614,ruangan!$D$2:$E$195,2,FALSE))</f>
        <v>24</v>
      </c>
      <c r="F614" s="6" t="s">
        <v>1438</v>
      </c>
      <c r="G614" s="6" t="s">
        <v>1438</v>
      </c>
      <c r="H614">
        <v>2</v>
      </c>
      <c r="I614" t="s">
        <v>31</v>
      </c>
      <c r="J614" t="s">
        <v>31</v>
      </c>
      <c r="K614" t="s">
        <v>31</v>
      </c>
      <c r="L614" s="5">
        <v>44927</v>
      </c>
      <c r="M614" t="s">
        <v>1452</v>
      </c>
      <c r="N614" t="s">
        <v>1453</v>
      </c>
      <c r="O614" t="s">
        <v>1454</v>
      </c>
      <c r="P614" t="s">
        <v>31</v>
      </c>
      <c r="Q614" t="s">
        <v>31</v>
      </c>
      <c r="R614" s="5">
        <v>44927</v>
      </c>
      <c r="S614">
        <v>1</v>
      </c>
      <c r="T614">
        <v>0</v>
      </c>
      <c r="U614">
        <v>1</v>
      </c>
      <c r="V614" t="s">
        <v>31</v>
      </c>
      <c r="W614" t="s">
        <v>31</v>
      </c>
      <c r="X614" t="s">
        <v>31</v>
      </c>
      <c r="Y614" t="s">
        <v>31</v>
      </c>
      <c r="Z614" t="s">
        <v>31</v>
      </c>
      <c r="AA614" t="s">
        <v>31</v>
      </c>
      <c r="AB614" t="s">
        <v>31</v>
      </c>
      <c r="AC614" s="1">
        <v>45292</v>
      </c>
      <c r="AD614">
        <v>1</v>
      </c>
      <c r="AE614" s="2">
        <v>45556.000694444447</v>
      </c>
      <c r="AF614" s="2">
        <v>45556.000694444447</v>
      </c>
      <c r="AG614" t="s">
        <v>31</v>
      </c>
    </row>
    <row r="615" spans="2:33" x14ac:dyDescent="0.25">
      <c r="B615" t="s">
        <v>31</v>
      </c>
      <c r="C615">
        <v>11</v>
      </c>
      <c r="D615">
        <v>2</v>
      </c>
      <c r="E615">
        <f>IF(VLOOKUP(F615,ruangan!$D$2:$E$195,2,FALSE)="","",VLOOKUP(F615,ruangan!$D$2:$E$195,2,FALSE))</f>
        <v>24</v>
      </c>
      <c r="F615" s="6" t="s">
        <v>1438</v>
      </c>
      <c r="G615" s="6" t="s">
        <v>1438</v>
      </c>
      <c r="H615">
        <v>2</v>
      </c>
      <c r="I615" t="s">
        <v>31</v>
      </c>
      <c r="J615" t="s">
        <v>31</v>
      </c>
      <c r="K615" t="s">
        <v>31</v>
      </c>
      <c r="L615" s="5">
        <v>44927</v>
      </c>
      <c r="M615" t="s">
        <v>1455</v>
      </c>
      <c r="N615" t="s">
        <v>1436</v>
      </c>
      <c r="O615" t="s">
        <v>1456</v>
      </c>
      <c r="P615" t="s">
        <v>31</v>
      </c>
      <c r="Q615" t="s">
        <v>31</v>
      </c>
      <c r="R615" s="5">
        <v>44927</v>
      </c>
      <c r="S615">
        <v>1</v>
      </c>
      <c r="T615">
        <v>0</v>
      </c>
      <c r="U615">
        <v>1</v>
      </c>
      <c r="V615" t="s">
        <v>31</v>
      </c>
      <c r="W615" t="s">
        <v>31</v>
      </c>
      <c r="X615" t="s">
        <v>31</v>
      </c>
      <c r="Y615" t="s">
        <v>31</v>
      </c>
      <c r="Z615" t="s">
        <v>31</v>
      </c>
      <c r="AA615" t="s">
        <v>31</v>
      </c>
      <c r="AB615" t="s">
        <v>31</v>
      </c>
      <c r="AC615" s="1">
        <v>45292</v>
      </c>
      <c r="AD615">
        <v>1</v>
      </c>
      <c r="AE615" s="2">
        <v>45556.000694444447</v>
      </c>
      <c r="AF615" s="2">
        <v>45556.000694444447</v>
      </c>
      <c r="AG615" t="s">
        <v>31</v>
      </c>
    </row>
    <row r="616" spans="2:33" x14ac:dyDescent="0.25">
      <c r="B616" t="s">
        <v>31</v>
      </c>
      <c r="C616">
        <v>12</v>
      </c>
      <c r="D616">
        <v>2</v>
      </c>
      <c r="E616">
        <f>IF(VLOOKUP(F616,ruangan!$D$2:$E$195,2,FALSE)="","",VLOOKUP(F616,ruangan!$D$2:$E$195,2,FALSE))</f>
        <v>24</v>
      </c>
      <c r="F616" s="6" t="s">
        <v>1438</v>
      </c>
      <c r="G616" s="6" t="s">
        <v>1438</v>
      </c>
      <c r="H616">
        <v>2</v>
      </c>
      <c r="I616" t="s">
        <v>31</v>
      </c>
      <c r="J616" t="s">
        <v>31</v>
      </c>
      <c r="K616" t="s">
        <v>31</v>
      </c>
      <c r="L616" s="5">
        <v>44927</v>
      </c>
      <c r="M616" t="s">
        <v>1457</v>
      </c>
      <c r="N616" t="s">
        <v>1436</v>
      </c>
      <c r="O616" t="s">
        <v>1456</v>
      </c>
      <c r="P616" t="s">
        <v>31</v>
      </c>
      <c r="Q616" t="s">
        <v>31</v>
      </c>
      <c r="R616" s="5">
        <v>44927</v>
      </c>
      <c r="S616">
        <v>1</v>
      </c>
      <c r="T616">
        <v>0</v>
      </c>
      <c r="U616">
        <v>1</v>
      </c>
      <c r="V616" t="s">
        <v>31</v>
      </c>
      <c r="W616" t="s">
        <v>31</v>
      </c>
      <c r="X616" t="s">
        <v>31</v>
      </c>
      <c r="Y616" t="s">
        <v>31</v>
      </c>
      <c r="Z616" t="s">
        <v>31</v>
      </c>
      <c r="AA616" t="s">
        <v>31</v>
      </c>
      <c r="AB616" t="s">
        <v>31</v>
      </c>
      <c r="AC616" s="1">
        <v>45292</v>
      </c>
      <c r="AD616">
        <v>1</v>
      </c>
      <c r="AE616" s="2">
        <v>45556.000694444447</v>
      </c>
      <c r="AF616" s="2">
        <v>45556.000694444447</v>
      </c>
      <c r="AG616" t="s">
        <v>31</v>
      </c>
    </row>
    <row r="617" spans="2:33" x14ac:dyDescent="0.25">
      <c r="B617" t="s">
        <v>31</v>
      </c>
      <c r="C617">
        <v>1</v>
      </c>
      <c r="D617">
        <v>2</v>
      </c>
      <c r="E617">
        <f>IF(VLOOKUP(F617,ruangan!$D$2:$E$195,2,FALSE)="","",VLOOKUP(F617,ruangan!$D$2:$E$195,2,FALSE))</f>
        <v>20</v>
      </c>
      <c r="F617" s="6" t="s">
        <v>1462</v>
      </c>
      <c r="G617" s="6" t="s">
        <v>1461</v>
      </c>
      <c r="H617">
        <v>2</v>
      </c>
      <c r="I617" t="s">
        <v>31</v>
      </c>
      <c r="J617" t="s">
        <v>31</v>
      </c>
      <c r="K617" t="s">
        <v>31</v>
      </c>
      <c r="L617" s="5">
        <v>42370</v>
      </c>
      <c r="M617" t="s">
        <v>1458</v>
      </c>
      <c r="N617" t="s">
        <v>1459</v>
      </c>
      <c r="O617" t="s">
        <v>1460</v>
      </c>
      <c r="P617" t="s">
        <v>31</v>
      </c>
      <c r="Q617" t="s">
        <v>31</v>
      </c>
      <c r="R617" s="5">
        <v>42370</v>
      </c>
      <c r="S617">
        <v>1</v>
      </c>
      <c r="T617">
        <v>0</v>
      </c>
      <c r="U617">
        <v>1</v>
      </c>
      <c r="V617" t="s">
        <v>31</v>
      </c>
      <c r="W617" t="s">
        <v>31</v>
      </c>
      <c r="X617" t="s">
        <v>31</v>
      </c>
      <c r="Y617" t="s">
        <v>31</v>
      </c>
      <c r="Z617" t="s">
        <v>31</v>
      </c>
      <c r="AA617" t="s">
        <v>31</v>
      </c>
      <c r="AB617" t="s">
        <v>31</v>
      </c>
      <c r="AC617" s="1">
        <v>45292</v>
      </c>
      <c r="AD617">
        <v>1</v>
      </c>
      <c r="AE617" s="2">
        <v>45556.000694444447</v>
      </c>
      <c r="AF617" s="2">
        <v>45556.000694444447</v>
      </c>
      <c r="AG617" t="s">
        <v>31</v>
      </c>
    </row>
    <row r="618" spans="2:33" x14ac:dyDescent="0.25">
      <c r="B618" t="s">
        <v>31</v>
      </c>
      <c r="C618">
        <v>2</v>
      </c>
      <c r="D618">
        <v>2</v>
      </c>
      <c r="E618">
        <f>IF(VLOOKUP(F618,ruangan!$D$2:$E$195,2,FALSE)="","",VLOOKUP(F618,ruangan!$D$2:$E$195,2,FALSE))</f>
        <v>20</v>
      </c>
      <c r="F618" s="6" t="s">
        <v>1462</v>
      </c>
      <c r="G618" s="6" t="s">
        <v>1461</v>
      </c>
      <c r="H618">
        <v>2</v>
      </c>
      <c r="I618" t="s">
        <v>31</v>
      </c>
      <c r="J618" t="s">
        <v>31</v>
      </c>
      <c r="K618" t="s">
        <v>31</v>
      </c>
      <c r="L618" s="5">
        <v>42736</v>
      </c>
      <c r="M618" t="s">
        <v>1463</v>
      </c>
      <c r="N618" t="s">
        <v>1464</v>
      </c>
      <c r="O618" t="s">
        <v>1465</v>
      </c>
      <c r="P618" t="s">
        <v>31</v>
      </c>
      <c r="Q618" t="s">
        <v>31</v>
      </c>
      <c r="R618" s="5">
        <v>42736</v>
      </c>
      <c r="S618">
        <v>1</v>
      </c>
      <c r="T618">
        <v>0</v>
      </c>
      <c r="U618">
        <v>1</v>
      </c>
      <c r="V618" t="s">
        <v>31</v>
      </c>
      <c r="W618" t="s">
        <v>31</v>
      </c>
      <c r="X618" t="s">
        <v>31</v>
      </c>
      <c r="Y618" t="s">
        <v>31</v>
      </c>
      <c r="Z618" t="s">
        <v>31</v>
      </c>
      <c r="AA618" t="s">
        <v>31</v>
      </c>
      <c r="AB618" t="s">
        <v>31</v>
      </c>
      <c r="AC618" s="1">
        <v>45292</v>
      </c>
      <c r="AD618">
        <v>1</v>
      </c>
      <c r="AE618" s="2">
        <v>45556.000694444447</v>
      </c>
      <c r="AF618" s="2">
        <v>45556.000694444447</v>
      </c>
      <c r="AG618" t="s">
        <v>31</v>
      </c>
    </row>
    <row r="619" spans="2:33" x14ac:dyDescent="0.25">
      <c r="B619" t="s">
        <v>31</v>
      </c>
      <c r="C619">
        <v>3</v>
      </c>
      <c r="D619">
        <v>2</v>
      </c>
      <c r="E619">
        <f>IF(VLOOKUP(F619,ruangan!$D$2:$E$195,2,FALSE)="","",VLOOKUP(F619,ruangan!$D$2:$E$195,2,FALSE))</f>
        <v>20</v>
      </c>
      <c r="F619" s="6" t="s">
        <v>1462</v>
      </c>
      <c r="G619" s="6" t="s">
        <v>1461</v>
      </c>
      <c r="H619">
        <v>2</v>
      </c>
      <c r="I619" t="s">
        <v>31</v>
      </c>
      <c r="J619" t="s">
        <v>31</v>
      </c>
      <c r="K619" t="s">
        <v>31</v>
      </c>
      <c r="L619" s="5">
        <v>42736</v>
      </c>
      <c r="M619" t="s">
        <v>1466</v>
      </c>
      <c r="N619" t="s">
        <v>1432</v>
      </c>
      <c r="O619" t="s">
        <v>31</v>
      </c>
      <c r="P619" t="s">
        <v>31</v>
      </c>
      <c r="Q619" s="4" t="s">
        <v>1467</v>
      </c>
      <c r="R619" s="5">
        <v>42736</v>
      </c>
      <c r="S619">
        <v>1</v>
      </c>
      <c r="T619">
        <v>0</v>
      </c>
      <c r="U619">
        <v>1</v>
      </c>
      <c r="V619" t="s">
        <v>31</v>
      </c>
      <c r="W619" t="s">
        <v>31</v>
      </c>
      <c r="X619" t="s">
        <v>31</v>
      </c>
      <c r="Y619" t="s">
        <v>31</v>
      </c>
      <c r="Z619" t="s">
        <v>31</v>
      </c>
      <c r="AA619" t="s">
        <v>31</v>
      </c>
      <c r="AB619" t="s">
        <v>31</v>
      </c>
      <c r="AC619" s="1">
        <v>45292</v>
      </c>
      <c r="AD619">
        <v>1</v>
      </c>
      <c r="AE619" s="2">
        <v>45556.000694444447</v>
      </c>
      <c r="AF619" s="2">
        <v>45556.000694444447</v>
      </c>
      <c r="AG619" t="s">
        <v>31</v>
      </c>
    </row>
    <row r="620" spans="2:33" x14ac:dyDescent="0.25">
      <c r="B620" t="s">
        <v>31</v>
      </c>
      <c r="C620">
        <v>1</v>
      </c>
      <c r="D620">
        <v>2</v>
      </c>
      <c r="E620">
        <f>IF(VLOOKUP(F620,ruangan!$D$2:$E$195,2,FALSE)="","",VLOOKUP(F620,ruangan!$D$2:$E$195,2,FALSE))</f>
        <v>22</v>
      </c>
      <c r="F620" s="6" t="s">
        <v>1472</v>
      </c>
      <c r="G620" s="6" t="s">
        <v>1471</v>
      </c>
      <c r="H620">
        <v>2</v>
      </c>
      <c r="I620" t="s">
        <v>31</v>
      </c>
      <c r="J620" t="s">
        <v>31</v>
      </c>
      <c r="K620" t="s">
        <v>31</v>
      </c>
      <c r="L620" s="5">
        <v>44197</v>
      </c>
      <c r="M620" t="s">
        <v>1468</v>
      </c>
      <c r="N620" t="s">
        <v>1469</v>
      </c>
      <c r="O620" t="s">
        <v>1470</v>
      </c>
      <c r="P620" t="s">
        <v>31</v>
      </c>
      <c r="Q620" t="s">
        <v>31</v>
      </c>
      <c r="R620" s="5">
        <v>44197</v>
      </c>
      <c r="S620">
        <v>1</v>
      </c>
      <c r="T620">
        <v>0</v>
      </c>
      <c r="U620">
        <v>1</v>
      </c>
      <c r="V620" t="s">
        <v>31</v>
      </c>
      <c r="W620" t="s">
        <v>31</v>
      </c>
      <c r="X620" t="s">
        <v>31</v>
      </c>
      <c r="Y620" t="s">
        <v>31</v>
      </c>
      <c r="Z620" t="s">
        <v>31</v>
      </c>
      <c r="AA620" t="s">
        <v>31</v>
      </c>
      <c r="AB620" t="s">
        <v>31</v>
      </c>
      <c r="AC620" s="1">
        <v>45292</v>
      </c>
      <c r="AD620">
        <v>1</v>
      </c>
      <c r="AE620" s="2">
        <v>45556.000694444447</v>
      </c>
      <c r="AF620" s="2">
        <v>45556.000694444447</v>
      </c>
      <c r="AG620" t="s">
        <v>31</v>
      </c>
    </row>
    <row r="621" spans="2:33" x14ac:dyDescent="0.25">
      <c r="B621" t="s">
        <v>31</v>
      </c>
      <c r="C621">
        <v>2</v>
      </c>
      <c r="D621">
        <v>2</v>
      </c>
      <c r="E621">
        <f>IF(VLOOKUP(F621,ruangan!$D$2:$E$195,2,FALSE)="","",VLOOKUP(F621,ruangan!$D$2:$E$195,2,FALSE))</f>
        <v>22</v>
      </c>
      <c r="F621" s="6" t="s">
        <v>1472</v>
      </c>
      <c r="G621" s="6" t="s">
        <v>1471</v>
      </c>
      <c r="H621">
        <v>2</v>
      </c>
      <c r="I621" t="s">
        <v>31</v>
      </c>
      <c r="J621" t="s">
        <v>31</v>
      </c>
      <c r="K621" t="s">
        <v>31</v>
      </c>
      <c r="L621" s="5">
        <v>43831</v>
      </c>
      <c r="M621" t="s">
        <v>1473</v>
      </c>
      <c r="N621" t="s">
        <v>1474</v>
      </c>
      <c r="O621" t="s">
        <v>1475</v>
      </c>
      <c r="P621" t="s">
        <v>31</v>
      </c>
      <c r="Q621" t="s">
        <v>31</v>
      </c>
      <c r="R621" s="5">
        <v>43831</v>
      </c>
      <c r="S621">
        <v>1</v>
      </c>
      <c r="T621">
        <v>0</v>
      </c>
      <c r="U621">
        <v>1</v>
      </c>
      <c r="V621" t="s">
        <v>31</v>
      </c>
      <c r="W621" t="s">
        <v>31</v>
      </c>
      <c r="X621" t="s">
        <v>31</v>
      </c>
      <c r="Y621" t="s">
        <v>31</v>
      </c>
      <c r="Z621" t="s">
        <v>31</v>
      </c>
      <c r="AA621" t="s">
        <v>31</v>
      </c>
      <c r="AB621" t="s">
        <v>31</v>
      </c>
      <c r="AC621" s="1">
        <v>45292</v>
      </c>
      <c r="AD621">
        <v>1</v>
      </c>
      <c r="AE621" s="2">
        <v>45556.000694444447</v>
      </c>
      <c r="AF621" s="2">
        <v>45556.000694444447</v>
      </c>
      <c r="AG621" t="s">
        <v>31</v>
      </c>
    </row>
    <row r="622" spans="2:33" x14ac:dyDescent="0.25">
      <c r="B622" t="s">
        <v>31</v>
      </c>
      <c r="C622">
        <v>3</v>
      </c>
      <c r="D622">
        <v>2</v>
      </c>
      <c r="E622">
        <f>IF(VLOOKUP(F622,ruangan!$D$2:$E$195,2,FALSE)="","",VLOOKUP(F622,ruangan!$D$2:$E$195,2,FALSE))</f>
        <v>22</v>
      </c>
      <c r="F622" s="6" t="s">
        <v>1472</v>
      </c>
      <c r="G622" s="6" t="s">
        <v>1471</v>
      </c>
      <c r="H622">
        <v>2</v>
      </c>
      <c r="I622" t="s">
        <v>31</v>
      </c>
      <c r="J622" t="s">
        <v>31</v>
      </c>
      <c r="K622" t="s">
        <v>31</v>
      </c>
      <c r="L622" s="5">
        <v>43831</v>
      </c>
      <c r="M622" t="s">
        <v>1476</v>
      </c>
      <c r="N622" t="s">
        <v>1477</v>
      </c>
      <c r="O622" t="s">
        <v>1478</v>
      </c>
      <c r="P622" t="s">
        <v>31</v>
      </c>
      <c r="Q622" t="s">
        <v>31</v>
      </c>
      <c r="R622" s="5">
        <v>43831</v>
      </c>
      <c r="S622">
        <v>1</v>
      </c>
      <c r="T622">
        <v>0</v>
      </c>
      <c r="U622">
        <v>1</v>
      </c>
      <c r="V622" t="s">
        <v>31</v>
      </c>
      <c r="W622" t="s">
        <v>31</v>
      </c>
      <c r="X622" t="s">
        <v>31</v>
      </c>
      <c r="Y622" t="s">
        <v>31</v>
      </c>
      <c r="Z622" t="s">
        <v>31</v>
      </c>
      <c r="AA622" t="s">
        <v>31</v>
      </c>
      <c r="AB622" t="s">
        <v>31</v>
      </c>
      <c r="AC622" s="1">
        <v>45292</v>
      </c>
      <c r="AD622">
        <v>1</v>
      </c>
      <c r="AE622" s="2">
        <v>45556.000694444447</v>
      </c>
      <c r="AF622" s="2">
        <v>45556.000694444447</v>
      </c>
      <c r="AG622" t="s">
        <v>31</v>
      </c>
    </row>
    <row r="623" spans="2:33" x14ac:dyDescent="0.25">
      <c r="B623" t="s">
        <v>31</v>
      </c>
      <c r="C623">
        <v>4</v>
      </c>
      <c r="D623">
        <v>2</v>
      </c>
      <c r="E623">
        <f>IF(VLOOKUP(F623,ruangan!$D$2:$E$195,2,FALSE)="","",VLOOKUP(F623,ruangan!$D$2:$E$195,2,FALSE))</f>
        <v>22</v>
      </c>
      <c r="F623" s="6" t="s">
        <v>1472</v>
      </c>
      <c r="G623" s="6" t="s">
        <v>1471</v>
      </c>
      <c r="H623">
        <v>2</v>
      </c>
      <c r="I623" t="s">
        <v>31</v>
      </c>
      <c r="J623" t="s">
        <v>31</v>
      </c>
      <c r="K623" t="s">
        <v>31</v>
      </c>
      <c r="L623" s="5">
        <v>43101</v>
      </c>
      <c r="M623" t="s">
        <v>1479</v>
      </c>
      <c r="N623" t="s">
        <v>1480</v>
      </c>
      <c r="O623" t="s">
        <v>31</v>
      </c>
      <c r="P623" t="s">
        <v>31</v>
      </c>
      <c r="Q623" t="s">
        <v>31</v>
      </c>
      <c r="R623" s="5">
        <v>43101</v>
      </c>
      <c r="S623">
        <v>1</v>
      </c>
      <c r="T623">
        <v>0</v>
      </c>
      <c r="U623">
        <v>1</v>
      </c>
      <c r="V623" t="s">
        <v>31</v>
      </c>
      <c r="W623" t="s">
        <v>31</v>
      </c>
      <c r="X623" t="s">
        <v>31</v>
      </c>
      <c r="Y623" t="s">
        <v>31</v>
      </c>
      <c r="Z623" t="s">
        <v>31</v>
      </c>
      <c r="AA623" t="s">
        <v>31</v>
      </c>
      <c r="AB623" t="s">
        <v>31</v>
      </c>
      <c r="AC623" s="1">
        <v>45292</v>
      </c>
      <c r="AD623">
        <v>1</v>
      </c>
      <c r="AE623" s="2">
        <v>45556.000694444447</v>
      </c>
      <c r="AF623" s="2">
        <v>45556.000694444447</v>
      </c>
      <c r="AG623" t="s">
        <v>31</v>
      </c>
    </row>
    <row r="624" spans="2:33" x14ac:dyDescent="0.25">
      <c r="B624" t="s">
        <v>31</v>
      </c>
      <c r="C624">
        <v>5</v>
      </c>
      <c r="D624">
        <v>2</v>
      </c>
      <c r="E624">
        <f>IF(VLOOKUP(F624,ruangan!$D$2:$E$195,2,FALSE)="","",VLOOKUP(F624,ruangan!$D$2:$E$195,2,FALSE))</f>
        <v>22</v>
      </c>
      <c r="F624" s="6" t="s">
        <v>1472</v>
      </c>
      <c r="G624" s="6" t="s">
        <v>1471</v>
      </c>
      <c r="H624">
        <v>2</v>
      </c>
      <c r="I624" t="s">
        <v>31</v>
      </c>
      <c r="J624" t="s">
        <v>31</v>
      </c>
      <c r="K624" t="s">
        <v>31</v>
      </c>
      <c r="L624" s="5">
        <v>43101</v>
      </c>
      <c r="M624" t="s">
        <v>1481</v>
      </c>
      <c r="N624" t="s">
        <v>1482</v>
      </c>
      <c r="O624" t="s">
        <v>1483</v>
      </c>
      <c r="P624" t="s">
        <v>31</v>
      </c>
      <c r="Q624" t="s">
        <v>31</v>
      </c>
      <c r="R624" s="5">
        <v>43101</v>
      </c>
      <c r="S624">
        <v>1</v>
      </c>
      <c r="T624">
        <v>0</v>
      </c>
      <c r="U624">
        <v>1</v>
      </c>
      <c r="V624" t="s">
        <v>31</v>
      </c>
      <c r="W624" t="s">
        <v>31</v>
      </c>
      <c r="X624" t="s">
        <v>31</v>
      </c>
      <c r="Y624" t="s">
        <v>31</v>
      </c>
      <c r="Z624" t="s">
        <v>31</v>
      </c>
      <c r="AA624" t="s">
        <v>31</v>
      </c>
      <c r="AB624" t="s">
        <v>31</v>
      </c>
      <c r="AC624" s="1">
        <v>45292</v>
      </c>
      <c r="AD624">
        <v>1</v>
      </c>
      <c r="AE624" s="2">
        <v>45556.000694444447</v>
      </c>
      <c r="AF624" s="2">
        <v>45556.000694444447</v>
      </c>
      <c r="AG624" t="s">
        <v>31</v>
      </c>
    </row>
    <row r="625" spans="2:33" x14ac:dyDescent="0.25">
      <c r="B625" t="s">
        <v>31</v>
      </c>
      <c r="C625">
        <v>6</v>
      </c>
      <c r="D625">
        <v>2</v>
      </c>
      <c r="E625">
        <f>IF(VLOOKUP(F625,ruangan!$D$2:$E$195,2,FALSE)="","",VLOOKUP(F625,ruangan!$D$2:$E$195,2,FALSE))</f>
        <v>22</v>
      </c>
      <c r="F625" s="6" t="s">
        <v>1472</v>
      </c>
      <c r="G625" s="6" t="s">
        <v>1471</v>
      </c>
      <c r="H625">
        <v>2</v>
      </c>
      <c r="I625" t="s">
        <v>31</v>
      </c>
      <c r="J625" t="s">
        <v>31</v>
      </c>
      <c r="K625" t="s">
        <v>31</v>
      </c>
      <c r="L625" s="5">
        <v>43101</v>
      </c>
      <c r="M625" t="s">
        <v>1484</v>
      </c>
      <c r="N625" t="s">
        <v>1482</v>
      </c>
      <c r="O625" t="s">
        <v>1483</v>
      </c>
      <c r="P625" t="s">
        <v>31</v>
      </c>
      <c r="Q625" t="s">
        <v>31</v>
      </c>
      <c r="R625" s="5">
        <v>43101</v>
      </c>
      <c r="S625">
        <v>1</v>
      </c>
      <c r="T625">
        <v>0</v>
      </c>
      <c r="U625">
        <v>1</v>
      </c>
      <c r="V625" t="s">
        <v>31</v>
      </c>
      <c r="W625" t="s">
        <v>31</v>
      </c>
      <c r="X625" t="s">
        <v>31</v>
      </c>
      <c r="Y625" t="s">
        <v>31</v>
      </c>
      <c r="Z625" t="s">
        <v>31</v>
      </c>
      <c r="AA625" t="s">
        <v>31</v>
      </c>
      <c r="AB625" t="s">
        <v>31</v>
      </c>
      <c r="AC625" s="1">
        <v>45292</v>
      </c>
      <c r="AD625">
        <v>1</v>
      </c>
      <c r="AE625" s="2">
        <v>45556.000694444447</v>
      </c>
      <c r="AF625" s="2">
        <v>45556.000694444447</v>
      </c>
      <c r="AG625" t="s">
        <v>31</v>
      </c>
    </row>
    <row r="626" spans="2:33" x14ac:dyDescent="0.25">
      <c r="B626" t="s">
        <v>31</v>
      </c>
      <c r="C626">
        <v>7</v>
      </c>
      <c r="D626">
        <v>2</v>
      </c>
      <c r="E626">
        <f>IF(VLOOKUP(F626,ruangan!$D$2:$E$195,2,FALSE)="","",VLOOKUP(F626,ruangan!$D$2:$E$195,2,FALSE))</f>
        <v>22</v>
      </c>
      <c r="F626" s="6" t="s">
        <v>1472</v>
      </c>
      <c r="G626" s="6" t="s">
        <v>1471</v>
      </c>
      <c r="H626">
        <v>2</v>
      </c>
      <c r="I626" t="s">
        <v>31</v>
      </c>
      <c r="J626" t="s">
        <v>31</v>
      </c>
      <c r="K626" t="s">
        <v>31</v>
      </c>
      <c r="L626" s="5">
        <v>43101</v>
      </c>
      <c r="M626" t="s">
        <v>1485</v>
      </c>
      <c r="N626" t="s">
        <v>1482</v>
      </c>
      <c r="O626" t="s">
        <v>1483</v>
      </c>
      <c r="P626" t="s">
        <v>31</v>
      </c>
      <c r="Q626" t="s">
        <v>31</v>
      </c>
      <c r="R626" s="5">
        <v>43101</v>
      </c>
      <c r="S626">
        <v>1</v>
      </c>
      <c r="T626">
        <v>0</v>
      </c>
      <c r="U626">
        <v>1</v>
      </c>
      <c r="V626" t="s">
        <v>31</v>
      </c>
      <c r="W626" t="s">
        <v>31</v>
      </c>
      <c r="X626" t="s">
        <v>31</v>
      </c>
      <c r="Y626" t="s">
        <v>31</v>
      </c>
      <c r="Z626" t="s">
        <v>31</v>
      </c>
      <c r="AA626" t="s">
        <v>31</v>
      </c>
      <c r="AB626" t="s">
        <v>31</v>
      </c>
      <c r="AC626" s="1">
        <v>45292</v>
      </c>
      <c r="AD626">
        <v>1</v>
      </c>
      <c r="AE626" s="2">
        <v>45556.000694444447</v>
      </c>
      <c r="AF626" s="2">
        <v>45556.000694444447</v>
      </c>
      <c r="AG626" t="s">
        <v>31</v>
      </c>
    </row>
    <row r="627" spans="2:33" x14ac:dyDescent="0.25">
      <c r="B627" t="s">
        <v>31</v>
      </c>
      <c r="C627">
        <v>8</v>
      </c>
      <c r="D627">
        <v>2</v>
      </c>
      <c r="E627">
        <f>IF(VLOOKUP(F627,ruangan!$D$2:$E$195,2,FALSE)="","",VLOOKUP(F627,ruangan!$D$2:$E$195,2,FALSE))</f>
        <v>22</v>
      </c>
      <c r="F627" s="6" t="s">
        <v>1472</v>
      </c>
      <c r="G627" s="6" t="s">
        <v>1471</v>
      </c>
      <c r="H627">
        <v>2</v>
      </c>
      <c r="I627" t="s">
        <v>31</v>
      </c>
      <c r="J627" t="s">
        <v>31</v>
      </c>
      <c r="K627" t="s">
        <v>31</v>
      </c>
      <c r="L627" s="5">
        <v>43831</v>
      </c>
      <c r="M627" t="s">
        <v>1486</v>
      </c>
      <c r="N627" t="s">
        <v>1482</v>
      </c>
      <c r="O627" t="s">
        <v>1483</v>
      </c>
      <c r="P627" t="s">
        <v>31</v>
      </c>
      <c r="Q627" t="s">
        <v>31</v>
      </c>
      <c r="R627" s="5">
        <v>43831</v>
      </c>
      <c r="S627">
        <v>1</v>
      </c>
      <c r="T627">
        <v>0</v>
      </c>
      <c r="U627">
        <v>1</v>
      </c>
      <c r="V627" t="s">
        <v>31</v>
      </c>
      <c r="W627" t="s">
        <v>31</v>
      </c>
      <c r="X627" t="s">
        <v>31</v>
      </c>
      <c r="Y627" t="s">
        <v>31</v>
      </c>
      <c r="Z627" t="s">
        <v>31</v>
      </c>
      <c r="AA627" t="s">
        <v>31</v>
      </c>
      <c r="AB627" t="s">
        <v>31</v>
      </c>
      <c r="AC627" s="1">
        <v>45292</v>
      </c>
      <c r="AD627">
        <v>1</v>
      </c>
      <c r="AE627" s="2">
        <v>45556.000694444447</v>
      </c>
      <c r="AF627" s="2">
        <v>45556.000694444447</v>
      </c>
      <c r="AG627" t="s">
        <v>31</v>
      </c>
    </row>
    <row r="628" spans="2:33" x14ac:dyDescent="0.25">
      <c r="B628" t="s">
        <v>31</v>
      </c>
      <c r="C628">
        <v>9</v>
      </c>
      <c r="D628">
        <v>2</v>
      </c>
      <c r="E628">
        <f>IF(VLOOKUP(F628,ruangan!$D$2:$E$195,2,FALSE)="","",VLOOKUP(F628,ruangan!$D$2:$E$195,2,FALSE))</f>
        <v>22</v>
      </c>
      <c r="F628" s="6" t="s">
        <v>1472</v>
      </c>
      <c r="G628" s="6" t="s">
        <v>1471</v>
      </c>
      <c r="H628">
        <v>2</v>
      </c>
      <c r="I628" t="s">
        <v>31</v>
      </c>
      <c r="J628" t="s">
        <v>31</v>
      </c>
      <c r="K628" t="s">
        <v>31</v>
      </c>
      <c r="L628" s="5">
        <v>43101</v>
      </c>
      <c r="M628" t="s">
        <v>1487</v>
      </c>
      <c r="N628" t="s">
        <v>1488</v>
      </c>
      <c r="O628" t="s">
        <v>1483</v>
      </c>
      <c r="P628" t="s">
        <v>31</v>
      </c>
      <c r="Q628" t="s">
        <v>31</v>
      </c>
      <c r="R628" s="5">
        <v>43101</v>
      </c>
      <c r="S628">
        <v>1</v>
      </c>
      <c r="T628">
        <v>0</v>
      </c>
      <c r="U628">
        <v>1</v>
      </c>
      <c r="V628" t="s">
        <v>31</v>
      </c>
      <c r="W628" t="s">
        <v>31</v>
      </c>
      <c r="X628" t="s">
        <v>31</v>
      </c>
      <c r="Y628" t="s">
        <v>31</v>
      </c>
      <c r="Z628" t="s">
        <v>31</v>
      </c>
      <c r="AA628" t="s">
        <v>31</v>
      </c>
      <c r="AB628" t="s">
        <v>31</v>
      </c>
      <c r="AC628" s="1">
        <v>45292</v>
      </c>
      <c r="AD628">
        <v>1</v>
      </c>
      <c r="AE628" s="2">
        <v>45556.000694444447</v>
      </c>
      <c r="AF628" s="2">
        <v>45556.000694444447</v>
      </c>
      <c r="AG628" t="s">
        <v>31</v>
      </c>
    </row>
    <row r="629" spans="2:33" x14ac:dyDescent="0.25">
      <c r="B629" t="s">
        <v>31</v>
      </c>
      <c r="C629">
        <v>10</v>
      </c>
      <c r="D629">
        <v>2</v>
      </c>
      <c r="E629">
        <f>IF(VLOOKUP(F629,ruangan!$D$2:$E$195,2,FALSE)="","",VLOOKUP(F629,ruangan!$D$2:$E$195,2,FALSE))</f>
        <v>22</v>
      </c>
      <c r="F629" s="6" t="s">
        <v>1472</v>
      </c>
      <c r="G629" s="6" t="s">
        <v>1471</v>
      </c>
      <c r="H629">
        <v>2</v>
      </c>
      <c r="I629" t="s">
        <v>31</v>
      </c>
      <c r="J629" t="s">
        <v>31</v>
      </c>
      <c r="K629" t="s">
        <v>31</v>
      </c>
      <c r="L629" s="5">
        <v>43831</v>
      </c>
      <c r="M629" t="s">
        <v>1489</v>
      </c>
      <c r="N629" t="s">
        <v>1488</v>
      </c>
      <c r="O629" t="s">
        <v>1483</v>
      </c>
      <c r="P629" t="s">
        <v>31</v>
      </c>
      <c r="Q629" t="s">
        <v>31</v>
      </c>
      <c r="R629" s="5">
        <v>43831</v>
      </c>
      <c r="S629">
        <v>1</v>
      </c>
      <c r="T629">
        <v>0</v>
      </c>
      <c r="U629">
        <v>1</v>
      </c>
      <c r="V629" t="s">
        <v>31</v>
      </c>
      <c r="W629" t="s">
        <v>31</v>
      </c>
      <c r="X629" t="s">
        <v>31</v>
      </c>
      <c r="Y629" t="s">
        <v>31</v>
      </c>
      <c r="Z629" t="s">
        <v>31</v>
      </c>
      <c r="AA629" t="s">
        <v>31</v>
      </c>
      <c r="AB629" t="s">
        <v>31</v>
      </c>
      <c r="AC629" s="1">
        <v>45292</v>
      </c>
      <c r="AD629">
        <v>1</v>
      </c>
      <c r="AE629" s="2">
        <v>45556.000694444447</v>
      </c>
      <c r="AF629" s="2">
        <v>45556.000694444447</v>
      </c>
      <c r="AG629" t="s">
        <v>31</v>
      </c>
    </row>
    <row r="630" spans="2:33" x14ac:dyDescent="0.25">
      <c r="B630" t="s">
        <v>31</v>
      </c>
      <c r="C630">
        <v>11</v>
      </c>
      <c r="D630">
        <v>2</v>
      </c>
      <c r="E630">
        <f>IF(VLOOKUP(F630,ruangan!$D$2:$E$195,2,FALSE)="","",VLOOKUP(F630,ruangan!$D$2:$E$195,2,FALSE))</f>
        <v>22</v>
      </c>
      <c r="F630" s="6" t="s">
        <v>1472</v>
      </c>
      <c r="G630" s="6" t="s">
        <v>1471</v>
      </c>
      <c r="H630">
        <v>2</v>
      </c>
      <c r="I630" t="s">
        <v>31</v>
      </c>
      <c r="J630" t="s">
        <v>31</v>
      </c>
      <c r="K630" t="s">
        <v>31</v>
      </c>
      <c r="L630" s="5">
        <v>43831</v>
      </c>
      <c r="M630" t="s">
        <v>1490</v>
      </c>
      <c r="N630" t="s">
        <v>1488</v>
      </c>
      <c r="O630" t="s">
        <v>1483</v>
      </c>
      <c r="P630" t="s">
        <v>31</v>
      </c>
      <c r="Q630" t="s">
        <v>31</v>
      </c>
      <c r="R630" s="5">
        <v>43831</v>
      </c>
      <c r="S630">
        <v>1</v>
      </c>
      <c r="T630">
        <v>0</v>
      </c>
      <c r="U630">
        <v>1</v>
      </c>
      <c r="V630" t="s">
        <v>31</v>
      </c>
      <c r="W630" t="s">
        <v>31</v>
      </c>
      <c r="X630" t="s">
        <v>31</v>
      </c>
      <c r="Y630" t="s">
        <v>31</v>
      </c>
      <c r="Z630" t="s">
        <v>31</v>
      </c>
      <c r="AA630" t="s">
        <v>31</v>
      </c>
      <c r="AB630" t="s">
        <v>31</v>
      </c>
      <c r="AC630" s="1">
        <v>45292</v>
      </c>
      <c r="AD630">
        <v>1</v>
      </c>
      <c r="AE630" s="2">
        <v>45556.000694444447</v>
      </c>
      <c r="AF630" s="2">
        <v>45556.000694444447</v>
      </c>
      <c r="AG630" t="s">
        <v>31</v>
      </c>
    </row>
    <row r="631" spans="2:33" x14ac:dyDescent="0.25">
      <c r="B631" t="s">
        <v>31</v>
      </c>
      <c r="C631">
        <v>12</v>
      </c>
      <c r="D631">
        <v>2</v>
      </c>
      <c r="E631">
        <f>IF(VLOOKUP(F631,ruangan!$D$2:$E$195,2,FALSE)="","",VLOOKUP(F631,ruangan!$D$2:$E$195,2,FALSE))</f>
        <v>22</v>
      </c>
      <c r="F631" s="6" t="s">
        <v>1472</v>
      </c>
      <c r="G631" s="6" t="s">
        <v>1471</v>
      </c>
      <c r="H631">
        <v>2</v>
      </c>
      <c r="I631" t="s">
        <v>31</v>
      </c>
      <c r="J631" t="s">
        <v>31</v>
      </c>
      <c r="K631" t="s">
        <v>31</v>
      </c>
      <c r="L631" s="5">
        <v>43831</v>
      </c>
      <c r="M631" t="s">
        <v>1491</v>
      </c>
      <c r="N631" t="s">
        <v>1488</v>
      </c>
      <c r="O631" t="s">
        <v>1483</v>
      </c>
      <c r="P631" t="s">
        <v>31</v>
      </c>
      <c r="Q631" t="s">
        <v>31</v>
      </c>
      <c r="R631" s="5">
        <v>43831</v>
      </c>
      <c r="S631">
        <v>1</v>
      </c>
      <c r="T631">
        <v>0</v>
      </c>
      <c r="U631">
        <v>1</v>
      </c>
      <c r="V631" t="s">
        <v>31</v>
      </c>
      <c r="W631" t="s">
        <v>31</v>
      </c>
      <c r="X631" t="s">
        <v>31</v>
      </c>
      <c r="Y631" t="s">
        <v>31</v>
      </c>
      <c r="Z631" t="s">
        <v>31</v>
      </c>
      <c r="AA631" t="s">
        <v>31</v>
      </c>
      <c r="AB631" t="s">
        <v>31</v>
      </c>
      <c r="AC631" s="1">
        <v>45292</v>
      </c>
      <c r="AD631">
        <v>1</v>
      </c>
      <c r="AE631" s="2">
        <v>45556.000694444447</v>
      </c>
      <c r="AF631" s="2">
        <v>45556.000694444447</v>
      </c>
      <c r="AG631" t="s">
        <v>31</v>
      </c>
    </row>
    <row r="632" spans="2:33" x14ac:dyDescent="0.25">
      <c r="B632" t="s">
        <v>31</v>
      </c>
      <c r="C632">
        <v>13</v>
      </c>
      <c r="D632">
        <v>2</v>
      </c>
      <c r="E632">
        <f>IF(VLOOKUP(F632,ruangan!$D$2:$E$195,2,FALSE)="","",VLOOKUP(F632,ruangan!$D$2:$E$195,2,FALSE))</f>
        <v>22</v>
      </c>
      <c r="F632" s="6" t="s">
        <v>1472</v>
      </c>
      <c r="G632" s="6" t="s">
        <v>1471</v>
      </c>
      <c r="H632">
        <v>2</v>
      </c>
      <c r="I632" t="s">
        <v>31</v>
      </c>
      <c r="J632" t="s">
        <v>31</v>
      </c>
      <c r="K632" t="s">
        <v>31</v>
      </c>
      <c r="L632" s="5">
        <v>43101</v>
      </c>
      <c r="M632" t="s">
        <v>1492</v>
      </c>
      <c r="N632" t="s">
        <v>1493</v>
      </c>
      <c r="O632" t="s">
        <v>31</v>
      </c>
      <c r="P632" t="s">
        <v>31</v>
      </c>
      <c r="Q632" t="s">
        <v>31</v>
      </c>
      <c r="R632" s="5">
        <v>43101</v>
      </c>
      <c r="S632">
        <v>1</v>
      </c>
      <c r="T632">
        <v>0</v>
      </c>
      <c r="U632">
        <v>1</v>
      </c>
      <c r="V632" t="s">
        <v>31</v>
      </c>
      <c r="W632" t="s">
        <v>31</v>
      </c>
      <c r="X632" t="s">
        <v>31</v>
      </c>
      <c r="Y632" t="s">
        <v>31</v>
      </c>
      <c r="Z632" t="s">
        <v>31</v>
      </c>
      <c r="AA632" t="s">
        <v>31</v>
      </c>
      <c r="AB632" t="s">
        <v>31</v>
      </c>
      <c r="AC632" s="1">
        <v>45292</v>
      </c>
      <c r="AD632">
        <v>1</v>
      </c>
      <c r="AE632" s="2">
        <v>45556.000694444447</v>
      </c>
      <c r="AF632" s="2">
        <v>45556.000694444447</v>
      </c>
      <c r="AG632" t="s">
        <v>31</v>
      </c>
    </row>
    <row r="633" spans="2:33" x14ac:dyDescent="0.25">
      <c r="B633" t="s">
        <v>31</v>
      </c>
      <c r="C633">
        <v>14</v>
      </c>
      <c r="D633">
        <v>2</v>
      </c>
      <c r="E633">
        <f>IF(VLOOKUP(F633,ruangan!$D$2:$E$195,2,FALSE)="","",VLOOKUP(F633,ruangan!$D$2:$E$195,2,FALSE))</f>
        <v>22</v>
      </c>
      <c r="F633" s="6" t="s">
        <v>1472</v>
      </c>
      <c r="G633" s="6" t="s">
        <v>1471</v>
      </c>
      <c r="H633">
        <v>2</v>
      </c>
      <c r="I633" t="s">
        <v>31</v>
      </c>
      <c r="J633" t="s">
        <v>31</v>
      </c>
      <c r="K633" t="s">
        <v>31</v>
      </c>
      <c r="L633" s="5">
        <v>43466</v>
      </c>
      <c r="M633" t="s">
        <v>1494</v>
      </c>
      <c r="N633" t="s">
        <v>1495</v>
      </c>
      <c r="O633" t="s">
        <v>1496</v>
      </c>
      <c r="P633" t="s">
        <v>31</v>
      </c>
      <c r="Q633" t="s">
        <v>31</v>
      </c>
      <c r="R633" s="5">
        <v>43466</v>
      </c>
      <c r="S633">
        <v>1</v>
      </c>
      <c r="T633">
        <v>0</v>
      </c>
      <c r="U633">
        <v>1</v>
      </c>
      <c r="V633" t="s">
        <v>31</v>
      </c>
      <c r="W633" t="s">
        <v>31</v>
      </c>
      <c r="X633" t="s">
        <v>31</v>
      </c>
      <c r="Y633" t="s">
        <v>31</v>
      </c>
      <c r="Z633" t="s">
        <v>31</v>
      </c>
      <c r="AA633" t="s">
        <v>31</v>
      </c>
      <c r="AB633" t="s">
        <v>31</v>
      </c>
      <c r="AC633" s="1">
        <v>45292</v>
      </c>
      <c r="AD633">
        <v>1</v>
      </c>
      <c r="AE633" s="2">
        <v>45556.000694444447</v>
      </c>
      <c r="AF633" s="2">
        <v>45556.000694444447</v>
      </c>
      <c r="AG633" t="s">
        <v>31</v>
      </c>
    </row>
    <row r="634" spans="2:33" x14ac:dyDescent="0.25">
      <c r="B634" t="s">
        <v>31</v>
      </c>
      <c r="C634">
        <v>15</v>
      </c>
      <c r="D634">
        <v>2</v>
      </c>
      <c r="E634">
        <f>IF(VLOOKUP(F634,ruangan!$D$2:$E$195,2,FALSE)="","",VLOOKUP(F634,ruangan!$D$2:$E$195,2,FALSE))</f>
        <v>22</v>
      </c>
      <c r="F634" s="6" t="s">
        <v>1472</v>
      </c>
      <c r="G634" s="6" t="s">
        <v>1471</v>
      </c>
      <c r="H634">
        <v>2</v>
      </c>
      <c r="I634" t="s">
        <v>31</v>
      </c>
      <c r="J634" t="s">
        <v>31</v>
      </c>
      <c r="K634" t="s">
        <v>31</v>
      </c>
      <c r="L634" s="5">
        <v>43466</v>
      </c>
      <c r="M634" t="s">
        <v>1497</v>
      </c>
      <c r="N634" t="s">
        <v>1495</v>
      </c>
      <c r="O634" t="s">
        <v>1496</v>
      </c>
      <c r="P634" t="s">
        <v>31</v>
      </c>
      <c r="Q634" t="s">
        <v>31</v>
      </c>
      <c r="R634" s="5">
        <v>43466</v>
      </c>
      <c r="S634">
        <v>1</v>
      </c>
      <c r="T634">
        <v>0</v>
      </c>
      <c r="U634">
        <v>1</v>
      </c>
      <c r="V634" t="s">
        <v>31</v>
      </c>
      <c r="W634" t="s">
        <v>31</v>
      </c>
      <c r="X634" t="s">
        <v>31</v>
      </c>
      <c r="Y634" t="s">
        <v>31</v>
      </c>
      <c r="Z634" t="s">
        <v>31</v>
      </c>
      <c r="AA634" t="s">
        <v>31</v>
      </c>
      <c r="AB634" t="s">
        <v>31</v>
      </c>
      <c r="AC634" s="1">
        <v>45292</v>
      </c>
      <c r="AD634">
        <v>1</v>
      </c>
      <c r="AE634" s="2">
        <v>45556.000694444447</v>
      </c>
      <c r="AF634" s="2">
        <v>45556.000694444447</v>
      </c>
      <c r="AG634" t="s">
        <v>31</v>
      </c>
    </row>
    <row r="635" spans="2:33" x14ac:dyDescent="0.25">
      <c r="B635" t="s">
        <v>31</v>
      </c>
      <c r="C635">
        <v>16</v>
      </c>
      <c r="D635">
        <v>2</v>
      </c>
      <c r="E635">
        <f>IF(VLOOKUP(F635,ruangan!$D$2:$E$195,2,FALSE)="","",VLOOKUP(F635,ruangan!$D$2:$E$195,2,FALSE))</f>
        <v>22</v>
      </c>
      <c r="F635" s="6" t="s">
        <v>1472</v>
      </c>
      <c r="G635" s="6" t="s">
        <v>1471</v>
      </c>
      <c r="H635">
        <v>2</v>
      </c>
      <c r="I635" t="s">
        <v>31</v>
      </c>
      <c r="J635" t="s">
        <v>31</v>
      </c>
      <c r="K635" t="s">
        <v>31</v>
      </c>
      <c r="L635" s="5">
        <v>43466</v>
      </c>
      <c r="M635" t="s">
        <v>1498</v>
      </c>
      <c r="N635" t="s">
        <v>1495</v>
      </c>
      <c r="O635" t="s">
        <v>1496</v>
      </c>
      <c r="P635" t="s">
        <v>31</v>
      </c>
      <c r="Q635" t="s">
        <v>31</v>
      </c>
      <c r="R635" s="5">
        <v>43466</v>
      </c>
      <c r="S635">
        <v>1</v>
      </c>
      <c r="T635">
        <v>0</v>
      </c>
      <c r="U635">
        <v>1</v>
      </c>
      <c r="V635" t="s">
        <v>31</v>
      </c>
      <c r="W635" t="s">
        <v>31</v>
      </c>
      <c r="X635" t="s">
        <v>31</v>
      </c>
      <c r="Y635" t="s">
        <v>31</v>
      </c>
      <c r="Z635" t="s">
        <v>31</v>
      </c>
      <c r="AA635" t="s">
        <v>31</v>
      </c>
      <c r="AB635" t="s">
        <v>31</v>
      </c>
      <c r="AC635" s="1">
        <v>45292</v>
      </c>
      <c r="AD635">
        <v>1</v>
      </c>
      <c r="AE635" s="2">
        <v>45556.000694444447</v>
      </c>
      <c r="AF635" s="2">
        <v>45556.000694444447</v>
      </c>
      <c r="AG635" t="s">
        <v>31</v>
      </c>
    </row>
    <row r="636" spans="2:33" x14ac:dyDescent="0.25">
      <c r="B636" t="s">
        <v>31</v>
      </c>
      <c r="C636">
        <v>17</v>
      </c>
      <c r="D636">
        <v>2</v>
      </c>
      <c r="E636">
        <f>IF(VLOOKUP(F636,ruangan!$D$2:$E$195,2,FALSE)="","",VLOOKUP(F636,ruangan!$D$2:$E$195,2,FALSE))</f>
        <v>22</v>
      </c>
      <c r="F636" s="6" t="s">
        <v>1472</v>
      </c>
      <c r="G636" s="6" t="s">
        <v>1471</v>
      </c>
      <c r="H636">
        <v>2</v>
      </c>
      <c r="I636" t="s">
        <v>31</v>
      </c>
      <c r="J636" t="s">
        <v>31</v>
      </c>
      <c r="K636" t="s">
        <v>31</v>
      </c>
      <c r="L636" s="5">
        <v>43466</v>
      </c>
      <c r="M636" t="s">
        <v>1499</v>
      </c>
      <c r="N636" t="s">
        <v>1495</v>
      </c>
      <c r="O636" t="s">
        <v>1496</v>
      </c>
      <c r="P636" t="s">
        <v>31</v>
      </c>
      <c r="Q636" t="s">
        <v>31</v>
      </c>
      <c r="R636" s="5">
        <v>43466</v>
      </c>
      <c r="S636">
        <v>1</v>
      </c>
      <c r="T636">
        <v>0</v>
      </c>
      <c r="U636">
        <v>1</v>
      </c>
      <c r="V636" t="s">
        <v>31</v>
      </c>
      <c r="W636" t="s">
        <v>31</v>
      </c>
      <c r="X636" t="s">
        <v>31</v>
      </c>
      <c r="Y636" t="s">
        <v>31</v>
      </c>
      <c r="Z636" t="s">
        <v>31</v>
      </c>
      <c r="AA636" t="s">
        <v>31</v>
      </c>
      <c r="AB636" t="s">
        <v>31</v>
      </c>
      <c r="AC636" s="1">
        <v>45292</v>
      </c>
      <c r="AD636">
        <v>1</v>
      </c>
      <c r="AE636" s="2">
        <v>45556.000694444447</v>
      </c>
      <c r="AF636" s="2">
        <v>45556.000694444447</v>
      </c>
      <c r="AG636" t="s">
        <v>31</v>
      </c>
    </row>
    <row r="637" spans="2:33" x14ac:dyDescent="0.25">
      <c r="B637" t="s">
        <v>31</v>
      </c>
      <c r="C637">
        <v>18</v>
      </c>
      <c r="D637">
        <v>2</v>
      </c>
      <c r="E637">
        <f>IF(VLOOKUP(F637,ruangan!$D$2:$E$195,2,FALSE)="","",VLOOKUP(F637,ruangan!$D$2:$E$195,2,FALSE))</f>
        <v>22</v>
      </c>
      <c r="F637" s="6" t="s">
        <v>1472</v>
      </c>
      <c r="G637" s="6" t="s">
        <v>1471</v>
      </c>
      <c r="H637">
        <v>2</v>
      </c>
      <c r="I637" t="s">
        <v>31</v>
      </c>
      <c r="J637" t="s">
        <v>31</v>
      </c>
      <c r="K637" t="s">
        <v>31</v>
      </c>
      <c r="L637" s="5">
        <v>44197</v>
      </c>
      <c r="M637" t="s">
        <v>1500</v>
      </c>
      <c r="N637" t="s">
        <v>1501</v>
      </c>
      <c r="O637" t="s">
        <v>31</v>
      </c>
      <c r="P637" t="s">
        <v>31</v>
      </c>
      <c r="Q637" t="s">
        <v>31</v>
      </c>
      <c r="R637" s="5">
        <v>44197</v>
      </c>
      <c r="S637">
        <v>1</v>
      </c>
      <c r="T637">
        <v>0</v>
      </c>
      <c r="U637">
        <v>1</v>
      </c>
      <c r="V637" t="s">
        <v>31</v>
      </c>
      <c r="W637" t="s">
        <v>31</v>
      </c>
      <c r="X637" t="s">
        <v>31</v>
      </c>
      <c r="Y637" t="s">
        <v>31</v>
      </c>
      <c r="Z637" t="s">
        <v>31</v>
      </c>
      <c r="AA637" t="s">
        <v>31</v>
      </c>
      <c r="AB637" t="s">
        <v>31</v>
      </c>
      <c r="AC637" s="1">
        <v>45292</v>
      </c>
      <c r="AD637">
        <v>1</v>
      </c>
      <c r="AE637" s="2">
        <v>45556.000694444447</v>
      </c>
      <c r="AF637" s="2">
        <v>45556.000694444447</v>
      </c>
      <c r="AG637" t="s">
        <v>31</v>
      </c>
    </row>
    <row r="638" spans="2:33" x14ac:dyDescent="0.25">
      <c r="B638" t="s">
        <v>31</v>
      </c>
      <c r="C638">
        <v>19</v>
      </c>
      <c r="D638">
        <v>2</v>
      </c>
      <c r="E638">
        <f>IF(VLOOKUP(F638,ruangan!$D$2:$E$195,2,FALSE)="","",VLOOKUP(F638,ruangan!$D$2:$E$195,2,FALSE))</f>
        <v>22</v>
      </c>
      <c r="F638" s="6" t="s">
        <v>1472</v>
      </c>
      <c r="G638" s="6" t="s">
        <v>1471</v>
      </c>
      <c r="H638">
        <v>2</v>
      </c>
      <c r="I638" t="s">
        <v>31</v>
      </c>
      <c r="J638" t="s">
        <v>31</v>
      </c>
      <c r="K638" t="s">
        <v>31</v>
      </c>
      <c r="L638" s="5">
        <v>43101</v>
      </c>
      <c r="M638" t="s">
        <v>1502</v>
      </c>
      <c r="N638" t="s">
        <v>1503</v>
      </c>
      <c r="O638" t="s">
        <v>31</v>
      </c>
      <c r="P638" t="s">
        <v>31</v>
      </c>
      <c r="Q638" t="s">
        <v>31</v>
      </c>
      <c r="R638" s="5">
        <v>43101</v>
      </c>
      <c r="S638">
        <v>1</v>
      </c>
      <c r="T638">
        <v>0</v>
      </c>
      <c r="U638">
        <v>1</v>
      </c>
      <c r="V638" t="s">
        <v>31</v>
      </c>
      <c r="W638" t="s">
        <v>31</v>
      </c>
      <c r="X638" t="s">
        <v>31</v>
      </c>
      <c r="Y638" t="s">
        <v>31</v>
      </c>
      <c r="Z638" t="s">
        <v>31</v>
      </c>
      <c r="AA638" t="s">
        <v>31</v>
      </c>
      <c r="AB638" t="s">
        <v>31</v>
      </c>
      <c r="AC638" s="1">
        <v>45292</v>
      </c>
      <c r="AD638">
        <v>1</v>
      </c>
      <c r="AE638" s="2">
        <v>45556.000694444447</v>
      </c>
      <c r="AF638" s="2">
        <v>45556.000694444447</v>
      </c>
      <c r="AG638" t="s">
        <v>31</v>
      </c>
    </row>
    <row r="639" spans="2:33" x14ac:dyDescent="0.25">
      <c r="B639" t="s">
        <v>31</v>
      </c>
      <c r="C639">
        <v>20</v>
      </c>
      <c r="D639">
        <v>2</v>
      </c>
      <c r="E639">
        <f>IF(VLOOKUP(F639,ruangan!$D$2:$E$195,2,FALSE)="","",VLOOKUP(F639,ruangan!$D$2:$E$195,2,FALSE))</f>
        <v>22</v>
      </c>
      <c r="F639" s="6" t="s">
        <v>1472</v>
      </c>
      <c r="G639" s="6" t="s">
        <v>1471</v>
      </c>
      <c r="H639">
        <v>2</v>
      </c>
      <c r="I639" t="s">
        <v>31</v>
      </c>
      <c r="J639" t="s">
        <v>31</v>
      </c>
      <c r="K639" t="s">
        <v>31</v>
      </c>
      <c r="L639" s="5">
        <v>43101</v>
      </c>
      <c r="M639" t="s">
        <v>1504</v>
      </c>
      <c r="N639" t="s">
        <v>1503</v>
      </c>
      <c r="O639" t="s">
        <v>31</v>
      </c>
      <c r="P639" t="s">
        <v>31</v>
      </c>
      <c r="Q639" t="s">
        <v>31</v>
      </c>
      <c r="R639" s="5">
        <v>43101</v>
      </c>
      <c r="S639">
        <v>1</v>
      </c>
      <c r="T639">
        <v>0</v>
      </c>
      <c r="U639">
        <v>1</v>
      </c>
      <c r="V639" t="s">
        <v>31</v>
      </c>
      <c r="W639" t="s">
        <v>31</v>
      </c>
      <c r="X639" t="s">
        <v>31</v>
      </c>
      <c r="Y639" t="s">
        <v>31</v>
      </c>
      <c r="Z639" t="s">
        <v>31</v>
      </c>
      <c r="AA639" t="s">
        <v>31</v>
      </c>
      <c r="AB639" t="s">
        <v>31</v>
      </c>
      <c r="AC639" s="1">
        <v>45292</v>
      </c>
      <c r="AD639">
        <v>1</v>
      </c>
      <c r="AE639" s="2">
        <v>45556.000694444447</v>
      </c>
      <c r="AF639" s="2">
        <v>45556.000694444447</v>
      </c>
      <c r="AG639" t="s">
        <v>31</v>
      </c>
    </row>
    <row r="640" spans="2:33" x14ac:dyDescent="0.25">
      <c r="B640" t="s">
        <v>31</v>
      </c>
      <c r="C640">
        <v>21</v>
      </c>
      <c r="D640">
        <v>2</v>
      </c>
      <c r="E640">
        <f>IF(VLOOKUP(F640,ruangan!$D$2:$E$195,2,FALSE)="","",VLOOKUP(F640,ruangan!$D$2:$E$195,2,FALSE))</f>
        <v>23</v>
      </c>
      <c r="F640" s="6" t="s">
        <v>1507</v>
      </c>
      <c r="G640" s="6" t="s">
        <v>1471</v>
      </c>
      <c r="H640">
        <v>2</v>
      </c>
      <c r="I640" t="s">
        <v>31</v>
      </c>
      <c r="J640" t="s">
        <v>31</v>
      </c>
      <c r="K640" t="s">
        <v>31</v>
      </c>
      <c r="L640" s="5">
        <v>42736</v>
      </c>
      <c r="M640" t="s">
        <v>1505</v>
      </c>
      <c r="N640" t="s">
        <v>1432</v>
      </c>
      <c r="O640" t="s">
        <v>31</v>
      </c>
      <c r="P640" t="s">
        <v>31</v>
      </c>
      <c r="Q640" s="4" t="s">
        <v>1506</v>
      </c>
      <c r="R640" s="5">
        <v>42736</v>
      </c>
      <c r="S640">
        <v>1</v>
      </c>
      <c r="T640">
        <v>0</v>
      </c>
      <c r="U640">
        <v>1</v>
      </c>
      <c r="V640" t="s">
        <v>31</v>
      </c>
      <c r="W640" t="s">
        <v>31</v>
      </c>
      <c r="X640" t="s">
        <v>31</v>
      </c>
      <c r="Y640" t="s">
        <v>31</v>
      </c>
      <c r="Z640" t="s">
        <v>31</v>
      </c>
      <c r="AA640" t="s">
        <v>31</v>
      </c>
      <c r="AB640" t="s">
        <v>31</v>
      </c>
      <c r="AC640" s="1">
        <v>45292</v>
      </c>
      <c r="AD640">
        <v>1</v>
      </c>
      <c r="AE640" s="2">
        <v>45556.000694444447</v>
      </c>
      <c r="AF640" s="2">
        <v>45556.000694444447</v>
      </c>
      <c r="AG640" t="s">
        <v>31</v>
      </c>
    </row>
    <row r="641" spans="2:33" x14ac:dyDescent="0.25">
      <c r="B641" t="s">
        <v>31</v>
      </c>
      <c r="C641">
        <v>22</v>
      </c>
      <c r="D641">
        <v>2</v>
      </c>
      <c r="E641">
        <f>IF(VLOOKUP(F641,ruangan!$D$2:$E$195,2,FALSE)="","",VLOOKUP(F641,ruangan!$D$2:$E$195,2,FALSE))</f>
        <v>72</v>
      </c>
      <c r="F641" s="6" t="s">
        <v>5504</v>
      </c>
      <c r="G641" s="6" t="s">
        <v>1471</v>
      </c>
      <c r="H641">
        <v>2</v>
      </c>
      <c r="I641" t="s">
        <v>31</v>
      </c>
      <c r="J641" t="s">
        <v>31</v>
      </c>
      <c r="K641" t="s">
        <v>31</v>
      </c>
      <c r="L641" s="5">
        <v>43466</v>
      </c>
      <c r="M641" t="s">
        <v>1508</v>
      </c>
      <c r="N641" t="s">
        <v>1509</v>
      </c>
      <c r="O641" t="s">
        <v>1510</v>
      </c>
      <c r="P641" t="s">
        <v>31</v>
      </c>
      <c r="Q641" t="s">
        <v>31</v>
      </c>
      <c r="R641" s="5">
        <v>43466</v>
      </c>
      <c r="S641">
        <v>1</v>
      </c>
      <c r="T641">
        <v>0</v>
      </c>
      <c r="U641">
        <v>1</v>
      </c>
      <c r="V641" t="s">
        <v>31</v>
      </c>
      <c r="W641" t="s">
        <v>31</v>
      </c>
      <c r="X641" t="s">
        <v>31</v>
      </c>
      <c r="Y641" t="s">
        <v>31</v>
      </c>
      <c r="Z641" t="s">
        <v>31</v>
      </c>
      <c r="AA641" t="s">
        <v>31</v>
      </c>
      <c r="AB641" t="s">
        <v>31</v>
      </c>
      <c r="AC641" s="1">
        <v>45292</v>
      </c>
      <c r="AD641">
        <v>1</v>
      </c>
      <c r="AE641" s="2">
        <v>45556.000694444447</v>
      </c>
      <c r="AF641" s="2">
        <v>45556.000694444447</v>
      </c>
      <c r="AG641" t="s">
        <v>31</v>
      </c>
    </row>
    <row r="642" spans="2:33" x14ac:dyDescent="0.25">
      <c r="B642" t="s">
        <v>31</v>
      </c>
      <c r="C642">
        <v>23</v>
      </c>
      <c r="D642">
        <v>2</v>
      </c>
      <c r="E642">
        <f>IF(VLOOKUP(F642,ruangan!$D$2:$E$195,2,FALSE)="","",VLOOKUP(F642,ruangan!$D$2:$E$195,2,FALSE))</f>
        <v>72</v>
      </c>
      <c r="F642" s="6" t="s">
        <v>5504</v>
      </c>
      <c r="G642" s="6" t="s">
        <v>1471</v>
      </c>
      <c r="H642">
        <v>2</v>
      </c>
      <c r="I642" t="s">
        <v>31</v>
      </c>
      <c r="J642" t="s">
        <v>31</v>
      </c>
      <c r="K642" t="s">
        <v>31</v>
      </c>
      <c r="L642" s="5">
        <v>44197</v>
      </c>
      <c r="M642" t="s">
        <v>1511</v>
      </c>
      <c r="N642" t="s">
        <v>1512</v>
      </c>
      <c r="O642" t="s">
        <v>1513</v>
      </c>
      <c r="P642" t="s">
        <v>31</v>
      </c>
      <c r="Q642" t="s">
        <v>31</v>
      </c>
      <c r="R642" s="5">
        <v>44197</v>
      </c>
      <c r="S642">
        <v>1</v>
      </c>
      <c r="T642">
        <v>0</v>
      </c>
      <c r="U642">
        <v>1</v>
      </c>
      <c r="V642" t="s">
        <v>31</v>
      </c>
      <c r="W642" t="s">
        <v>31</v>
      </c>
      <c r="X642" t="s">
        <v>31</v>
      </c>
      <c r="Y642" t="s">
        <v>31</v>
      </c>
      <c r="Z642" t="s">
        <v>31</v>
      </c>
      <c r="AA642" t="s">
        <v>31</v>
      </c>
      <c r="AB642" t="s">
        <v>31</v>
      </c>
      <c r="AC642" s="1">
        <v>45292</v>
      </c>
      <c r="AD642">
        <v>1</v>
      </c>
      <c r="AE642" s="2">
        <v>45556.000694444447</v>
      </c>
      <c r="AF642" s="2">
        <v>45556.000694444447</v>
      </c>
      <c r="AG642" t="s">
        <v>31</v>
      </c>
    </row>
    <row r="643" spans="2:33" x14ac:dyDescent="0.25">
      <c r="B643" t="s">
        <v>31</v>
      </c>
      <c r="C643">
        <v>24</v>
      </c>
      <c r="D643">
        <v>2</v>
      </c>
      <c r="E643">
        <f>IF(VLOOKUP(F643,ruangan!$D$2:$E$195,2,FALSE)="","",VLOOKUP(F643,ruangan!$D$2:$E$195,2,FALSE))</f>
        <v>72</v>
      </c>
      <c r="F643" s="6" t="s">
        <v>5504</v>
      </c>
      <c r="G643" s="6" t="s">
        <v>1471</v>
      </c>
      <c r="H643">
        <v>2</v>
      </c>
      <c r="I643" t="s">
        <v>31</v>
      </c>
      <c r="J643" t="s">
        <v>31</v>
      </c>
      <c r="K643" t="s">
        <v>31</v>
      </c>
      <c r="L643" s="5">
        <v>44562</v>
      </c>
      <c r="M643" t="s">
        <v>1514</v>
      </c>
      <c r="N643" t="s">
        <v>1515</v>
      </c>
      <c r="O643" t="s">
        <v>1510</v>
      </c>
      <c r="P643" t="s">
        <v>31</v>
      </c>
      <c r="Q643" t="s">
        <v>31</v>
      </c>
      <c r="R643" s="5">
        <v>44562</v>
      </c>
      <c r="S643">
        <v>1</v>
      </c>
      <c r="T643">
        <v>0</v>
      </c>
      <c r="U643">
        <v>1</v>
      </c>
      <c r="V643" t="s">
        <v>31</v>
      </c>
      <c r="W643" t="s">
        <v>31</v>
      </c>
      <c r="X643" t="s">
        <v>31</v>
      </c>
      <c r="Y643" t="s">
        <v>31</v>
      </c>
      <c r="Z643" t="s">
        <v>31</v>
      </c>
      <c r="AA643" t="s">
        <v>31</v>
      </c>
      <c r="AB643" t="s">
        <v>31</v>
      </c>
      <c r="AC643" s="1">
        <v>45292</v>
      </c>
      <c r="AD643">
        <v>1</v>
      </c>
      <c r="AE643" s="2">
        <v>45556.000694444447</v>
      </c>
      <c r="AF643" s="2">
        <v>45556.000694444447</v>
      </c>
      <c r="AG643" t="s">
        <v>31</v>
      </c>
    </row>
    <row r="644" spans="2:33" x14ac:dyDescent="0.25">
      <c r="B644" t="s">
        <v>31</v>
      </c>
      <c r="C644">
        <v>25</v>
      </c>
      <c r="D644">
        <v>2</v>
      </c>
      <c r="E644">
        <f>IF(VLOOKUP(F644,ruangan!$D$2:$E$195,2,FALSE)="","",VLOOKUP(F644,ruangan!$D$2:$E$195,2,FALSE))</f>
        <v>72</v>
      </c>
      <c r="F644" s="6" t="s">
        <v>5504</v>
      </c>
      <c r="G644" s="6" t="s">
        <v>1471</v>
      </c>
      <c r="H644">
        <v>2</v>
      </c>
      <c r="I644" t="s">
        <v>31</v>
      </c>
      <c r="J644" t="s">
        <v>31</v>
      </c>
      <c r="K644" t="s">
        <v>31</v>
      </c>
      <c r="L644" s="5">
        <v>44562</v>
      </c>
      <c r="M644" t="s">
        <v>1516</v>
      </c>
      <c r="N644" t="s">
        <v>1517</v>
      </c>
      <c r="O644" t="s">
        <v>1510</v>
      </c>
      <c r="P644" t="s">
        <v>31</v>
      </c>
      <c r="Q644" t="s">
        <v>31</v>
      </c>
      <c r="R644" s="5">
        <v>44562</v>
      </c>
      <c r="S644">
        <v>1</v>
      </c>
      <c r="T644">
        <v>0</v>
      </c>
      <c r="U644">
        <v>1</v>
      </c>
      <c r="V644" t="s">
        <v>31</v>
      </c>
      <c r="W644" t="s">
        <v>31</v>
      </c>
      <c r="X644" t="s">
        <v>31</v>
      </c>
      <c r="Y644" t="s">
        <v>31</v>
      </c>
      <c r="Z644" t="s">
        <v>31</v>
      </c>
      <c r="AA644" t="s">
        <v>31</v>
      </c>
      <c r="AB644" t="s">
        <v>31</v>
      </c>
      <c r="AC644" s="1">
        <v>45292</v>
      </c>
      <c r="AD644">
        <v>1</v>
      </c>
      <c r="AE644" s="2">
        <v>45556.000694444447</v>
      </c>
      <c r="AF644" s="2">
        <v>45556.000694444447</v>
      </c>
      <c r="AG644" t="s">
        <v>31</v>
      </c>
    </row>
    <row r="645" spans="2:33" x14ac:dyDescent="0.25">
      <c r="B645" t="s">
        <v>31</v>
      </c>
      <c r="C645">
        <v>26</v>
      </c>
      <c r="D645">
        <v>2</v>
      </c>
      <c r="E645">
        <f>IF(VLOOKUP(F645,ruangan!$D$2:$E$195,2,FALSE)="","",VLOOKUP(F645,ruangan!$D$2:$E$195,2,FALSE))</f>
        <v>72</v>
      </c>
      <c r="F645" s="6" t="s">
        <v>5504</v>
      </c>
      <c r="G645" s="6" t="s">
        <v>1471</v>
      </c>
      <c r="H645">
        <v>2</v>
      </c>
      <c r="I645" t="s">
        <v>31</v>
      </c>
      <c r="J645" t="s">
        <v>31</v>
      </c>
      <c r="K645" t="s">
        <v>31</v>
      </c>
      <c r="L645" s="5">
        <v>44562</v>
      </c>
      <c r="M645" t="s">
        <v>1518</v>
      </c>
      <c r="N645" t="s">
        <v>1519</v>
      </c>
      <c r="O645" t="s">
        <v>1520</v>
      </c>
      <c r="P645" t="s">
        <v>1521</v>
      </c>
      <c r="Q645" t="s">
        <v>31</v>
      </c>
      <c r="R645" s="5">
        <v>44562</v>
      </c>
      <c r="S645">
        <v>1</v>
      </c>
      <c r="T645">
        <v>0</v>
      </c>
      <c r="U645">
        <v>1</v>
      </c>
      <c r="V645" t="s">
        <v>31</v>
      </c>
      <c r="W645" t="s">
        <v>31</v>
      </c>
      <c r="X645" t="s">
        <v>31</v>
      </c>
      <c r="Y645" t="s">
        <v>31</v>
      </c>
      <c r="Z645" t="s">
        <v>31</v>
      </c>
      <c r="AA645" t="s">
        <v>31</v>
      </c>
      <c r="AB645" t="s">
        <v>31</v>
      </c>
      <c r="AC645" s="1">
        <v>45292</v>
      </c>
      <c r="AD645">
        <v>1</v>
      </c>
      <c r="AE645" s="2">
        <v>45556.000694444447</v>
      </c>
      <c r="AF645" s="2">
        <v>45556.000694444447</v>
      </c>
      <c r="AG645" t="s">
        <v>31</v>
      </c>
    </row>
    <row r="646" spans="2:33" x14ac:dyDescent="0.25">
      <c r="B646" t="s">
        <v>31</v>
      </c>
      <c r="C646" t="s">
        <v>1523</v>
      </c>
      <c r="D646">
        <v>2</v>
      </c>
      <c r="E646">
        <f>IF(VLOOKUP(F646,ruangan!$D$2:$E$195,2,FALSE)="","",VLOOKUP(F646,ruangan!$D$2:$E$195,2,FALSE))</f>
        <v>72</v>
      </c>
      <c r="F646" s="6" t="s">
        <v>5504</v>
      </c>
      <c r="G646" s="6" t="s">
        <v>1471</v>
      </c>
      <c r="H646">
        <v>2</v>
      </c>
      <c r="I646" t="s">
        <v>31</v>
      </c>
      <c r="J646" t="s">
        <v>31</v>
      </c>
      <c r="K646" t="s">
        <v>31</v>
      </c>
      <c r="L646" s="5">
        <v>44562</v>
      </c>
      <c r="M646" t="s">
        <v>1522</v>
      </c>
      <c r="N646" t="s">
        <v>1524</v>
      </c>
      <c r="O646" t="s">
        <v>31</v>
      </c>
      <c r="P646" t="s">
        <v>1525</v>
      </c>
      <c r="Q646" t="s">
        <v>31</v>
      </c>
      <c r="R646" s="5">
        <v>44562</v>
      </c>
      <c r="S646">
        <v>1</v>
      </c>
      <c r="T646">
        <v>0</v>
      </c>
      <c r="U646">
        <v>1</v>
      </c>
      <c r="V646" t="s">
        <v>31</v>
      </c>
      <c r="W646" t="s">
        <v>31</v>
      </c>
      <c r="X646" t="s">
        <v>31</v>
      </c>
      <c r="Y646" t="s">
        <v>31</v>
      </c>
      <c r="Z646" t="s">
        <v>31</v>
      </c>
      <c r="AA646" t="s">
        <v>31</v>
      </c>
      <c r="AB646" t="s">
        <v>31</v>
      </c>
      <c r="AC646" s="1">
        <v>45292</v>
      </c>
      <c r="AD646">
        <v>1</v>
      </c>
      <c r="AE646" s="2">
        <v>45556.000694444447</v>
      </c>
      <c r="AF646" s="2">
        <v>45556.000694444447</v>
      </c>
      <c r="AG646" t="s">
        <v>31</v>
      </c>
    </row>
    <row r="647" spans="2:33" x14ac:dyDescent="0.25">
      <c r="B647" t="s">
        <v>31</v>
      </c>
      <c r="C647">
        <v>37</v>
      </c>
      <c r="D647">
        <v>2</v>
      </c>
      <c r="E647">
        <f>IF(VLOOKUP(F647,ruangan!$D$2:$E$195,2,FALSE)="","",VLOOKUP(F647,ruangan!$D$2:$E$195,2,FALSE))</f>
        <v>72</v>
      </c>
      <c r="F647" s="6" t="s">
        <v>5504</v>
      </c>
      <c r="G647" s="6" t="s">
        <v>1471</v>
      </c>
      <c r="H647">
        <v>2</v>
      </c>
      <c r="I647" t="s">
        <v>31</v>
      </c>
      <c r="J647" t="s">
        <v>31</v>
      </c>
      <c r="K647" t="s">
        <v>31</v>
      </c>
      <c r="L647" s="5">
        <v>44927</v>
      </c>
      <c r="M647" t="s">
        <v>1526</v>
      </c>
      <c r="N647" t="s">
        <v>1527</v>
      </c>
      <c r="O647" t="s">
        <v>1528</v>
      </c>
      <c r="P647" t="s">
        <v>31</v>
      </c>
      <c r="Q647" t="s">
        <v>31</v>
      </c>
      <c r="R647" s="5">
        <v>44927</v>
      </c>
      <c r="S647">
        <v>1</v>
      </c>
      <c r="T647">
        <v>0</v>
      </c>
      <c r="U647">
        <v>1</v>
      </c>
      <c r="V647" t="s">
        <v>31</v>
      </c>
      <c r="W647" t="s">
        <v>31</v>
      </c>
      <c r="X647" t="s">
        <v>31</v>
      </c>
      <c r="Y647" t="s">
        <v>31</v>
      </c>
      <c r="Z647" t="s">
        <v>31</v>
      </c>
      <c r="AA647" t="s">
        <v>31</v>
      </c>
      <c r="AB647" t="s">
        <v>31</v>
      </c>
      <c r="AC647" s="1">
        <v>45292</v>
      </c>
      <c r="AD647">
        <v>1</v>
      </c>
      <c r="AE647" s="2">
        <v>45556.000694444447</v>
      </c>
      <c r="AF647" s="2">
        <v>45556.000694444447</v>
      </c>
      <c r="AG647" t="s">
        <v>31</v>
      </c>
    </row>
    <row r="648" spans="2:33" x14ac:dyDescent="0.25">
      <c r="B648" t="s">
        <v>31</v>
      </c>
      <c r="C648">
        <v>38</v>
      </c>
      <c r="D648">
        <v>2</v>
      </c>
      <c r="E648">
        <f>IF(VLOOKUP(F648,ruangan!$D$2:$E$195,2,FALSE)="","",VLOOKUP(F648,ruangan!$D$2:$E$195,2,FALSE))</f>
        <v>22</v>
      </c>
      <c r="F648" s="6" t="s">
        <v>1472</v>
      </c>
      <c r="G648" s="6" t="s">
        <v>1471</v>
      </c>
      <c r="H648">
        <v>2</v>
      </c>
      <c r="I648" t="s">
        <v>31</v>
      </c>
      <c r="J648" t="s">
        <v>31</v>
      </c>
      <c r="K648" t="s">
        <v>31</v>
      </c>
      <c r="L648" s="5">
        <v>44927</v>
      </c>
      <c r="M648" t="s">
        <v>1529</v>
      </c>
      <c r="N648" t="s">
        <v>1530</v>
      </c>
      <c r="O648" t="s">
        <v>1531</v>
      </c>
      <c r="P648" t="s">
        <v>1532</v>
      </c>
      <c r="Q648" t="s">
        <v>31</v>
      </c>
      <c r="R648" s="5">
        <v>44927</v>
      </c>
      <c r="S648">
        <v>1</v>
      </c>
      <c r="T648">
        <v>0</v>
      </c>
      <c r="U648">
        <v>1</v>
      </c>
      <c r="V648" t="s">
        <v>31</v>
      </c>
      <c r="W648" t="s">
        <v>31</v>
      </c>
      <c r="X648" t="s">
        <v>31</v>
      </c>
      <c r="Y648" t="s">
        <v>31</v>
      </c>
      <c r="Z648" t="s">
        <v>31</v>
      </c>
      <c r="AA648" t="s">
        <v>31</v>
      </c>
      <c r="AB648" t="s">
        <v>31</v>
      </c>
      <c r="AC648" s="1">
        <v>45292</v>
      </c>
      <c r="AD648">
        <v>1</v>
      </c>
      <c r="AE648" s="2">
        <v>45556.000694444447</v>
      </c>
      <c r="AF648" s="2">
        <v>45556.000694444447</v>
      </c>
      <c r="AG648" t="s">
        <v>31</v>
      </c>
    </row>
    <row r="649" spans="2:33" x14ac:dyDescent="0.25">
      <c r="B649" t="s">
        <v>31</v>
      </c>
      <c r="C649">
        <v>39</v>
      </c>
      <c r="D649">
        <v>2</v>
      </c>
      <c r="E649">
        <f>IF(VLOOKUP(F649,ruangan!$D$2:$E$195,2,FALSE)="","",VLOOKUP(F649,ruangan!$D$2:$E$195,2,FALSE))</f>
        <v>22</v>
      </c>
      <c r="F649" s="6" t="s">
        <v>1472</v>
      </c>
      <c r="G649" s="6" t="s">
        <v>1471</v>
      </c>
      <c r="H649">
        <v>2</v>
      </c>
      <c r="I649" t="s">
        <v>31</v>
      </c>
      <c r="J649" t="s">
        <v>31</v>
      </c>
      <c r="K649" t="s">
        <v>31</v>
      </c>
      <c r="L649" s="5">
        <v>44927</v>
      </c>
      <c r="M649" t="s">
        <v>1533</v>
      </c>
      <c r="N649" t="s">
        <v>1534</v>
      </c>
      <c r="O649" t="s">
        <v>1496</v>
      </c>
      <c r="P649" t="s">
        <v>31</v>
      </c>
      <c r="Q649" t="s">
        <v>31</v>
      </c>
      <c r="R649" s="5">
        <v>44927</v>
      </c>
      <c r="S649">
        <v>1</v>
      </c>
      <c r="T649">
        <v>0</v>
      </c>
      <c r="U649">
        <v>1</v>
      </c>
      <c r="V649" t="s">
        <v>31</v>
      </c>
      <c r="W649" t="s">
        <v>31</v>
      </c>
      <c r="X649" t="s">
        <v>31</v>
      </c>
      <c r="Y649" t="s">
        <v>31</v>
      </c>
      <c r="Z649" t="s">
        <v>31</v>
      </c>
      <c r="AA649" t="s">
        <v>31</v>
      </c>
      <c r="AB649" t="s">
        <v>31</v>
      </c>
      <c r="AC649" s="1">
        <v>45292</v>
      </c>
      <c r="AD649">
        <v>1</v>
      </c>
      <c r="AE649" s="2">
        <v>45556.000694444447</v>
      </c>
      <c r="AF649" s="2">
        <v>45556.000694444447</v>
      </c>
      <c r="AG649" t="s">
        <v>31</v>
      </c>
    </row>
    <row r="650" spans="2:33" x14ac:dyDescent="0.25">
      <c r="B650" t="s">
        <v>31</v>
      </c>
      <c r="C650">
        <v>39</v>
      </c>
      <c r="D650">
        <v>2</v>
      </c>
      <c r="E650">
        <f>IF(VLOOKUP(F650,ruangan!$D$2:$E$195,2,FALSE)="","",VLOOKUP(F650,ruangan!$D$2:$E$195,2,FALSE))</f>
        <v>22</v>
      </c>
      <c r="F650" s="6" t="s">
        <v>1472</v>
      </c>
      <c r="G650" s="6" t="s">
        <v>1471</v>
      </c>
      <c r="H650">
        <v>2</v>
      </c>
      <c r="I650" t="s">
        <v>31</v>
      </c>
      <c r="J650" t="s">
        <v>31</v>
      </c>
      <c r="K650" t="s">
        <v>31</v>
      </c>
      <c r="L650" s="5">
        <v>44927</v>
      </c>
      <c r="M650" t="s">
        <v>1533</v>
      </c>
      <c r="N650" t="s">
        <v>1534</v>
      </c>
      <c r="O650" t="s">
        <v>1496</v>
      </c>
      <c r="P650" t="s">
        <v>31</v>
      </c>
      <c r="Q650" t="s">
        <v>31</v>
      </c>
      <c r="R650" s="5">
        <v>44927</v>
      </c>
      <c r="S650">
        <v>1</v>
      </c>
      <c r="T650">
        <v>0</v>
      </c>
      <c r="U650">
        <v>1</v>
      </c>
      <c r="V650" t="s">
        <v>31</v>
      </c>
      <c r="W650" t="s">
        <v>31</v>
      </c>
      <c r="X650" t="s">
        <v>31</v>
      </c>
      <c r="Y650" t="s">
        <v>31</v>
      </c>
      <c r="Z650" t="s">
        <v>31</v>
      </c>
      <c r="AA650" t="s">
        <v>31</v>
      </c>
      <c r="AB650" t="s">
        <v>31</v>
      </c>
      <c r="AC650" s="1">
        <v>45292</v>
      </c>
      <c r="AD650">
        <v>1</v>
      </c>
      <c r="AE650" s="2">
        <v>45556.000694444447</v>
      </c>
      <c r="AF650" s="2">
        <v>45556.000694444447</v>
      </c>
      <c r="AG650" t="s">
        <v>31</v>
      </c>
    </row>
    <row r="651" spans="2:33" x14ac:dyDescent="0.25">
      <c r="B651" t="s">
        <v>31</v>
      </c>
      <c r="C651" t="s">
        <v>1536</v>
      </c>
      <c r="D651">
        <v>2</v>
      </c>
      <c r="E651">
        <f>IF(VLOOKUP(F651,ruangan!$D$2:$E$195,2,FALSE)="","",VLOOKUP(F651,ruangan!$D$2:$E$195,2,FALSE))</f>
        <v>22</v>
      </c>
      <c r="F651" s="6" t="s">
        <v>1472</v>
      </c>
      <c r="G651" s="6" t="s">
        <v>1471</v>
      </c>
      <c r="H651">
        <v>2</v>
      </c>
      <c r="I651" t="s">
        <v>31</v>
      </c>
      <c r="J651" t="s">
        <v>31</v>
      </c>
      <c r="K651" t="s">
        <v>31</v>
      </c>
      <c r="L651" s="5">
        <v>44927</v>
      </c>
      <c r="M651" t="s">
        <v>1535</v>
      </c>
      <c r="N651" t="s">
        <v>1537</v>
      </c>
      <c r="O651" t="s">
        <v>1483</v>
      </c>
      <c r="P651" t="s">
        <v>31</v>
      </c>
      <c r="Q651" t="s">
        <v>31</v>
      </c>
      <c r="R651" s="5">
        <v>44927</v>
      </c>
      <c r="S651">
        <v>1</v>
      </c>
      <c r="T651">
        <v>0</v>
      </c>
      <c r="U651">
        <v>1</v>
      </c>
      <c r="V651" t="s">
        <v>31</v>
      </c>
      <c r="W651" t="s">
        <v>31</v>
      </c>
      <c r="X651" t="s">
        <v>31</v>
      </c>
      <c r="Y651" t="s">
        <v>31</v>
      </c>
      <c r="Z651" t="s">
        <v>31</v>
      </c>
      <c r="AA651" t="s">
        <v>31</v>
      </c>
      <c r="AB651" t="s">
        <v>31</v>
      </c>
      <c r="AC651" s="1">
        <v>45292</v>
      </c>
      <c r="AD651">
        <v>1</v>
      </c>
      <c r="AE651" s="2">
        <v>45556.000694444447</v>
      </c>
      <c r="AF651" s="2">
        <v>45556.000694444447</v>
      </c>
      <c r="AG651" t="s">
        <v>31</v>
      </c>
    </row>
    <row r="652" spans="2:33" x14ac:dyDescent="0.25">
      <c r="B652" t="s">
        <v>31</v>
      </c>
      <c r="C652">
        <v>46</v>
      </c>
      <c r="D652">
        <v>2</v>
      </c>
      <c r="E652">
        <f>IF(VLOOKUP(F652,ruangan!$D$2:$E$195,2,FALSE)="","",VLOOKUP(F652,ruangan!$D$2:$E$195,2,FALSE))</f>
        <v>22</v>
      </c>
      <c r="F652" s="6" t="s">
        <v>1472</v>
      </c>
      <c r="G652" s="6" t="s">
        <v>1471</v>
      </c>
      <c r="H652">
        <v>2</v>
      </c>
      <c r="I652" t="s">
        <v>31</v>
      </c>
      <c r="J652" t="s">
        <v>31</v>
      </c>
      <c r="K652" t="s">
        <v>31</v>
      </c>
      <c r="L652" s="5">
        <v>44927</v>
      </c>
      <c r="M652" t="s">
        <v>1538</v>
      </c>
      <c r="N652" t="s">
        <v>1453</v>
      </c>
      <c r="O652" t="s">
        <v>1539</v>
      </c>
      <c r="P652" t="s">
        <v>1540</v>
      </c>
      <c r="Q652" t="s">
        <v>31</v>
      </c>
      <c r="R652" s="5">
        <v>44927</v>
      </c>
      <c r="S652">
        <v>1</v>
      </c>
      <c r="T652">
        <v>0</v>
      </c>
      <c r="U652">
        <v>1</v>
      </c>
      <c r="V652" t="s">
        <v>31</v>
      </c>
      <c r="W652" t="s">
        <v>31</v>
      </c>
      <c r="X652" t="s">
        <v>31</v>
      </c>
      <c r="Y652" t="s">
        <v>31</v>
      </c>
      <c r="Z652" t="s">
        <v>31</v>
      </c>
      <c r="AA652" t="s">
        <v>31</v>
      </c>
      <c r="AB652" t="s">
        <v>31</v>
      </c>
      <c r="AC652" s="1">
        <v>45292</v>
      </c>
      <c r="AD652">
        <v>1</v>
      </c>
      <c r="AE652" s="2">
        <v>45556.000694444447</v>
      </c>
      <c r="AF652" s="2">
        <v>45556.000694444447</v>
      </c>
      <c r="AG652" t="s">
        <v>31</v>
      </c>
    </row>
    <row r="653" spans="2:33" x14ac:dyDescent="0.25">
      <c r="B653" t="s">
        <v>31</v>
      </c>
      <c r="C653">
        <v>47</v>
      </c>
      <c r="D653">
        <v>2</v>
      </c>
      <c r="E653">
        <f>IF(VLOOKUP(F653,ruangan!$D$2:$E$195,2,FALSE)="","",VLOOKUP(F653,ruangan!$D$2:$E$195,2,FALSE))</f>
        <v>72</v>
      </c>
      <c r="F653" s="6" t="s">
        <v>5504</v>
      </c>
      <c r="G653" s="6" t="s">
        <v>1471</v>
      </c>
      <c r="H653">
        <v>2</v>
      </c>
      <c r="I653" t="s">
        <v>31</v>
      </c>
      <c r="J653" t="s">
        <v>31</v>
      </c>
      <c r="K653" t="s">
        <v>31</v>
      </c>
      <c r="L653" s="5">
        <v>45292</v>
      </c>
      <c r="M653" t="s">
        <v>1541</v>
      </c>
      <c r="N653" t="s">
        <v>1524</v>
      </c>
      <c r="O653" t="s">
        <v>31</v>
      </c>
      <c r="P653" t="s">
        <v>1542</v>
      </c>
      <c r="Q653" t="s">
        <v>31</v>
      </c>
      <c r="R653" s="5">
        <v>45292</v>
      </c>
      <c r="S653">
        <v>1</v>
      </c>
      <c r="T653">
        <v>0</v>
      </c>
      <c r="U653">
        <v>1</v>
      </c>
      <c r="V653" t="s">
        <v>31</v>
      </c>
      <c r="W653" t="s">
        <v>31</v>
      </c>
      <c r="X653" t="s">
        <v>31</v>
      </c>
      <c r="Y653" t="s">
        <v>31</v>
      </c>
      <c r="Z653" t="s">
        <v>31</v>
      </c>
      <c r="AA653" t="s">
        <v>31</v>
      </c>
      <c r="AB653" t="s">
        <v>31</v>
      </c>
      <c r="AC653" s="1">
        <v>45292</v>
      </c>
      <c r="AD653">
        <v>1</v>
      </c>
      <c r="AE653" s="2">
        <v>45556.000694444447</v>
      </c>
      <c r="AF653" s="2">
        <v>45556.000694444447</v>
      </c>
      <c r="AG653" t="s">
        <v>31</v>
      </c>
    </row>
    <row r="654" spans="2:33" x14ac:dyDescent="0.25">
      <c r="B654" t="s">
        <v>31</v>
      </c>
      <c r="C654">
        <v>1</v>
      </c>
      <c r="D654">
        <v>2</v>
      </c>
      <c r="E654">
        <f>IF(VLOOKUP(F654,ruangan!$D$2:$E$195,2,FALSE)="","",VLOOKUP(F654,ruangan!$D$2:$E$195,2,FALSE))</f>
        <v>15</v>
      </c>
      <c r="F654" s="6" t="s">
        <v>5490</v>
      </c>
      <c r="G654" s="6" t="s">
        <v>1546</v>
      </c>
      <c r="H654">
        <v>2</v>
      </c>
      <c r="I654" t="s">
        <v>31</v>
      </c>
      <c r="J654" t="s">
        <v>31</v>
      </c>
      <c r="K654" t="s">
        <v>31</v>
      </c>
      <c r="L654" s="5">
        <v>43831</v>
      </c>
      <c r="M654" t="s">
        <v>1543</v>
      </c>
      <c r="N654" t="s">
        <v>1544</v>
      </c>
      <c r="O654" t="s">
        <v>1545</v>
      </c>
      <c r="P654" t="s">
        <v>31</v>
      </c>
      <c r="Q654" t="s">
        <v>31</v>
      </c>
      <c r="R654" s="5">
        <v>43831</v>
      </c>
      <c r="S654">
        <v>1</v>
      </c>
      <c r="T654">
        <v>0</v>
      </c>
      <c r="U654">
        <v>1</v>
      </c>
      <c r="V654" t="s">
        <v>31</v>
      </c>
      <c r="W654" t="s">
        <v>31</v>
      </c>
      <c r="X654" t="s">
        <v>31</v>
      </c>
      <c r="Y654" t="s">
        <v>31</v>
      </c>
      <c r="Z654" t="s">
        <v>31</v>
      </c>
      <c r="AA654" t="s">
        <v>31</v>
      </c>
      <c r="AB654" t="s">
        <v>31</v>
      </c>
      <c r="AC654" s="1">
        <v>45292</v>
      </c>
      <c r="AD654">
        <v>1</v>
      </c>
      <c r="AE654" s="2">
        <v>45556.000694444447</v>
      </c>
      <c r="AF654" s="2">
        <v>45556.000694444447</v>
      </c>
      <c r="AG654" t="s">
        <v>31</v>
      </c>
    </row>
    <row r="655" spans="2:33" x14ac:dyDescent="0.25">
      <c r="B655" t="s">
        <v>31</v>
      </c>
      <c r="C655">
        <v>2</v>
      </c>
      <c r="D655">
        <v>2</v>
      </c>
      <c r="E655">
        <f>IF(VLOOKUP(F655,ruangan!$D$2:$E$195,2,FALSE)="","",VLOOKUP(F655,ruangan!$D$2:$E$195,2,FALSE))</f>
        <v>15</v>
      </c>
      <c r="F655" s="6" t="s">
        <v>5490</v>
      </c>
      <c r="G655" s="6" t="s">
        <v>1546</v>
      </c>
      <c r="H655">
        <v>2</v>
      </c>
      <c r="I655" t="s">
        <v>31</v>
      </c>
      <c r="J655" t="s">
        <v>31</v>
      </c>
      <c r="K655" t="s">
        <v>31</v>
      </c>
      <c r="L655" s="5">
        <v>43831</v>
      </c>
      <c r="M655" t="s">
        <v>1547</v>
      </c>
      <c r="N655" t="s">
        <v>1548</v>
      </c>
      <c r="O655" t="s">
        <v>1549</v>
      </c>
      <c r="P655" t="s">
        <v>31</v>
      </c>
      <c r="Q655" t="s">
        <v>31</v>
      </c>
      <c r="R655" s="5">
        <v>43831</v>
      </c>
      <c r="S655">
        <v>1</v>
      </c>
      <c r="T655">
        <v>0</v>
      </c>
      <c r="U655">
        <v>1</v>
      </c>
      <c r="V655" t="s">
        <v>31</v>
      </c>
      <c r="W655" t="s">
        <v>31</v>
      </c>
      <c r="X655" t="s">
        <v>31</v>
      </c>
      <c r="Y655" t="s">
        <v>31</v>
      </c>
      <c r="Z655" t="s">
        <v>31</v>
      </c>
      <c r="AA655" t="s">
        <v>31</v>
      </c>
      <c r="AB655" t="s">
        <v>31</v>
      </c>
      <c r="AC655" s="1">
        <v>45292</v>
      </c>
      <c r="AD655">
        <v>1</v>
      </c>
      <c r="AE655" s="2">
        <v>45556.000694444447</v>
      </c>
      <c r="AF655" s="2">
        <v>45556.000694444447</v>
      </c>
      <c r="AG655" t="s">
        <v>31</v>
      </c>
    </row>
    <row r="656" spans="2:33" x14ac:dyDescent="0.25">
      <c r="B656" t="s">
        <v>31</v>
      </c>
      <c r="C656">
        <v>3</v>
      </c>
      <c r="D656">
        <v>2</v>
      </c>
      <c r="E656">
        <f>IF(VLOOKUP(F656,ruangan!$D$2:$E$195,2,FALSE)="","",VLOOKUP(F656,ruangan!$D$2:$E$195,2,FALSE))</f>
        <v>15</v>
      </c>
      <c r="F656" s="6" t="s">
        <v>5490</v>
      </c>
      <c r="G656" s="6" t="s">
        <v>1546</v>
      </c>
      <c r="H656">
        <v>2</v>
      </c>
      <c r="I656" t="s">
        <v>31</v>
      </c>
      <c r="J656" t="s">
        <v>31</v>
      </c>
      <c r="K656" t="s">
        <v>31</v>
      </c>
      <c r="L656" s="5">
        <v>43831</v>
      </c>
      <c r="M656" t="s">
        <v>1550</v>
      </c>
      <c r="N656" t="s">
        <v>1551</v>
      </c>
      <c r="O656" t="s">
        <v>31</v>
      </c>
      <c r="P656" t="s">
        <v>31</v>
      </c>
      <c r="Q656" t="s">
        <v>31</v>
      </c>
      <c r="R656" s="5">
        <v>43831</v>
      </c>
      <c r="S656">
        <v>1</v>
      </c>
      <c r="T656">
        <v>0</v>
      </c>
      <c r="U656">
        <v>1</v>
      </c>
      <c r="V656" t="s">
        <v>31</v>
      </c>
      <c r="W656" t="s">
        <v>31</v>
      </c>
      <c r="X656" t="s">
        <v>31</v>
      </c>
      <c r="Y656" t="s">
        <v>31</v>
      </c>
      <c r="Z656" t="s">
        <v>31</v>
      </c>
      <c r="AA656" t="s">
        <v>31</v>
      </c>
      <c r="AB656" t="s">
        <v>31</v>
      </c>
      <c r="AC656" s="1">
        <v>45292</v>
      </c>
      <c r="AD656">
        <v>1</v>
      </c>
      <c r="AE656" s="2">
        <v>45556.000694444447</v>
      </c>
      <c r="AF656" s="2">
        <v>45556.000694444447</v>
      </c>
      <c r="AG656" t="s">
        <v>31</v>
      </c>
    </row>
    <row r="657" spans="2:33" x14ac:dyDescent="0.25">
      <c r="B657" t="s">
        <v>31</v>
      </c>
      <c r="C657">
        <v>4</v>
      </c>
      <c r="D657">
        <v>2</v>
      </c>
      <c r="E657">
        <f>IF(VLOOKUP(F657,ruangan!$D$2:$E$195,2,FALSE)="","",VLOOKUP(F657,ruangan!$D$2:$E$195,2,FALSE))</f>
        <v>15</v>
      </c>
      <c r="F657" s="6" t="s">
        <v>5490</v>
      </c>
      <c r="G657" s="6" t="s">
        <v>1546</v>
      </c>
      <c r="H657">
        <v>2</v>
      </c>
      <c r="I657" t="s">
        <v>31</v>
      </c>
      <c r="J657" t="s">
        <v>31</v>
      </c>
      <c r="K657" t="s">
        <v>31</v>
      </c>
      <c r="L657" s="5">
        <v>42370</v>
      </c>
      <c r="M657" t="s">
        <v>1552</v>
      </c>
      <c r="N657" t="s">
        <v>1553</v>
      </c>
      <c r="O657" t="s">
        <v>31</v>
      </c>
      <c r="P657" t="s">
        <v>31</v>
      </c>
      <c r="Q657" s="4" t="s">
        <v>1554</v>
      </c>
      <c r="R657" s="5">
        <v>42370</v>
      </c>
      <c r="S657">
        <v>1</v>
      </c>
      <c r="T657">
        <v>0</v>
      </c>
      <c r="U657">
        <v>1</v>
      </c>
      <c r="V657" t="s">
        <v>31</v>
      </c>
      <c r="W657" t="s">
        <v>31</v>
      </c>
      <c r="X657" t="s">
        <v>31</v>
      </c>
      <c r="Y657" t="s">
        <v>31</v>
      </c>
      <c r="Z657" t="s">
        <v>31</v>
      </c>
      <c r="AA657" t="s">
        <v>31</v>
      </c>
      <c r="AB657" t="s">
        <v>31</v>
      </c>
      <c r="AC657" s="1">
        <v>45292</v>
      </c>
      <c r="AD657">
        <v>1</v>
      </c>
      <c r="AE657" s="2">
        <v>45556.000694444447</v>
      </c>
      <c r="AF657" s="2">
        <v>45556.000694444447</v>
      </c>
      <c r="AG657" t="s">
        <v>31</v>
      </c>
    </row>
    <row r="658" spans="2:33" x14ac:dyDescent="0.25">
      <c r="B658" t="s">
        <v>31</v>
      </c>
      <c r="C658">
        <v>5</v>
      </c>
      <c r="D658">
        <v>2</v>
      </c>
      <c r="E658">
        <f>IF(VLOOKUP(F658,ruangan!$D$2:$E$195,2,FALSE)="","",VLOOKUP(F658,ruangan!$D$2:$E$195,2,FALSE))</f>
        <v>15</v>
      </c>
      <c r="F658" s="6" t="s">
        <v>5490</v>
      </c>
      <c r="G658" s="6" t="s">
        <v>1546</v>
      </c>
      <c r="H658">
        <v>2</v>
      </c>
      <c r="I658" t="s">
        <v>31</v>
      </c>
      <c r="J658" t="s">
        <v>31</v>
      </c>
      <c r="K658" t="s">
        <v>31</v>
      </c>
      <c r="L658" s="5">
        <v>43831</v>
      </c>
      <c r="M658" t="s">
        <v>1555</v>
      </c>
      <c r="N658" t="s">
        <v>1556</v>
      </c>
      <c r="O658" t="s">
        <v>1557</v>
      </c>
      <c r="P658" t="s">
        <v>31</v>
      </c>
      <c r="Q658" t="s">
        <v>31</v>
      </c>
      <c r="R658" s="5">
        <v>43831</v>
      </c>
      <c r="S658">
        <v>1</v>
      </c>
      <c r="T658">
        <v>0</v>
      </c>
      <c r="U658">
        <v>1</v>
      </c>
      <c r="V658" t="s">
        <v>31</v>
      </c>
      <c r="W658" t="s">
        <v>31</v>
      </c>
      <c r="X658" t="s">
        <v>31</v>
      </c>
      <c r="Y658" t="s">
        <v>31</v>
      </c>
      <c r="Z658" t="s">
        <v>31</v>
      </c>
      <c r="AA658" t="s">
        <v>31</v>
      </c>
      <c r="AB658" t="s">
        <v>31</v>
      </c>
      <c r="AC658" s="1">
        <v>45292</v>
      </c>
      <c r="AD658">
        <v>1</v>
      </c>
      <c r="AE658" s="2">
        <v>45556.000694444447</v>
      </c>
      <c r="AF658" s="2">
        <v>45556.000694444447</v>
      </c>
      <c r="AG658" t="s">
        <v>31</v>
      </c>
    </row>
    <row r="659" spans="2:33" x14ac:dyDescent="0.25">
      <c r="B659" t="s">
        <v>31</v>
      </c>
      <c r="C659">
        <v>6</v>
      </c>
      <c r="D659">
        <v>2</v>
      </c>
      <c r="E659">
        <f>IF(VLOOKUP(F659,ruangan!$D$2:$E$195,2,FALSE)="","",VLOOKUP(F659,ruangan!$D$2:$E$195,2,FALSE))</f>
        <v>16</v>
      </c>
      <c r="F659" s="6" t="s">
        <v>5491</v>
      </c>
      <c r="G659" s="6" t="s">
        <v>1546</v>
      </c>
      <c r="H659">
        <v>2</v>
      </c>
      <c r="I659" t="s">
        <v>31</v>
      </c>
      <c r="J659" t="s">
        <v>31</v>
      </c>
      <c r="K659" t="s">
        <v>31</v>
      </c>
      <c r="L659" s="5">
        <v>43831</v>
      </c>
      <c r="M659" t="s">
        <v>1558</v>
      </c>
      <c r="N659" t="s">
        <v>1559</v>
      </c>
      <c r="O659" t="s">
        <v>1510</v>
      </c>
      <c r="P659" t="s">
        <v>31</v>
      </c>
      <c r="Q659" t="s">
        <v>31</v>
      </c>
      <c r="R659" s="5">
        <v>43831</v>
      </c>
      <c r="S659">
        <v>1</v>
      </c>
      <c r="T659">
        <v>0</v>
      </c>
      <c r="U659">
        <v>1</v>
      </c>
      <c r="V659" t="s">
        <v>31</v>
      </c>
      <c r="W659" t="s">
        <v>31</v>
      </c>
      <c r="X659" t="s">
        <v>31</v>
      </c>
      <c r="Y659" t="s">
        <v>31</v>
      </c>
      <c r="Z659" t="s">
        <v>31</v>
      </c>
      <c r="AA659" t="s">
        <v>31</v>
      </c>
      <c r="AB659" t="s">
        <v>31</v>
      </c>
      <c r="AC659" s="1">
        <v>45292</v>
      </c>
      <c r="AD659">
        <v>1</v>
      </c>
      <c r="AE659" s="2">
        <v>45556.000694444447</v>
      </c>
      <c r="AF659" s="2">
        <v>45556.000694444447</v>
      </c>
      <c r="AG659" t="s">
        <v>31</v>
      </c>
    </row>
    <row r="660" spans="2:33" x14ac:dyDescent="0.25">
      <c r="B660" t="s">
        <v>31</v>
      </c>
      <c r="C660">
        <v>7</v>
      </c>
      <c r="D660">
        <v>2</v>
      </c>
      <c r="E660">
        <f>IF(VLOOKUP(F660,ruangan!$D$2:$E$195,2,FALSE)="","",VLOOKUP(F660,ruangan!$D$2:$E$195,2,FALSE))</f>
        <v>16</v>
      </c>
      <c r="F660" s="6" t="s">
        <v>5491</v>
      </c>
      <c r="G660" s="6" t="s">
        <v>1546</v>
      </c>
      <c r="H660">
        <v>2</v>
      </c>
      <c r="I660" t="s">
        <v>31</v>
      </c>
      <c r="J660" t="s">
        <v>31</v>
      </c>
      <c r="K660" t="s">
        <v>31</v>
      </c>
      <c r="L660" s="5">
        <v>43831</v>
      </c>
      <c r="M660" t="s">
        <v>1560</v>
      </c>
      <c r="N660" t="s">
        <v>1561</v>
      </c>
      <c r="O660" t="s">
        <v>1510</v>
      </c>
      <c r="P660" t="s">
        <v>31</v>
      </c>
      <c r="Q660" t="s">
        <v>31</v>
      </c>
      <c r="R660" s="5">
        <v>43831</v>
      </c>
      <c r="S660">
        <v>1</v>
      </c>
      <c r="T660">
        <v>0</v>
      </c>
      <c r="U660">
        <v>1</v>
      </c>
      <c r="V660" t="s">
        <v>31</v>
      </c>
      <c r="W660" t="s">
        <v>31</v>
      </c>
      <c r="X660" t="s">
        <v>31</v>
      </c>
      <c r="Y660" t="s">
        <v>31</v>
      </c>
      <c r="Z660" t="s">
        <v>31</v>
      </c>
      <c r="AA660" t="s">
        <v>31</v>
      </c>
      <c r="AB660" t="s">
        <v>31</v>
      </c>
      <c r="AC660" s="1">
        <v>45292</v>
      </c>
      <c r="AD660">
        <v>1</v>
      </c>
      <c r="AE660" s="2">
        <v>45556.000694444447</v>
      </c>
      <c r="AF660" s="2">
        <v>45556.000694444447</v>
      </c>
      <c r="AG660" t="s">
        <v>31</v>
      </c>
    </row>
    <row r="661" spans="2:33" x14ac:dyDescent="0.25">
      <c r="B661" t="s">
        <v>31</v>
      </c>
      <c r="C661">
        <v>8</v>
      </c>
      <c r="D661">
        <v>2</v>
      </c>
      <c r="E661">
        <f>IF(VLOOKUP(F661,ruangan!$D$2:$E$195,2,FALSE)="","",VLOOKUP(F661,ruangan!$D$2:$E$195,2,FALSE))</f>
        <v>16</v>
      </c>
      <c r="F661" s="6" t="s">
        <v>5491</v>
      </c>
      <c r="G661" s="6" t="s">
        <v>1546</v>
      </c>
      <c r="H661">
        <v>2</v>
      </c>
      <c r="I661" t="s">
        <v>31</v>
      </c>
      <c r="J661" t="s">
        <v>31</v>
      </c>
      <c r="K661" t="s">
        <v>31</v>
      </c>
      <c r="L661" s="5">
        <v>43831</v>
      </c>
      <c r="M661" t="s">
        <v>1562</v>
      </c>
      <c r="N661" t="s">
        <v>1563</v>
      </c>
      <c r="O661" t="s">
        <v>1510</v>
      </c>
      <c r="P661" t="s">
        <v>31</v>
      </c>
      <c r="Q661" t="s">
        <v>31</v>
      </c>
      <c r="R661" s="5">
        <v>43831</v>
      </c>
      <c r="S661">
        <v>1</v>
      </c>
      <c r="T661">
        <v>0</v>
      </c>
      <c r="U661">
        <v>1</v>
      </c>
      <c r="V661" t="s">
        <v>31</v>
      </c>
      <c r="W661" t="s">
        <v>31</v>
      </c>
      <c r="X661" t="s">
        <v>31</v>
      </c>
      <c r="Y661" t="s">
        <v>31</v>
      </c>
      <c r="Z661" t="s">
        <v>31</v>
      </c>
      <c r="AA661" t="s">
        <v>31</v>
      </c>
      <c r="AB661" t="s">
        <v>31</v>
      </c>
      <c r="AC661" s="1">
        <v>45292</v>
      </c>
      <c r="AD661">
        <v>1</v>
      </c>
      <c r="AE661" s="2">
        <v>45556.000694444447</v>
      </c>
      <c r="AF661" s="2">
        <v>45556.000694444447</v>
      </c>
      <c r="AG661" t="s">
        <v>31</v>
      </c>
    </row>
    <row r="662" spans="2:33" x14ac:dyDescent="0.25">
      <c r="B662" t="s">
        <v>31</v>
      </c>
      <c r="C662">
        <v>9</v>
      </c>
      <c r="D662">
        <v>2</v>
      </c>
      <c r="E662">
        <f>IF(VLOOKUP(F662,ruangan!$D$2:$E$195,2,FALSE)="","",VLOOKUP(F662,ruangan!$D$2:$E$195,2,FALSE))</f>
        <v>16</v>
      </c>
      <c r="F662" s="6" t="s">
        <v>5491</v>
      </c>
      <c r="G662" s="6" t="s">
        <v>1546</v>
      </c>
      <c r="H662">
        <v>2</v>
      </c>
      <c r="I662" t="s">
        <v>31</v>
      </c>
      <c r="J662" t="s">
        <v>31</v>
      </c>
      <c r="K662" t="s">
        <v>31</v>
      </c>
      <c r="L662" s="5">
        <v>43831</v>
      </c>
      <c r="M662" t="s">
        <v>1564</v>
      </c>
      <c r="N662" t="s">
        <v>1565</v>
      </c>
      <c r="O662" t="s">
        <v>1510</v>
      </c>
      <c r="P662" t="s">
        <v>31</v>
      </c>
      <c r="Q662" t="s">
        <v>31</v>
      </c>
      <c r="R662" s="5">
        <v>43831</v>
      </c>
      <c r="S662">
        <v>1</v>
      </c>
      <c r="T662">
        <v>0</v>
      </c>
      <c r="U662">
        <v>1</v>
      </c>
      <c r="V662" t="s">
        <v>31</v>
      </c>
      <c r="W662" t="s">
        <v>31</v>
      </c>
      <c r="X662" t="s">
        <v>31</v>
      </c>
      <c r="Y662" t="s">
        <v>31</v>
      </c>
      <c r="Z662" t="s">
        <v>31</v>
      </c>
      <c r="AA662" t="s">
        <v>31</v>
      </c>
      <c r="AB662" t="s">
        <v>31</v>
      </c>
      <c r="AC662" s="1">
        <v>45292</v>
      </c>
      <c r="AD662">
        <v>1</v>
      </c>
      <c r="AE662" s="2">
        <v>45556.000694444447</v>
      </c>
      <c r="AF662" s="2">
        <v>45556.000694444447</v>
      </c>
      <c r="AG662" t="s">
        <v>31</v>
      </c>
    </row>
    <row r="663" spans="2:33" x14ac:dyDescent="0.25">
      <c r="B663" t="s">
        <v>31</v>
      </c>
      <c r="C663">
        <v>10</v>
      </c>
      <c r="D663">
        <v>2</v>
      </c>
      <c r="E663">
        <f>IF(VLOOKUP(F663,ruangan!$D$2:$E$195,2,FALSE)="","",VLOOKUP(F663,ruangan!$D$2:$E$195,2,FALSE))</f>
        <v>16</v>
      </c>
      <c r="F663" s="6" t="s">
        <v>5491</v>
      </c>
      <c r="G663" s="6" t="s">
        <v>1546</v>
      </c>
      <c r="H663">
        <v>2</v>
      </c>
      <c r="I663" t="s">
        <v>31</v>
      </c>
      <c r="J663" t="s">
        <v>31</v>
      </c>
      <c r="K663" t="s">
        <v>31</v>
      </c>
      <c r="L663" s="5">
        <v>44197</v>
      </c>
      <c r="M663" t="s">
        <v>1566</v>
      </c>
      <c r="N663" t="s">
        <v>1567</v>
      </c>
      <c r="O663" t="s">
        <v>1510</v>
      </c>
      <c r="P663" t="s">
        <v>31</v>
      </c>
      <c r="Q663" t="s">
        <v>31</v>
      </c>
      <c r="R663" s="5">
        <v>44197</v>
      </c>
      <c r="S663">
        <v>1</v>
      </c>
      <c r="T663">
        <v>0</v>
      </c>
      <c r="U663">
        <v>1</v>
      </c>
      <c r="V663" t="s">
        <v>31</v>
      </c>
      <c r="W663" t="s">
        <v>31</v>
      </c>
      <c r="X663" t="s">
        <v>31</v>
      </c>
      <c r="Y663" t="s">
        <v>31</v>
      </c>
      <c r="Z663" t="s">
        <v>31</v>
      </c>
      <c r="AA663" t="s">
        <v>31</v>
      </c>
      <c r="AB663" t="s">
        <v>31</v>
      </c>
      <c r="AC663" s="1">
        <v>45292</v>
      </c>
      <c r="AD663">
        <v>1</v>
      </c>
      <c r="AE663" s="2">
        <v>45556.000694444447</v>
      </c>
      <c r="AF663" s="2">
        <v>45556.000694444447</v>
      </c>
      <c r="AG663" t="s">
        <v>31</v>
      </c>
    </row>
    <row r="664" spans="2:33" x14ac:dyDescent="0.25">
      <c r="B664" t="s">
        <v>31</v>
      </c>
      <c r="C664">
        <v>11</v>
      </c>
      <c r="D664">
        <v>2</v>
      </c>
      <c r="E664">
        <f>IF(VLOOKUP(F664,ruangan!$D$2:$E$195,2,FALSE)="","",VLOOKUP(F664,ruangan!$D$2:$E$195,2,FALSE))</f>
        <v>16</v>
      </c>
      <c r="F664" s="6" t="s">
        <v>5491</v>
      </c>
      <c r="G664" s="6" t="s">
        <v>1546</v>
      </c>
      <c r="H664">
        <v>2</v>
      </c>
      <c r="I664" t="s">
        <v>31</v>
      </c>
      <c r="J664" t="s">
        <v>31</v>
      </c>
      <c r="K664" t="s">
        <v>31</v>
      </c>
      <c r="L664" s="5">
        <v>44197</v>
      </c>
      <c r="M664" t="s">
        <v>1568</v>
      </c>
      <c r="N664" t="s">
        <v>1569</v>
      </c>
      <c r="O664" t="s">
        <v>1510</v>
      </c>
      <c r="P664" t="s">
        <v>31</v>
      </c>
      <c r="Q664" t="s">
        <v>31</v>
      </c>
      <c r="R664" s="5">
        <v>44197</v>
      </c>
      <c r="S664">
        <v>1</v>
      </c>
      <c r="T664">
        <v>0</v>
      </c>
      <c r="U664">
        <v>1</v>
      </c>
      <c r="V664" t="s">
        <v>31</v>
      </c>
      <c r="W664" t="s">
        <v>31</v>
      </c>
      <c r="X664" t="s">
        <v>31</v>
      </c>
      <c r="Y664" t="s">
        <v>31</v>
      </c>
      <c r="Z664" t="s">
        <v>31</v>
      </c>
      <c r="AA664" t="s">
        <v>31</v>
      </c>
      <c r="AB664" t="s">
        <v>31</v>
      </c>
      <c r="AC664" s="1">
        <v>45292</v>
      </c>
      <c r="AD664">
        <v>1</v>
      </c>
      <c r="AE664" s="2">
        <v>45556.000694444447</v>
      </c>
      <c r="AF664" s="2">
        <v>45556.000694444447</v>
      </c>
      <c r="AG664" t="s">
        <v>31</v>
      </c>
    </row>
    <row r="665" spans="2:33" x14ac:dyDescent="0.25">
      <c r="B665" t="s">
        <v>31</v>
      </c>
      <c r="C665">
        <v>12</v>
      </c>
      <c r="D665">
        <v>2</v>
      </c>
      <c r="E665">
        <f>IF(VLOOKUP(F665,ruangan!$D$2:$E$195,2,FALSE)="","",VLOOKUP(F665,ruangan!$D$2:$E$195,2,FALSE))</f>
        <v>16</v>
      </c>
      <c r="F665" s="6" t="s">
        <v>5491</v>
      </c>
      <c r="G665" s="6" t="s">
        <v>1546</v>
      </c>
      <c r="H665">
        <v>2</v>
      </c>
      <c r="I665" t="s">
        <v>31</v>
      </c>
      <c r="J665" t="s">
        <v>31</v>
      </c>
      <c r="K665" t="s">
        <v>31</v>
      </c>
      <c r="L665" s="5">
        <v>44197</v>
      </c>
      <c r="M665" t="s">
        <v>1570</v>
      </c>
      <c r="N665" t="s">
        <v>1571</v>
      </c>
      <c r="O665" t="s">
        <v>1510</v>
      </c>
      <c r="P665" t="s">
        <v>31</v>
      </c>
      <c r="Q665" t="s">
        <v>31</v>
      </c>
      <c r="R665" s="5">
        <v>44197</v>
      </c>
      <c r="S665">
        <v>1</v>
      </c>
      <c r="T665">
        <v>0</v>
      </c>
      <c r="U665">
        <v>1</v>
      </c>
      <c r="V665" t="s">
        <v>31</v>
      </c>
      <c r="W665" t="s">
        <v>31</v>
      </c>
      <c r="X665" t="s">
        <v>31</v>
      </c>
      <c r="Y665" t="s">
        <v>31</v>
      </c>
      <c r="Z665" t="s">
        <v>31</v>
      </c>
      <c r="AA665" t="s">
        <v>31</v>
      </c>
      <c r="AB665" t="s">
        <v>31</v>
      </c>
      <c r="AC665" s="1">
        <v>45292</v>
      </c>
      <c r="AD665">
        <v>1</v>
      </c>
      <c r="AE665" s="2">
        <v>45556.000694444447</v>
      </c>
      <c r="AF665" s="2">
        <v>45556.000694444447</v>
      </c>
      <c r="AG665" t="s">
        <v>31</v>
      </c>
    </row>
    <row r="666" spans="2:33" x14ac:dyDescent="0.25">
      <c r="B666" t="s">
        <v>31</v>
      </c>
      <c r="C666">
        <v>13</v>
      </c>
      <c r="D666">
        <v>2</v>
      </c>
      <c r="E666">
        <f>IF(VLOOKUP(F666,ruangan!$D$2:$E$195,2,FALSE)="","",VLOOKUP(F666,ruangan!$D$2:$E$195,2,FALSE))</f>
        <v>16</v>
      </c>
      <c r="F666" s="6" t="s">
        <v>5491</v>
      </c>
      <c r="G666" s="6" t="s">
        <v>1546</v>
      </c>
      <c r="H666">
        <v>2</v>
      </c>
      <c r="I666" t="s">
        <v>31</v>
      </c>
      <c r="J666" t="s">
        <v>31</v>
      </c>
      <c r="K666" t="s">
        <v>31</v>
      </c>
      <c r="L666" s="5">
        <v>44197</v>
      </c>
      <c r="M666" t="s">
        <v>1572</v>
      </c>
      <c r="N666" t="s">
        <v>1573</v>
      </c>
      <c r="O666" t="s">
        <v>1510</v>
      </c>
      <c r="P666" t="s">
        <v>31</v>
      </c>
      <c r="Q666" t="s">
        <v>31</v>
      </c>
      <c r="R666" s="5">
        <v>44197</v>
      </c>
      <c r="S666">
        <v>1</v>
      </c>
      <c r="T666">
        <v>0</v>
      </c>
      <c r="U666">
        <v>1</v>
      </c>
      <c r="V666" t="s">
        <v>31</v>
      </c>
      <c r="W666" t="s">
        <v>31</v>
      </c>
      <c r="X666" t="s">
        <v>31</v>
      </c>
      <c r="Y666" t="s">
        <v>31</v>
      </c>
      <c r="Z666" t="s">
        <v>31</v>
      </c>
      <c r="AA666" t="s">
        <v>31</v>
      </c>
      <c r="AB666" t="s">
        <v>31</v>
      </c>
      <c r="AC666" s="1">
        <v>45292</v>
      </c>
      <c r="AD666">
        <v>1</v>
      </c>
      <c r="AE666" s="2">
        <v>45556.000694444447</v>
      </c>
      <c r="AF666" s="2">
        <v>45556.000694444447</v>
      </c>
      <c r="AG666" t="s">
        <v>31</v>
      </c>
    </row>
    <row r="667" spans="2:33" x14ac:dyDescent="0.25">
      <c r="B667" t="s">
        <v>31</v>
      </c>
      <c r="C667">
        <v>14</v>
      </c>
      <c r="D667">
        <v>2</v>
      </c>
      <c r="E667">
        <f>IF(VLOOKUP(F667,ruangan!$D$2:$E$195,2,FALSE)="","",VLOOKUP(F667,ruangan!$D$2:$E$195,2,FALSE))</f>
        <v>16</v>
      </c>
      <c r="F667" s="6" t="s">
        <v>5491</v>
      </c>
      <c r="G667" s="6" t="s">
        <v>1546</v>
      </c>
      <c r="H667">
        <v>2</v>
      </c>
      <c r="I667" t="s">
        <v>31</v>
      </c>
      <c r="J667" t="s">
        <v>31</v>
      </c>
      <c r="K667" t="s">
        <v>31</v>
      </c>
      <c r="L667" s="5">
        <v>44197</v>
      </c>
      <c r="M667" t="s">
        <v>1574</v>
      </c>
      <c r="N667" t="s">
        <v>1575</v>
      </c>
      <c r="O667" t="s">
        <v>1510</v>
      </c>
      <c r="P667" t="s">
        <v>31</v>
      </c>
      <c r="Q667" t="s">
        <v>31</v>
      </c>
      <c r="R667" s="5">
        <v>44197</v>
      </c>
      <c r="S667">
        <v>1</v>
      </c>
      <c r="T667">
        <v>0</v>
      </c>
      <c r="U667">
        <v>1</v>
      </c>
      <c r="V667" t="s">
        <v>31</v>
      </c>
      <c r="W667" t="s">
        <v>31</v>
      </c>
      <c r="X667" t="s">
        <v>31</v>
      </c>
      <c r="Y667" t="s">
        <v>31</v>
      </c>
      <c r="Z667" t="s">
        <v>31</v>
      </c>
      <c r="AA667" t="s">
        <v>31</v>
      </c>
      <c r="AB667" t="s">
        <v>31</v>
      </c>
      <c r="AC667" s="1">
        <v>45292</v>
      </c>
      <c r="AD667">
        <v>1</v>
      </c>
      <c r="AE667" s="2">
        <v>45556.000694444447</v>
      </c>
      <c r="AF667" s="2">
        <v>45556.000694444447</v>
      </c>
      <c r="AG667" t="s">
        <v>31</v>
      </c>
    </row>
    <row r="668" spans="2:33" x14ac:dyDescent="0.25">
      <c r="B668" t="s">
        <v>31</v>
      </c>
      <c r="C668">
        <v>15</v>
      </c>
      <c r="D668">
        <v>2</v>
      </c>
      <c r="E668">
        <f>IF(VLOOKUP(F668,ruangan!$D$2:$E$195,2,FALSE)="","",VLOOKUP(F668,ruangan!$D$2:$E$195,2,FALSE))</f>
        <v>24</v>
      </c>
      <c r="F668" s="6" t="s">
        <v>1438</v>
      </c>
      <c r="G668" s="6" t="s">
        <v>1546</v>
      </c>
      <c r="H668">
        <v>2</v>
      </c>
      <c r="I668" t="s">
        <v>31</v>
      </c>
      <c r="J668" t="s">
        <v>31</v>
      </c>
      <c r="K668" t="s">
        <v>31</v>
      </c>
      <c r="L668" s="5">
        <v>44562</v>
      </c>
      <c r="M668" t="s">
        <v>1576</v>
      </c>
      <c r="N668" t="s">
        <v>1577</v>
      </c>
      <c r="O668" t="s">
        <v>1510</v>
      </c>
      <c r="P668" t="s">
        <v>31</v>
      </c>
      <c r="Q668" t="s">
        <v>31</v>
      </c>
      <c r="R668" s="5">
        <v>44562</v>
      </c>
      <c r="S668">
        <v>1</v>
      </c>
      <c r="T668">
        <v>0</v>
      </c>
      <c r="U668">
        <v>1</v>
      </c>
      <c r="V668" t="s">
        <v>31</v>
      </c>
      <c r="W668" t="s">
        <v>31</v>
      </c>
      <c r="X668" t="s">
        <v>31</v>
      </c>
      <c r="Y668" t="s">
        <v>31</v>
      </c>
      <c r="Z668" t="s">
        <v>31</v>
      </c>
      <c r="AA668" t="s">
        <v>31</v>
      </c>
      <c r="AB668" t="s">
        <v>31</v>
      </c>
      <c r="AC668" s="1">
        <v>45292</v>
      </c>
      <c r="AD668">
        <v>1</v>
      </c>
      <c r="AE668" s="2">
        <v>45556.000694444447</v>
      </c>
      <c r="AF668" s="2">
        <v>45556.000694444447</v>
      </c>
      <c r="AG668" t="s">
        <v>31</v>
      </c>
    </row>
    <row r="669" spans="2:33" x14ac:dyDescent="0.25">
      <c r="B669" t="s">
        <v>31</v>
      </c>
      <c r="C669">
        <v>16</v>
      </c>
      <c r="D669">
        <v>2</v>
      </c>
      <c r="E669">
        <f>IF(VLOOKUP(F669,ruangan!$D$2:$E$195,2,FALSE)="","",VLOOKUP(F669,ruangan!$D$2:$E$195,2,FALSE))</f>
        <v>15</v>
      </c>
      <c r="F669" s="6" t="s">
        <v>5490</v>
      </c>
      <c r="G669" s="6" t="s">
        <v>1546</v>
      </c>
      <c r="H669">
        <v>2</v>
      </c>
      <c r="I669" t="s">
        <v>31</v>
      </c>
      <c r="J669" t="s">
        <v>31</v>
      </c>
      <c r="K669" t="s">
        <v>31</v>
      </c>
      <c r="L669" s="5">
        <v>44927</v>
      </c>
      <c r="M669" t="s">
        <v>1578</v>
      </c>
      <c r="N669" t="s">
        <v>1579</v>
      </c>
      <c r="O669" t="s">
        <v>31</v>
      </c>
      <c r="P669" t="s">
        <v>31</v>
      </c>
      <c r="Q669" t="s">
        <v>31</v>
      </c>
      <c r="R669" s="5">
        <v>44927</v>
      </c>
      <c r="S669">
        <v>1</v>
      </c>
      <c r="T669">
        <v>0</v>
      </c>
      <c r="U669">
        <v>1</v>
      </c>
      <c r="V669" t="s">
        <v>31</v>
      </c>
      <c r="W669" t="s">
        <v>31</v>
      </c>
      <c r="X669" t="s">
        <v>31</v>
      </c>
      <c r="Y669" t="s">
        <v>31</v>
      </c>
      <c r="Z669" t="s">
        <v>31</v>
      </c>
      <c r="AA669" t="s">
        <v>31</v>
      </c>
      <c r="AB669" t="s">
        <v>31</v>
      </c>
      <c r="AC669" s="1">
        <v>45292</v>
      </c>
      <c r="AD669">
        <v>1</v>
      </c>
      <c r="AE669" s="2">
        <v>45556.000694444447</v>
      </c>
      <c r="AF669" s="2">
        <v>45556.000694444447</v>
      </c>
      <c r="AG669" t="s">
        <v>31</v>
      </c>
    </row>
    <row r="670" spans="2:33" x14ac:dyDescent="0.25">
      <c r="B670" t="s">
        <v>31</v>
      </c>
      <c r="C670">
        <v>17</v>
      </c>
      <c r="D670">
        <v>2</v>
      </c>
      <c r="E670">
        <f>IF(VLOOKUP(F670,ruangan!$D$2:$E$195,2,FALSE)="","",VLOOKUP(F670,ruangan!$D$2:$E$195,2,FALSE))</f>
        <v>16</v>
      </c>
      <c r="F670" s="6" t="s">
        <v>5491</v>
      </c>
      <c r="G670" s="6" t="s">
        <v>1583</v>
      </c>
      <c r="H670">
        <v>2</v>
      </c>
      <c r="I670" t="s">
        <v>31</v>
      </c>
      <c r="J670" t="s">
        <v>31</v>
      </c>
      <c r="K670" t="s">
        <v>31</v>
      </c>
      <c r="L670" s="5">
        <v>44927</v>
      </c>
      <c r="M670" t="s">
        <v>1580</v>
      </c>
      <c r="N670" t="s">
        <v>1581</v>
      </c>
      <c r="O670" t="s">
        <v>1582</v>
      </c>
      <c r="P670" t="s">
        <v>31</v>
      </c>
      <c r="Q670" t="s">
        <v>31</v>
      </c>
      <c r="R670" s="5">
        <v>44927</v>
      </c>
      <c r="S670">
        <v>1</v>
      </c>
      <c r="T670">
        <v>0</v>
      </c>
      <c r="U670">
        <v>1</v>
      </c>
      <c r="V670" t="s">
        <v>31</v>
      </c>
      <c r="W670" t="s">
        <v>31</v>
      </c>
      <c r="X670" t="s">
        <v>31</v>
      </c>
      <c r="Y670" t="s">
        <v>31</v>
      </c>
      <c r="Z670" t="s">
        <v>31</v>
      </c>
      <c r="AA670" t="s">
        <v>31</v>
      </c>
      <c r="AB670" t="s">
        <v>31</v>
      </c>
      <c r="AC670" s="1">
        <v>45292</v>
      </c>
      <c r="AD670">
        <v>1</v>
      </c>
      <c r="AE670" s="2">
        <v>45556.000694444447</v>
      </c>
      <c r="AF670" s="2">
        <v>45556.000694444447</v>
      </c>
      <c r="AG670" t="s">
        <v>31</v>
      </c>
    </row>
    <row r="671" spans="2:33" x14ac:dyDescent="0.25">
      <c r="B671" t="s">
        <v>31</v>
      </c>
      <c r="C671">
        <v>18</v>
      </c>
      <c r="D671">
        <v>2</v>
      </c>
      <c r="E671">
        <f>IF(VLOOKUP(F671,ruangan!$D$2:$E$195,2,FALSE)="","",VLOOKUP(F671,ruangan!$D$2:$E$195,2,FALSE))</f>
        <v>15</v>
      </c>
      <c r="F671" s="6" t="s">
        <v>5490</v>
      </c>
      <c r="G671" s="6" t="s">
        <v>1583</v>
      </c>
      <c r="H671">
        <v>2</v>
      </c>
      <c r="I671" t="s">
        <v>31</v>
      </c>
      <c r="J671" t="s">
        <v>31</v>
      </c>
      <c r="K671" t="s">
        <v>31</v>
      </c>
      <c r="L671" s="5">
        <v>44927</v>
      </c>
      <c r="M671" t="s">
        <v>1580</v>
      </c>
      <c r="N671" t="s">
        <v>1551</v>
      </c>
      <c r="O671" t="s">
        <v>1584</v>
      </c>
      <c r="P671" t="s">
        <v>31</v>
      </c>
      <c r="Q671" t="s">
        <v>31</v>
      </c>
      <c r="R671" s="5">
        <v>44927</v>
      </c>
      <c r="S671">
        <v>1</v>
      </c>
      <c r="T671">
        <v>0</v>
      </c>
      <c r="U671">
        <v>1</v>
      </c>
      <c r="V671" t="s">
        <v>31</v>
      </c>
      <c r="W671" t="s">
        <v>31</v>
      </c>
      <c r="X671" t="s">
        <v>31</v>
      </c>
      <c r="Y671" t="s">
        <v>31</v>
      </c>
      <c r="Z671" t="s">
        <v>31</v>
      </c>
      <c r="AA671" t="s">
        <v>31</v>
      </c>
      <c r="AB671" t="s">
        <v>31</v>
      </c>
      <c r="AC671" s="1">
        <v>45292</v>
      </c>
      <c r="AD671">
        <v>1</v>
      </c>
      <c r="AE671" s="2">
        <v>45556.000694444447</v>
      </c>
      <c r="AF671" s="2">
        <v>45556.000694444447</v>
      </c>
      <c r="AG671" t="s">
        <v>31</v>
      </c>
    </row>
    <row r="672" spans="2:33" x14ac:dyDescent="0.25">
      <c r="B672" t="s">
        <v>31</v>
      </c>
      <c r="C672">
        <v>19</v>
      </c>
      <c r="D672">
        <v>2</v>
      </c>
      <c r="E672">
        <f>IF(VLOOKUP(F672,ruangan!$D$2:$E$195,2,FALSE)="","",VLOOKUP(F672,ruangan!$D$2:$E$195,2,FALSE))</f>
        <v>16</v>
      </c>
      <c r="F672" s="6" t="s">
        <v>5491</v>
      </c>
      <c r="G672" s="6" t="s">
        <v>1583</v>
      </c>
      <c r="H672">
        <v>2</v>
      </c>
      <c r="I672" t="s">
        <v>31</v>
      </c>
      <c r="J672" t="s">
        <v>31</v>
      </c>
      <c r="K672" t="s">
        <v>31</v>
      </c>
      <c r="L672" s="5">
        <v>45292</v>
      </c>
      <c r="M672" t="s">
        <v>1585</v>
      </c>
      <c r="N672" t="s">
        <v>1586</v>
      </c>
      <c r="O672" t="s">
        <v>1582</v>
      </c>
      <c r="P672" t="s">
        <v>31</v>
      </c>
      <c r="Q672" t="s">
        <v>31</v>
      </c>
      <c r="R672" s="5">
        <v>45292</v>
      </c>
      <c r="S672">
        <v>1</v>
      </c>
      <c r="T672">
        <v>0</v>
      </c>
      <c r="U672">
        <v>1</v>
      </c>
      <c r="V672" t="s">
        <v>31</v>
      </c>
      <c r="W672" t="s">
        <v>31</v>
      </c>
      <c r="X672" t="s">
        <v>31</v>
      </c>
      <c r="Y672" t="s">
        <v>31</v>
      </c>
      <c r="Z672" t="s">
        <v>31</v>
      </c>
      <c r="AA672" t="s">
        <v>31</v>
      </c>
      <c r="AB672" t="s">
        <v>31</v>
      </c>
      <c r="AC672" s="1">
        <v>45292</v>
      </c>
      <c r="AD672">
        <v>1</v>
      </c>
      <c r="AE672" s="2">
        <v>45556.000694444447</v>
      </c>
      <c r="AF672" s="2">
        <v>45556.000694444447</v>
      </c>
      <c r="AG672" t="s">
        <v>31</v>
      </c>
    </row>
    <row r="673" spans="2:33" x14ac:dyDescent="0.25">
      <c r="B673" t="s">
        <v>31</v>
      </c>
      <c r="C673">
        <v>1</v>
      </c>
      <c r="D673">
        <v>2</v>
      </c>
      <c r="E673">
        <f>IF(VLOOKUP(F673,ruangan!$D$2:$E$195,2,FALSE)="","",VLOOKUP(F673,ruangan!$D$2:$E$195,2,FALSE))</f>
        <v>17</v>
      </c>
      <c r="F673" s="6" t="s">
        <v>1591</v>
      </c>
      <c r="G673" s="6" t="s">
        <v>1590</v>
      </c>
      <c r="H673">
        <v>2</v>
      </c>
      <c r="I673" t="s">
        <v>31</v>
      </c>
      <c r="J673" t="s">
        <v>31</v>
      </c>
      <c r="K673" t="s">
        <v>31</v>
      </c>
      <c r="L673" s="5">
        <v>44197</v>
      </c>
      <c r="M673" t="s">
        <v>1587</v>
      </c>
      <c r="N673" t="s">
        <v>1588</v>
      </c>
      <c r="O673" t="s">
        <v>1589</v>
      </c>
      <c r="P673" t="s">
        <v>31</v>
      </c>
      <c r="Q673" t="s">
        <v>31</v>
      </c>
      <c r="R673" s="5">
        <v>44197</v>
      </c>
      <c r="S673">
        <v>1</v>
      </c>
      <c r="T673">
        <v>0</v>
      </c>
      <c r="U673">
        <v>1</v>
      </c>
      <c r="V673" t="s">
        <v>31</v>
      </c>
      <c r="W673" t="s">
        <v>31</v>
      </c>
      <c r="X673" t="s">
        <v>31</v>
      </c>
      <c r="Y673" t="s">
        <v>31</v>
      </c>
      <c r="Z673" t="s">
        <v>31</v>
      </c>
      <c r="AA673" t="s">
        <v>31</v>
      </c>
      <c r="AB673" t="s">
        <v>31</v>
      </c>
      <c r="AC673" s="1">
        <v>45292</v>
      </c>
      <c r="AD673">
        <v>1</v>
      </c>
      <c r="AE673" s="2">
        <v>45556.000694444447</v>
      </c>
      <c r="AF673" s="2">
        <v>45556.000694444447</v>
      </c>
      <c r="AG673" t="s">
        <v>31</v>
      </c>
    </row>
    <row r="674" spans="2:33" x14ac:dyDescent="0.25">
      <c r="B674" t="s">
        <v>31</v>
      </c>
      <c r="C674">
        <v>2</v>
      </c>
      <c r="D674">
        <v>2</v>
      </c>
      <c r="E674">
        <f>IF(VLOOKUP(F674,ruangan!$D$2:$E$195,2,FALSE)="","",VLOOKUP(F674,ruangan!$D$2:$E$195,2,FALSE))</f>
        <v>17</v>
      </c>
      <c r="F674" s="6" t="s">
        <v>1591</v>
      </c>
      <c r="G674" s="6" t="s">
        <v>1590</v>
      </c>
      <c r="H674">
        <v>2</v>
      </c>
      <c r="I674" t="s">
        <v>31</v>
      </c>
      <c r="J674" t="s">
        <v>31</v>
      </c>
      <c r="K674" t="s">
        <v>31</v>
      </c>
      <c r="L674" s="5">
        <v>44197</v>
      </c>
      <c r="M674" t="s">
        <v>1592</v>
      </c>
      <c r="N674" t="s">
        <v>1548</v>
      </c>
      <c r="O674" t="s">
        <v>1593</v>
      </c>
      <c r="P674" t="s">
        <v>31</v>
      </c>
      <c r="Q674" t="s">
        <v>31</v>
      </c>
      <c r="R674" s="5">
        <v>44197</v>
      </c>
      <c r="S674">
        <v>1</v>
      </c>
      <c r="T674">
        <v>0</v>
      </c>
      <c r="U674">
        <v>1</v>
      </c>
      <c r="V674" t="s">
        <v>31</v>
      </c>
      <c r="W674" t="s">
        <v>31</v>
      </c>
      <c r="X674" t="s">
        <v>31</v>
      </c>
      <c r="Y674" t="s">
        <v>31</v>
      </c>
      <c r="Z674" t="s">
        <v>31</v>
      </c>
      <c r="AA674" t="s">
        <v>31</v>
      </c>
      <c r="AB674" t="s">
        <v>31</v>
      </c>
      <c r="AC674" s="1">
        <v>45292</v>
      </c>
      <c r="AD674">
        <v>1</v>
      </c>
      <c r="AE674" s="2">
        <v>45556.000694444447</v>
      </c>
      <c r="AF674" s="2">
        <v>45556.000694444447</v>
      </c>
      <c r="AG674" t="s">
        <v>31</v>
      </c>
    </row>
    <row r="675" spans="2:33" x14ac:dyDescent="0.25">
      <c r="B675" t="s">
        <v>31</v>
      </c>
      <c r="C675">
        <v>3</v>
      </c>
      <c r="D675">
        <v>2</v>
      </c>
      <c r="E675">
        <f>IF(VLOOKUP(F675,ruangan!$D$2:$E$195,2,FALSE)="","",VLOOKUP(F675,ruangan!$D$2:$E$195,2,FALSE))</f>
        <v>17</v>
      </c>
      <c r="F675" s="6" t="s">
        <v>1591</v>
      </c>
      <c r="G675" s="6" t="s">
        <v>1590</v>
      </c>
      <c r="H675">
        <v>2</v>
      </c>
      <c r="I675" t="s">
        <v>31</v>
      </c>
      <c r="J675" t="s">
        <v>31</v>
      </c>
      <c r="K675" t="s">
        <v>31</v>
      </c>
      <c r="L675" s="5">
        <v>44197</v>
      </c>
      <c r="M675" t="s">
        <v>1594</v>
      </c>
      <c r="N675" t="s">
        <v>1595</v>
      </c>
      <c r="O675" t="s">
        <v>1596</v>
      </c>
      <c r="P675" t="s">
        <v>31</v>
      </c>
      <c r="Q675" t="s">
        <v>31</v>
      </c>
      <c r="R675" s="5">
        <v>44197</v>
      </c>
      <c r="S675">
        <v>1</v>
      </c>
      <c r="T675">
        <v>0</v>
      </c>
      <c r="U675">
        <v>1</v>
      </c>
      <c r="V675" t="s">
        <v>31</v>
      </c>
      <c r="W675" t="s">
        <v>31</v>
      </c>
      <c r="X675" t="s">
        <v>31</v>
      </c>
      <c r="Y675" t="s">
        <v>31</v>
      </c>
      <c r="Z675" t="s">
        <v>31</v>
      </c>
      <c r="AA675" t="s">
        <v>31</v>
      </c>
      <c r="AB675" t="s">
        <v>31</v>
      </c>
      <c r="AC675" s="1">
        <v>45292</v>
      </c>
      <c r="AD675">
        <v>1</v>
      </c>
      <c r="AE675" s="2">
        <v>45556.000694444447</v>
      </c>
      <c r="AF675" s="2">
        <v>45556.000694444447</v>
      </c>
      <c r="AG675" t="s">
        <v>31</v>
      </c>
    </row>
    <row r="676" spans="2:33" x14ac:dyDescent="0.25">
      <c r="B676" t="s">
        <v>31</v>
      </c>
      <c r="C676">
        <v>4</v>
      </c>
      <c r="D676">
        <v>2</v>
      </c>
      <c r="E676">
        <f>IF(VLOOKUP(F676,ruangan!$D$2:$E$195,2,FALSE)="","",VLOOKUP(F676,ruangan!$D$2:$E$195,2,FALSE))</f>
        <v>17</v>
      </c>
      <c r="F676" s="6" t="s">
        <v>1591</v>
      </c>
      <c r="G676" s="6" t="s">
        <v>1590</v>
      </c>
      <c r="H676">
        <v>2</v>
      </c>
      <c r="I676" t="s">
        <v>31</v>
      </c>
      <c r="J676" t="s">
        <v>31</v>
      </c>
      <c r="K676" t="s">
        <v>31</v>
      </c>
      <c r="L676" s="5">
        <v>44197</v>
      </c>
      <c r="M676" t="s">
        <v>1597</v>
      </c>
      <c r="N676" t="s">
        <v>1595</v>
      </c>
      <c r="O676" t="s">
        <v>1596</v>
      </c>
      <c r="P676" t="s">
        <v>31</v>
      </c>
      <c r="Q676" t="s">
        <v>31</v>
      </c>
      <c r="R676" s="5">
        <v>44197</v>
      </c>
      <c r="S676">
        <v>1</v>
      </c>
      <c r="T676">
        <v>0</v>
      </c>
      <c r="U676">
        <v>1</v>
      </c>
      <c r="V676" t="s">
        <v>31</v>
      </c>
      <c r="W676" t="s">
        <v>31</v>
      </c>
      <c r="X676" t="s">
        <v>31</v>
      </c>
      <c r="Y676" t="s">
        <v>31</v>
      </c>
      <c r="Z676" t="s">
        <v>31</v>
      </c>
      <c r="AA676" t="s">
        <v>31</v>
      </c>
      <c r="AB676" t="s">
        <v>31</v>
      </c>
      <c r="AC676" s="1">
        <v>45292</v>
      </c>
      <c r="AD676">
        <v>1</v>
      </c>
      <c r="AE676" s="2">
        <v>45556.000694444447</v>
      </c>
      <c r="AF676" s="2">
        <v>45556.000694444447</v>
      </c>
      <c r="AG676" t="s">
        <v>31</v>
      </c>
    </row>
    <row r="677" spans="2:33" x14ac:dyDescent="0.25">
      <c r="B677" t="s">
        <v>31</v>
      </c>
      <c r="C677">
        <v>5</v>
      </c>
      <c r="D677">
        <v>2</v>
      </c>
      <c r="E677">
        <f>IF(VLOOKUP(F677,ruangan!$D$2:$E$195,2,FALSE)="","",VLOOKUP(F677,ruangan!$D$2:$E$195,2,FALSE))</f>
        <v>17</v>
      </c>
      <c r="F677" s="6" t="s">
        <v>1591</v>
      </c>
      <c r="G677" s="6" t="s">
        <v>1590</v>
      </c>
      <c r="H677">
        <v>2</v>
      </c>
      <c r="I677" t="s">
        <v>31</v>
      </c>
      <c r="J677" t="s">
        <v>31</v>
      </c>
      <c r="K677" t="s">
        <v>31</v>
      </c>
      <c r="L677" s="5">
        <v>44197</v>
      </c>
      <c r="M677" t="s">
        <v>1598</v>
      </c>
      <c r="N677" t="s">
        <v>1599</v>
      </c>
      <c r="O677" t="s">
        <v>1557</v>
      </c>
      <c r="P677" t="s">
        <v>31</v>
      </c>
      <c r="Q677" t="s">
        <v>31</v>
      </c>
      <c r="R677" s="5">
        <v>44197</v>
      </c>
      <c r="S677">
        <v>1</v>
      </c>
      <c r="T677">
        <v>0</v>
      </c>
      <c r="U677">
        <v>1</v>
      </c>
      <c r="V677" t="s">
        <v>31</v>
      </c>
      <c r="W677" t="s">
        <v>31</v>
      </c>
      <c r="X677" t="s">
        <v>31</v>
      </c>
      <c r="Y677" t="s">
        <v>31</v>
      </c>
      <c r="Z677" t="s">
        <v>31</v>
      </c>
      <c r="AA677" t="s">
        <v>31</v>
      </c>
      <c r="AB677" t="s">
        <v>31</v>
      </c>
      <c r="AC677" s="1">
        <v>45292</v>
      </c>
      <c r="AD677">
        <v>1</v>
      </c>
      <c r="AE677" s="2">
        <v>45556.000694444447</v>
      </c>
      <c r="AF677" s="2">
        <v>45556.000694444447</v>
      </c>
      <c r="AG677" t="s">
        <v>31</v>
      </c>
    </row>
    <row r="678" spans="2:33" x14ac:dyDescent="0.25">
      <c r="B678" t="s">
        <v>31</v>
      </c>
      <c r="C678">
        <v>6</v>
      </c>
      <c r="D678">
        <v>2</v>
      </c>
      <c r="E678">
        <f>IF(VLOOKUP(F678,ruangan!$D$2:$E$195,2,FALSE)="","",VLOOKUP(F678,ruangan!$D$2:$E$195,2,FALSE))</f>
        <v>17</v>
      </c>
      <c r="F678" s="6" t="s">
        <v>1591</v>
      </c>
      <c r="G678" s="6" t="s">
        <v>1590</v>
      </c>
      <c r="H678">
        <v>2</v>
      </c>
      <c r="I678" t="s">
        <v>31</v>
      </c>
      <c r="J678" t="s">
        <v>31</v>
      </c>
      <c r="K678" t="s">
        <v>31</v>
      </c>
      <c r="L678" s="5">
        <v>44197</v>
      </c>
      <c r="M678" t="s">
        <v>1600</v>
      </c>
      <c r="N678" t="s">
        <v>1599</v>
      </c>
      <c r="O678" t="s">
        <v>1557</v>
      </c>
      <c r="P678" t="s">
        <v>31</v>
      </c>
      <c r="Q678" t="s">
        <v>31</v>
      </c>
      <c r="R678" s="5">
        <v>44197</v>
      </c>
      <c r="S678">
        <v>1</v>
      </c>
      <c r="T678">
        <v>0</v>
      </c>
      <c r="U678">
        <v>1</v>
      </c>
      <c r="V678" t="s">
        <v>31</v>
      </c>
      <c r="W678" t="s">
        <v>31</v>
      </c>
      <c r="X678" t="s">
        <v>31</v>
      </c>
      <c r="Y678" t="s">
        <v>31</v>
      </c>
      <c r="Z678" t="s">
        <v>31</v>
      </c>
      <c r="AA678" t="s">
        <v>31</v>
      </c>
      <c r="AB678" t="s">
        <v>31</v>
      </c>
      <c r="AC678" s="1">
        <v>45292</v>
      </c>
      <c r="AD678">
        <v>1</v>
      </c>
      <c r="AE678" s="2">
        <v>45556.000694444447</v>
      </c>
      <c r="AF678" s="2">
        <v>45556.000694444447</v>
      </c>
      <c r="AG678" t="s">
        <v>31</v>
      </c>
    </row>
    <row r="679" spans="2:33" x14ac:dyDescent="0.25">
      <c r="B679" t="s">
        <v>31</v>
      </c>
      <c r="C679">
        <v>7</v>
      </c>
      <c r="D679">
        <v>2</v>
      </c>
      <c r="E679">
        <f>IF(VLOOKUP(F679,ruangan!$D$2:$E$195,2,FALSE)="","",VLOOKUP(F679,ruangan!$D$2:$E$195,2,FALSE))</f>
        <v>17</v>
      </c>
      <c r="F679" s="6" t="s">
        <v>1591</v>
      </c>
      <c r="G679" s="6" t="s">
        <v>1590</v>
      </c>
      <c r="H679">
        <v>2</v>
      </c>
      <c r="I679" t="s">
        <v>31</v>
      </c>
      <c r="J679" t="s">
        <v>31</v>
      </c>
      <c r="K679" t="s">
        <v>31</v>
      </c>
      <c r="L679" s="5">
        <v>44197</v>
      </c>
      <c r="M679" t="s">
        <v>1601</v>
      </c>
      <c r="N679" t="s">
        <v>1599</v>
      </c>
      <c r="O679" t="s">
        <v>1557</v>
      </c>
      <c r="P679" t="s">
        <v>31</v>
      </c>
      <c r="Q679" t="s">
        <v>31</v>
      </c>
      <c r="R679" s="5">
        <v>44197</v>
      </c>
      <c r="S679">
        <v>1</v>
      </c>
      <c r="T679">
        <v>0</v>
      </c>
      <c r="U679">
        <v>1</v>
      </c>
      <c r="V679" t="s">
        <v>31</v>
      </c>
      <c r="W679" t="s">
        <v>31</v>
      </c>
      <c r="X679" t="s">
        <v>31</v>
      </c>
      <c r="Y679" t="s">
        <v>31</v>
      </c>
      <c r="Z679" t="s">
        <v>31</v>
      </c>
      <c r="AA679" t="s">
        <v>31</v>
      </c>
      <c r="AB679" t="s">
        <v>31</v>
      </c>
      <c r="AC679" s="1">
        <v>45292</v>
      </c>
      <c r="AD679">
        <v>1</v>
      </c>
      <c r="AE679" s="2">
        <v>45556.000694444447</v>
      </c>
      <c r="AF679" s="2">
        <v>45556.000694444447</v>
      </c>
      <c r="AG679" t="s">
        <v>31</v>
      </c>
    </row>
    <row r="680" spans="2:33" x14ac:dyDescent="0.25">
      <c r="B680" t="s">
        <v>31</v>
      </c>
      <c r="C680">
        <v>8</v>
      </c>
      <c r="D680">
        <v>2</v>
      </c>
      <c r="E680">
        <f>IF(VLOOKUP(F680,ruangan!$D$2:$E$195,2,FALSE)="","",VLOOKUP(F680,ruangan!$D$2:$E$195,2,FALSE))</f>
        <v>17</v>
      </c>
      <c r="F680" s="6" t="s">
        <v>1591</v>
      </c>
      <c r="G680" s="6" t="s">
        <v>1590</v>
      </c>
      <c r="H680">
        <v>2</v>
      </c>
      <c r="I680" t="s">
        <v>31</v>
      </c>
      <c r="J680" t="s">
        <v>31</v>
      </c>
      <c r="K680" t="s">
        <v>31</v>
      </c>
      <c r="L680" s="5">
        <v>44197</v>
      </c>
      <c r="M680" t="s">
        <v>1602</v>
      </c>
      <c r="N680" t="s">
        <v>1603</v>
      </c>
      <c r="O680" t="s">
        <v>1604</v>
      </c>
      <c r="P680" t="s">
        <v>31</v>
      </c>
      <c r="Q680" t="s">
        <v>31</v>
      </c>
      <c r="R680" s="5">
        <v>44197</v>
      </c>
      <c r="S680">
        <v>1</v>
      </c>
      <c r="T680">
        <v>0</v>
      </c>
      <c r="U680">
        <v>1</v>
      </c>
      <c r="V680" t="s">
        <v>31</v>
      </c>
      <c r="W680" t="s">
        <v>31</v>
      </c>
      <c r="X680" t="s">
        <v>31</v>
      </c>
      <c r="Y680" t="s">
        <v>31</v>
      </c>
      <c r="Z680" t="s">
        <v>31</v>
      </c>
      <c r="AA680" t="s">
        <v>31</v>
      </c>
      <c r="AB680" t="s">
        <v>31</v>
      </c>
      <c r="AC680" s="1">
        <v>45292</v>
      </c>
      <c r="AD680">
        <v>1</v>
      </c>
      <c r="AE680" s="2">
        <v>45556.000694444447</v>
      </c>
      <c r="AF680" s="2">
        <v>45556.000694444447</v>
      </c>
      <c r="AG680" t="s">
        <v>31</v>
      </c>
    </row>
    <row r="681" spans="2:33" x14ac:dyDescent="0.25">
      <c r="B681" t="s">
        <v>31</v>
      </c>
      <c r="C681">
        <v>9</v>
      </c>
      <c r="D681">
        <v>2</v>
      </c>
      <c r="E681">
        <f>IF(VLOOKUP(F681,ruangan!$D$2:$E$195,2,FALSE)="","",VLOOKUP(F681,ruangan!$D$2:$E$195,2,FALSE))</f>
        <v>18</v>
      </c>
      <c r="F681" s="6" t="s">
        <v>1609</v>
      </c>
      <c r="G681" s="6" t="s">
        <v>1590</v>
      </c>
      <c r="H681">
        <v>2</v>
      </c>
      <c r="I681" t="s">
        <v>31</v>
      </c>
      <c r="J681" t="s">
        <v>31</v>
      </c>
      <c r="K681" t="s">
        <v>31</v>
      </c>
      <c r="L681" s="5">
        <v>40544</v>
      </c>
      <c r="M681" t="s">
        <v>1605</v>
      </c>
      <c r="N681" t="s">
        <v>1606</v>
      </c>
      <c r="O681" t="s">
        <v>1607</v>
      </c>
      <c r="P681" t="s">
        <v>31</v>
      </c>
      <c r="Q681" s="4" t="s">
        <v>1608</v>
      </c>
      <c r="R681" s="5">
        <v>40544</v>
      </c>
      <c r="S681">
        <v>1</v>
      </c>
      <c r="T681">
        <v>0</v>
      </c>
      <c r="U681">
        <v>1</v>
      </c>
      <c r="V681" t="s">
        <v>31</v>
      </c>
      <c r="W681" t="s">
        <v>31</v>
      </c>
      <c r="X681" t="s">
        <v>31</v>
      </c>
      <c r="Y681" t="s">
        <v>31</v>
      </c>
      <c r="Z681" t="s">
        <v>31</v>
      </c>
      <c r="AA681" t="s">
        <v>31</v>
      </c>
      <c r="AB681" t="s">
        <v>31</v>
      </c>
      <c r="AC681" s="1">
        <v>45292</v>
      </c>
      <c r="AD681">
        <v>1</v>
      </c>
      <c r="AE681" s="2">
        <v>45556.000694444447</v>
      </c>
      <c r="AF681" s="2">
        <v>45556.000694444447</v>
      </c>
      <c r="AG681" t="s">
        <v>31</v>
      </c>
    </row>
    <row r="682" spans="2:33" x14ac:dyDescent="0.25">
      <c r="B682" t="s">
        <v>31</v>
      </c>
      <c r="C682">
        <v>10</v>
      </c>
      <c r="D682">
        <v>2</v>
      </c>
      <c r="E682">
        <f>IF(VLOOKUP(F682,ruangan!$D$2:$E$195,2,FALSE)="","",VLOOKUP(F682,ruangan!$D$2:$E$195,2,FALSE))</f>
        <v>18</v>
      </c>
      <c r="F682" s="6" t="s">
        <v>1609</v>
      </c>
      <c r="G682" s="6" t="s">
        <v>1590</v>
      </c>
      <c r="H682">
        <v>2</v>
      </c>
      <c r="I682" t="s">
        <v>31</v>
      </c>
      <c r="J682" t="s">
        <v>31</v>
      </c>
      <c r="K682" t="s">
        <v>31</v>
      </c>
      <c r="L682" s="5">
        <v>40544</v>
      </c>
      <c r="M682" t="s">
        <v>1610</v>
      </c>
      <c r="N682" t="s">
        <v>1611</v>
      </c>
      <c r="O682" t="s">
        <v>1612</v>
      </c>
      <c r="P682" t="s">
        <v>31</v>
      </c>
      <c r="Q682" s="4" t="s">
        <v>1608</v>
      </c>
      <c r="R682" s="5">
        <v>40544</v>
      </c>
      <c r="S682">
        <v>1</v>
      </c>
      <c r="T682">
        <v>0</v>
      </c>
      <c r="U682">
        <v>1</v>
      </c>
      <c r="V682" t="s">
        <v>31</v>
      </c>
      <c r="W682" t="s">
        <v>31</v>
      </c>
      <c r="X682" t="s">
        <v>31</v>
      </c>
      <c r="Y682" t="s">
        <v>31</v>
      </c>
      <c r="Z682" t="s">
        <v>31</v>
      </c>
      <c r="AA682" t="s">
        <v>31</v>
      </c>
      <c r="AB682" t="s">
        <v>31</v>
      </c>
      <c r="AC682" s="1">
        <v>45292</v>
      </c>
      <c r="AD682">
        <v>1</v>
      </c>
      <c r="AE682" s="2">
        <v>45556.000694444447</v>
      </c>
      <c r="AF682" s="2">
        <v>45556.000694444447</v>
      </c>
      <c r="AG682" t="s">
        <v>31</v>
      </c>
    </row>
    <row r="683" spans="2:33" x14ac:dyDescent="0.25">
      <c r="B683" t="s">
        <v>31</v>
      </c>
      <c r="C683">
        <v>11</v>
      </c>
      <c r="D683">
        <v>2</v>
      </c>
      <c r="E683">
        <f>IF(VLOOKUP(F683,ruangan!$D$2:$E$195,2,FALSE)="","",VLOOKUP(F683,ruangan!$D$2:$E$195,2,FALSE))</f>
        <v>18</v>
      </c>
      <c r="F683" s="6" t="s">
        <v>5493</v>
      </c>
      <c r="G683" s="6" t="s">
        <v>1590</v>
      </c>
      <c r="H683">
        <v>2</v>
      </c>
      <c r="I683" t="s">
        <v>31</v>
      </c>
      <c r="J683" t="s">
        <v>31</v>
      </c>
      <c r="K683" t="s">
        <v>31</v>
      </c>
      <c r="L683" s="5">
        <v>42370</v>
      </c>
      <c r="M683" t="s">
        <v>1613</v>
      </c>
      <c r="N683" t="s">
        <v>1614</v>
      </c>
      <c r="O683" t="s">
        <v>31</v>
      </c>
      <c r="P683" t="s">
        <v>31</v>
      </c>
      <c r="Q683" t="s">
        <v>31</v>
      </c>
      <c r="R683" s="5">
        <v>42370</v>
      </c>
      <c r="S683">
        <v>1</v>
      </c>
      <c r="T683">
        <v>0</v>
      </c>
      <c r="U683">
        <v>1</v>
      </c>
      <c r="V683" t="s">
        <v>31</v>
      </c>
      <c r="W683" t="s">
        <v>31</v>
      </c>
      <c r="X683" t="s">
        <v>31</v>
      </c>
      <c r="Y683" t="s">
        <v>31</v>
      </c>
      <c r="Z683" t="s">
        <v>31</v>
      </c>
      <c r="AA683" t="s">
        <v>31</v>
      </c>
      <c r="AB683" t="s">
        <v>31</v>
      </c>
      <c r="AC683" s="1">
        <v>45292</v>
      </c>
      <c r="AD683">
        <v>1</v>
      </c>
      <c r="AE683" s="2">
        <v>45556.000694444447</v>
      </c>
      <c r="AF683" s="2">
        <v>45556.000694444447</v>
      </c>
      <c r="AG683" t="s">
        <v>31</v>
      </c>
    </row>
    <row r="684" spans="2:33" x14ac:dyDescent="0.25">
      <c r="B684" t="s">
        <v>31</v>
      </c>
      <c r="C684">
        <v>12</v>
      </c>
      <c r="D684">
        <v>2</v>
      </c>
      <c r="E684">
        <f>IF(VLOOKUP(F684,ruangan!$D$2:$E$195,2,FALSE)="","",VLOOKUP(F684,ruangan!$D$2:$E$195,2,FALSE))</f>
        <v>18</v>
      </c>
      <c r="F684" s="6" t="s">
        <v>5493</v>
      </c>
      <c r="G684" s="6" t="s">
        <v>1619</v>
      </c>
      <c r="H684">
        <v>2</v>
      </c>
      <c r="I684" t="s">
        <v>31</v>
      </c>
      <c r="J684" t="s">
        <v>31</v>
      </c>
      <c r="K684" t="s">
        <v>31</v>
      </c>
      <c r="L684" s="5">
        <v>44197</v>
      </c>
      <c r="M684" t="s">
        <v>1615</v>
      </c>
      <c r="N684" t="s">
        <v>1616</v>
      </c>
      <c r="O684" t="s">
        <v>1617</v>
      </c>
      <c r="P684" t="s">
        <v>31</v>
      </c>
      <c r="Q684" s="4" t="s">
        <v>1618</v>
      </c>
      <c r="R684" s="5">
        <v>44197</v>
      </c>
      <c r="S684">
        <v>1</v>
      </c>
      <c r="T684">
        <v>0</v>
      </c>
      <c r="U684">
        <v>1</v>
      </c>
      <c r="V684" t="s">
        <v>31</v>
      </c>
      <c r="W684" t="s">
        <v>31</v>
      </c>
      <c r="X684" t="s">
        <v>31</v>
      </c>
      <c r="Y684" t="s">
        <v>31</v>
      </c>
      <c r="Z684" t="s">
        <v>31</v>
      </c>
      <c r="AA684" t="s">
        <v>31</v>
      </c>
      <c r="AB684" t="s">
        <v>31</v>
      </c>
      <c r="AC684" s="1">
        <v>45292</v>
      </c>
      <c r="AD684">
        <v>1</v>
      </c>
      <c r="AE684" s="2">
        <v>45556.000694444447</v>
      </c>
      <c r="AF684" s="2">
        <v>45556.000694444447</v>
      </c>
      <c r="AG684" t="s">
        <v>31</v>
      </c>
    </row>
    <row r="685" spans="2:33" x14ac:dyDescent="0.25">
      <c r="B685" t="s">
        <v>31</v>
      </c>
      <c r="C685">
        <v>13</v>
      </c>
      <c r="D685">
        <v>2</v>
      </c>
      <c r="E685">
        <f>IF(VLOOKUP(F685,ruangan!$D$2:$E$195,2,FALSE)="","",VLOOKUP(F685,ruangan!$D$2:$E$195,2,FALSE))</f>
        <v>18</v>
      </c>
      <c r="F685" s="6" t="s">
        <v>5493</v>
      </c>
      <c r="G685" s="6" t="s">
        <v>1590</v>
      </c>
      <c r="H685">
        <v>1</v>
      </c>
      <c r="I685" t="s">
        <v>31</v>
      </c>
      <c r="J685" t="s">
        <v>31</v>
      </c>
      <c r="K685" t="s">
        <v>31</v>
      </c>
      <c r="L685" s="5">
        <v>42370</v>
      </c>
      <c r="M685" t="s">
        <v>1620</v>
      </c>
      <c r="N685" t="s">
        <v>332</v>
      </c>
      <c r="O685" t="s">
        <v>31</v>
      </c>
      <c r="P685" t="s">
        <v>31</v>
      </c>
      <c r="Q685" t="s">
        <v>31</v>
      </c>
      <c r="R685" s="5">
        <v>42370</v>
      </c>
      <c r="S685">
        <v>1</v>
      </c>
      <c r="T685">
        <v>0</v>
      </c>
      <c r="U685">
        <v>1</v>
      </c>
      <c r="V685" t="s">
        <v>31</v>
      </c>
      <c r="W685" t="s">
        <v>31</v>
      </c>
      <c r="X685" t="s">
        <v>31</v>
      </c>
      <c r="Y685" t="s">
        <v>31</v>
      </c>
      <c r="Z685" t="s">
        <v>31</v>
      </c>
      <c r="AA685" t="s">
        <v>31</v>
      </c>
      <c r="AB685" t="s">
        <v>31</v>
      </c>
      <c r="AC685" s="1">
        <v>45292</v>
      </c>
      <c r="AD685">
        <v>1</v>
      </c>
      <c r="AE685" s="2">
        <v>45556.000694444447</v>
      </c>
      <c r="AF685" s="2">
        <v>45556.000694444447</v>
      </c>
      <c r="AG685" t="s">
        <v>31</v>
      </c>
    </row>
    <row r="686" spans="2:33" x14ac:dyDescent="0.25">
      <c r="B686" t="s">
        <v>31</v>
      </c>
      <c r="C686">
        <v>14</v>
      </c>
      <c r="D686">
        <v>2</v>
      </c>
      <c r="E686">
        <f>IF(VLOOKUP(F686,ruangan!$D$2:$E$195,2,FALSE)="","",VLOOKUP(F686,ruangan!$D$2:$E$195,2,FALSE))</f>
        <v>18</v>
      </c>
      <c r="F686" s="6" t="s">
        <v>5493</v>
      </c>
      <c r="G686" s="6" t="s">
        <v>1590</v>
      </c>
      <c r="H686">
        <v>1</v>
      </c>
      <c r="I686" t="s">
        <v>31</v>
      </c>
      <c r="J686" t="s">
        <v>31</v>
      </c>
      <c r="K686" t="s">
        <v>31</v>
      </c>
      <c r="L686" s="5">
        <v>42370</v>
      </c>
      <c r="M686" t="s">
        <v>1621</v>
      </c>
      <c r="N686" t="s">
        <v>332</v>
      </c>
      <c r="O686" t="s">
        <v>31</v>
      </c>
      <c r="P686" t="s">
        <v>31</v>
      </c>
      <c r="Q686" t="s">
        <v>31</v>
      </c>
      <c r="R686" s="5">
        <v>42370</v>
      </c>
      <c r="S686">
        <v>1</v>
      </c>
      <c r="T686">
        <v>0</v>
      </c>
      <c r="U686">
        <v>1</v>
      </c>
      <c r="V686" t="s">
        <v>31</v>
      </c>
      <c r="W686" t="s">
        <v>31</v>
      </c>
      <c r="X686" t="s">
        <v>31</v>
      </c>
      <c r="Y686" t="s">
        <v>31</v>
      </c>
      <c r="Z686" t="s">
        <v>31</v>
      </c>
      <c r="AA686" t="s">
        <v>31</v>
      </c>
      <c r="AB686" t="s">
        <v>31</v>
      </c>
      <c r="AC686" s="1">
        <v>45292</v>
      </c>
      <c r="AD686">
        <v>1</v>
      </c>
      <c r="AE686" s="2">
        <v>45556.000694444447</v>
      </c>
      <c r="AF686" s="2">
        <v>45556.000694444447</v>
      </c>
      <c r="AG686" t="s">
        <v>31</v>
      </c>
    </row>
    <row r="687" spans="2:33" x14ac:dyDescent="0.25">
      <c r="B687" t="s">
        <v>31</v>
      </c>
      <c r="C687">
        <v>15</v>
      </c>
      <c r="D687">
        <v>2</v>
      </c>
      <c r="E687">
        <f>IF(VLOOKUP(F687,ruangan!$D$2:$E$195,2,FALSE)="","",VLOOKUP(F687,ruangan!$D$2:$E$195,2,FALSE))</f>
        <v>18</v>
      </c>
      <c r="F687" s="6" t="s">
        <v>5493</v>
      </c>
      <c r="G687" s="6" t="s">
        <v>1590</v>
      </c>
      <c r="H687">
        <v>2</v>
      </c>
      <c r="I687" t="s">
        <v>31</v>
      </c>
      <c r="J687" t="s">
        <v>31</v>
      </c>
      <c r="K687" t="s">
        <v>31</v>
      </c>
      <c r="L687" s="5">
        <v>44197</v>
      </c>
      <c r="M687" t="s">
        <v>1622</v>
      </c>
      <c r="N687" t="s">
        <v>1606</v>
      </c>
      <c r="O687" t="s">
        <v>1623</v>
      </c>
      <c r="P687" t="s">
        <v>1624</v>
      </c>
      <c r="Q687" t="s">
        <v>31</v>
      </c>
      <c r="R687" s="5">
        <v>44197</v>
      </c>
      <c r="S687">
        <v>1</v>
      </c>
      <c r="T687">
        <v>0</v>
      </c>
      <c r="U687">
        <v>1</v>
      </c>
      <c r="V687" t="s">
        <v>31</v>
      </c>
      <c r="W687" t="s">
        <v>31</v>
      </c>
      <c r="X687" t="s">
        <v>31</v>
      </c>
      <c r="Y687" t="s">
        <v>31</v>
      </c>
      <c r="Z687" t="s">
        <v>31</v>
      </c>
      <c r="AA687" t="s">
        <v>31</v>
      </c>
      <c r="AB687" t="s">
        <v>31</v>
      </c>
      <c r="AC687" s="1">
        <v>45292</v>
      </c>
      <c r="AD687">
        <v>1</v>
      </c>
      <c r="AE687" s="2">
        <v>45556.000694444447</v>
      </c>
      <c r="AF687" s="2">
        <v>45556.000694444447</v>
      </c>
      <c r="AG687" t="s">
        <v>31</v>
      </c>
    </row>
    <row r="688" spans="2:33" x14ac:dyDescent="0.25">
      <c r="B688" t="s">
        <v>31</v>
      </c>
      <c r="C688">
        <v>1</v>
      </c>
      <c r="D688">
        <v>2</v>
      </c>
      <c r="E688">
        <f>IF(VLOOKUP(F688,ruangan!$D$2:$E$195,2,FALSE)="","",VLOOKUP(F688,ruangan!$D$2:$E$195,2,FALSE))</f>
        <v>56</v>
      </c>
      <c r="F688" s="6" t="s">
        <v>1629</v>
      </c>
      <c r="G688" s="6" t="s">
        <v>1628</v>
      </c>
      <c r="H688">
        <v>2</v>
      </c>
      <c r="I688" t="s">
        <v>31</v>
      </c>
      <c r="J688" t="s">
        <v>31</v>
      </c>
      <c r="K688" t="s">
        <v>31</v>
      </c>
      <c r="L688" s="5">
        <v>36526</v>
      </c>
      <c r="M688" t="s">
        <v>1625</v>
      </c>
      <c r="N688" t="s">
        <v>1626</v>
      </c>
      <c r="O688" t="s">
        <v>1627</v>
      </c>
      <c r="P688" t="s">
        <v>31</v>
      </c>
      <c r="Q688" t="s">
        <v>31</v>
      </c>
      <c r="R688" s="5">
        <v>36526</v>
      </c>
      <c r="S688">
        <v>1</v>
      </c>
      <c r="T688">
        <v>0</v>
      </c>
      <c r="U688">
        <v>1</v>
      </c>
      <c r="V688" t="s">
        <v>31</v>
      </c>
      <c r="W688" t="s">
        <v>31</v>
      </c>
      <c r="X688" t="s">
        <v>31</v>
      </c>
      <c r="Y688" t="s">
        <v>31</v>
      </c>
      <c r="Z688" t="s">
        <v>31</v>
      </c>
      <c r="AA688" t="s">
        <v>31</v>
      </c>
      <c r="AB688" t="s">
        <v>31</v>
      </c>
      <c r="AC688" s="1">
        <v>45292</v>
      </c>
      <c r="AD688">
        <v>1</v>
      </c>
      <c r="AE688" s="2">
        <v>45556.000694444447</v>
      </c>
      <c r="AF688" s="2">
        <v>45556.000694444447</v>
      </c>
      <c r="AG688" t="s">
        <v>31</v>
      </c>
    </row>
    <row r="689" spans="2:33" x14ac:dyDescent="0.25">
      <c r="B689" t="s">
        <v>31</v>
      </c>
      <c r="C689">
        <v>2</v>
      </c>
      <c r="D689">
        <v>2</v>
      </c>
      <c r="E689">
        <f>IF(VLOOKUP(F689,ruangan!$D$2:$E$195,2,FALSE)="","",VLOOKUP(F689,ruangan!$D$2:$E$195,2,FALSE))</f>
        <v>56</v>
      </c>
      <c r="F689" s="6" t="s">
        <v>1629</v>
      </c>
      <c r="G689" s="6" t="s">
        <v>1628</v>
      </c>
      <c r="H689">
        <v>2</v>
      </c>
      <c r="I689" t="s">
        <v>31</v>
      </c>
      <c r="J689" t="s">
        <v>31</v>
      </c>
      <c r="K689" t="s">
        <v>31</v>
      </c>
      <c r="L689" s="5">
        <v>36526</v>
      </c>
      <c r="M689" t="s">
        <v>1630</v>
      </c>
      <c r="N689" t="s">
        <v>1626</v>
      </c>
      <c r="O689" t="s">
        <v>1627</v>
      </c>
      <c r="P689" t="s">
        <v>31</v>
      </c>
      <c r="Q689" t="s">
        <v>31</v>
      </c>
      <c r="R689" s="5">
        <v>36526</v>
      </c>
      <c r="S689">
        <v>1</v>
      </c>
      <c r="T689">
        <v>0</v>
      </c>
      <c r="U689">
        <v>1</v>
      </c>
      <c r="V689" t="s">
        <v>31</v>
      </c>
      <c r="W689" t="s">
        <v>31</v>
      </c>
      <c r="X689" t="s">
        <v>31</v>
      </c>
      <c r="Y689" t="s">
        <v>31</v>
      </c>
      <c r="Z689" t="s">
        <v>31</v>
      </c>
      <c r="AA689" t="s">
        <v>31</v>
      </c>
      <c r="AB689" t="s">
        <v>31</v>
      </c>
      <c r="AC689" s="1">
        <v>45292</v>
      </c>
      <c r="AD689">
        <v>1</v>
      </c>
      <c r="AE689" s="2">
        <v>45556.000694444447</v>
      </c>
      <c r="AF689" s="2">
        <v>45556.000694444447</v>
      </c>
      <c r="AG689" t="s">
        <v>31</v>
      </c>
    </row>
    <row r="690" spans="2:33" x14ac:dyDescent="0.25">
      <c r="B690" t="s">
        <v>31</v>
      </c>
      <c r="C690">
        <v>3</v>
      </c>
      <c r="D690">
        <v>2</v>
      </c>
      <c r="E690">
        <f>IF(VLOOKUP(F690,ruangan!$D$2:$E$195,2,FALSE)="","",VLOOKUP(F690,ruangan!$D$2:$E$195,2,FALSE))</f>
        <v>56</v>
      </c>
      <c r="F690" s="6" t="s">
        <v>1629</v>
      </c>
      <c r="G690" s="6" t="s">
        <v>1628</v>
      </c>
      <c r="H690">
        <v>2</v>
      </c>
      <c r="I690" t="s">
        <v>31</v>
      </c>
      <c r="J690" t="s">
        <v>31</v>
      </c>
      <c r="K690" t="s">
        <v>31</v>
      </c>
      <c r="L690" s="5">
        <v>36526</v>
      </c>
      <c r="M690" t="s">
        <v>1631</v>
      </c>
      <c r="N690" t="s">
        <v>1626</v>
      </c>
      <c r="O690" t="s">
        <v>1632</v>
      </c>
      <c r="P690" t="s">
        <v>31</v>
      </c>
      <c r="Q690" t="s">
        <v>31</v>
      </c>
      <c r="R690" s="5">
        <v>36526</v>
      </c>
      <c r="S690">
        <v>1</v>
      </c>
      <c r="T690">
        <v>0</v>
      </c>
      <c r="U690">
        <v>1</v>
      </c>
      <c r="V690" t="s">
        <v>31</v>
      </c>
      <c r="W690" t="s">
        <v>31</v>
      </c>
      <c r="X690" t="s">
        <v>31</v>
      </c>
      <c r="Y690" t="s">
        <v>31</v>
      </c>
      <c r="Z690" t="s">
        <v>31</v>
      </c>
      <c r="AA690" t="s">
        <v>31</v>
      </c>
      <c r="AB690" t="s">
        <v>31</v>
      </c>
      <c r="AC690" s="1">
        <v>45292</v>
      </c>
      <c r="AD690">
        <v>1</v>
      </c>
      <c r="AE690" s="2">
        <v>45556.000694444447</v>
      </c>
      <c r="AF690" s="2">
        <v>45556.000694444447</v>
      </c>
      <c r="AG690" t="s">
        <v>31</v>
      </c>
    </row>
    <row r="691" spans="2:33" x14ac:dyDescent="0.25">
      <c r="B691" t="s">
        <v>31</v>
      </c>
      <c r="C691">
        <v>4</v>
      </c>
      <c r="D691">
        <v>2</v>
      </c>
      <c r="E691">
        <f>IF(VLOOKUP(F691,ruangan!$D$2:$E$195,2,FALSE)="","",VLOOKUP(F691,ruangan!$D$2:$E$195,2,FALSE))</f>
        <v>56</v>
      </c>
      <c r="F691" s="6" t="s">
        <v>1629</v>
      </c>
      <c r="G691" s="6" t="s">
        <v>1628</v>
      </c>
      <c r="H691">
        <v>2</v>
      </c>
      <c r="I691" t="s">
        <v>31</v>
      </c>
      <c r="J691" t="s">
        <v>31</v>
      </c>
      <c r="K691" t="s">
        <v>31</v>
      </c>
      <c r="L691" s="5">
        <v>43466</v>
      </c>
      <c r="M691" t="s">
        <v>1633</v>
      </c>
      <c r="N691" t="s">
        <v>1634</v>
      </c>
      <c r="O691" t="s">
        <v>1635</v>
      </c>
      <c r="P691" t="s">
        <v>31</v>
      </c>
      <c r="Q691" t="s">
        <v>31</v>
      </c>
      <c r="R691" s="5">
        <v>43466</v>
      </c>
      <c r="S691">
        <v>1</v>
      </c>
      <c r="T691">
        <v>0</v>
      </c>
      <c r="U691">
        <v>1</v>
      </c>
      <c r="V691" t="s">
        <v>31</v>
      </c>
      <c r="W691" t="s">
        <v>31</v>
      </c>
      <c r="X691" t="s">
        <v>31</v>
      </c>
      <c r="Y691" t="s">
        <v>31</v>
      </c>
      <c r="Z691" t="s">
        <v>31</v>
      </c>
      <c r="AA691" t="s">
        <v>31</v>
      </c>
      <c r="AB691" t="s">
        <v>31</v>
      </c>
      <c r="AC691" s="1">
        <v>45292</v>
      </c>
      <c r="AD691">
        <v>1</v>
      </c>
      <c r="AE691" s="2">
        <v>45556.000694444447</v>
      </c>
      <c r="AF691" s="2">
        <v>45556.000694444447</v>
      </c>
      <c r="AG691" t="s">
        <v>31</v>
      </c>
    </row>
    <row r="692" spans="2:33" x14ac:dyDescent="0.25">
      <c r="B692" t="s">
        <v>31</v>
      </c>
      <c r="C692">
        <v>5</v>
      </c>
      <c r="D692">
        <v>2</v>
      </c>
      <c r="E692">
        <f>IF(VLOOKUP(F692,ruangan!$D$2:$E$195,2,FALSE)="","",VLOOKUP(F692,ruangan!$D$2:$E$195,2,FALSE))</f>
        <v>56</v>
      </c>
      <c r="F692" s="6" t="s">
        <v>1629</v>
      </c>
      <c r="G692" s="6" t="s">
        <v>1628</v>
      </c>
      <c r="H692">
        <v>2</v>
      </c>
      <c r="I692" t="s">
        <v>31</v>
      </c>
      <c r="J692" t="s">
        <v>31</v>
      </c>
      <c r="K692" t="s">
        <v>31</v>
      </c>
      <c r="L692" s="5">
        <v>43466</v>
      </c>
      <c r="M692" t="s">
        <v>1636</v>
      </c>
      <c r="N692" t="s">
        <v>1637</v>
      </c>
      <c r="O692" t="s">
        <v>1638</v>
      </c>
      <c r="P692" t="s">
        <v>31</v>
      </c>
      <c r="Q692" s="4" t="s">
        <v>1639</v>
      </c>
      <c r="R692" s="5">
        <v>43466</v>
      </c>
      <c r="S692">
        <v>1</v>
      </c>
      <c r="T692">
        <v>0</v>
      </c>
      <c r="U692">
        <v>1</v>
      </c>
      <c r="V692" t="s">
        <v>31</v>
      </c>
      <c r="W692" t="s">
        <v>31</v>
      </c>
      <c r="X692" t="s">
        <v>31</v>
      </c>
      <c r="Y692" t="s">
        <v>31</v>
      </c>
      <c r="Z692" t="s">
        <v>31</v>
      </c>
      <c r="AA692" t="s">
        <v>31</v>
      </c>
      <c r="AB692" t="s">
        <v>31</v>
      </c>
      <c r="AC692" s="1">
        <v>45292</v>
      </c>
      <c r="AD692">
        <v>1</v>
      </c>
      <c r="AE692" s="2">
        <v>45556.000694444447</v>
      </c>
      <c r="AF692" s="2">
        <v>45556.000694444447</v>
      </c>
      <c r="AG692" t="s">
        <v>31</v>
      </c>
    </row>
    <row r="693" spans="2:33" x14ac:dyDescent="0.25">
      <c r="B693" t="s">
        <v>31</v>
      </c>
      <c r="C693">
        <v>6</v>
      </c>
      <c r="D693">
        <v>2</v>
      </c>
      <c r="E693">
        <f>IF(VLOOKUP(F693,ruangan!$D$2:$E$195,2,FALSE)="","",VLOOKUP(F693,ruangan!$D$2:$E$195,2,FALSE))</f>
        <v>56</v>
      </c>
      <c r="F693" s="6" t="s">
        <v>1629</v>
      </c>
      <c r="G693" s="6" t="s">
        <v>1628</v>
      </c>
      <c r="H693">
        <v>2</v>
      </c>
      <c r="I693" t="s">
        <v>31</v>
      </c>
      <c r="J693" t="s">
        <v>31</v>
      </c>
      <c r="K693" t="s">
        <v>31</v>
      </c>
      <c r="L693" s="5">
        <v>44197</v>
      </c>
      <c r="M693" t="s">
        <v>1640</v>
      </c>
      <c r="N693" t="s">
        <v>1641</v>
      </c>
      <c r="O693" t="s">
        <v>31</v>
      </c>
      <c r="P693" t="s">
        <v>31</v>
      </c>
      <c r="Q693" t="s">
        <v>31</v>
      </c>
      <c r="R693" s="5">
        <v>44197</v>
      </c>
      <c r="S693">
        <v>1</v>
      </c>
      <c r="T693">
        <v>0</v>
      </c>
      <c r="U693">
        <v>1</v>
      </c>
      <c r="V693" t="s">
        <v>31</v>
      </c>
      <c r="W693" t="s">
        <v>31</v>
      </c>
      <c r="X693" t="s">
        <v>31</v>
      </c>
      <c r="Y693" t="s">
        <v>31</v>
      </c>
      <c r="Z693" t="s">
        <v>31</v>
      </c>
      <c r="AA693" t="s">
        <v>31</v>
      </c>
      <c r="AB693" t="s">
        <v>31</v>
      </c>
      <c r="AC693" s="1">
        <v>45292</v>
      </c>
      <c r="AD693">
        <v>1</v>
      </c>
      <c r="AE693" s="2">
        <v>45556.000694444447</v>
      </c>
      <c r="AF693" s="2">
        <v>45556.000694444447</v>
      </c>
      <c r="AG693" t="s">
        <v>31</v>
      </c>
    </row>
    <row r="694" spans="2:33" x14ac:dyDescent="0.25">
      <c r="B694" t="s">
        <v>31</v>
      </c>
      <c r="C694">
        <v>7</v>
      </c>
      <c r="D694">
        <v>2</v>
      </c>
      <c r="E694">
        <f>IF(VLOOKUP(F694,ruangan!$D$2:$E$195,2,FALSE)="","",VLOOKUP(F694,ruangan!$D$2:$E$195,2,FALSE))</f>
        <v>56</v>
      </c>
      <c r="F694" s="6" t="s">
        <v>1629</v>
      </c>
      <c r="G694" s="6" t="s">
        <v>1628</v>
      </c>
      <c r="H694">
        <v>2</v>
      </c>
      <c r="I694" t="s">
        <v>31</v>
      </c>
      <c r="J694" t="s">
        <v>31</v>
      </c>
      <c r="K694" t="s">
        <v>31</v>
      </c>
      <c r="L694" s="5">
        <v>44197</v>
      </c>
      <c r="M694" t="s">
        <v>1642</v>
      </c>
      <c r="N694" t="s">
        <v>1641</v>
      </c>
      <c r="O694" t="s">
        <v>31</v>
      </c>
      <c r="P694" t="s">
        <v>31</v>
      </c>
      <c r="Q694" t="s">
        <v>31</v>
      </c>
      <c r="R694" s="5">
        <v>44197</v>
      </c>
      <c r="S694">
        <v>1</v>
      </c>
      <c r="T694">
        <v>0</v>
      </c>
      <c r="U694">
        <v>1</v>
      </c>
      <c r="V694" t="s">
        <v>31</v>
      </c>
      <c r="W694" t="s">
        <v>31</v>
      </c>
      <c r="X694" t="s">
        <v>31</v>
      </c>
      <c r="Y694" t="s">
        <v>31</v>
      </c>
      <c r="Z694" t="s">
        <v>31</v>
      </c>
      <c r="AA694" t="s">
        <v>31</v>
      </c>
      <c r="AB694" t="s">
        <v>31</v>
      </c>
      <c r="AC694" s="1">
        <v>45292</v>
      </c>
      <c r="AD694">
        <v>1</v>
      </c>
      <c r="AE694" s="2">
        <v>45556.000694444447</v>
      </c>
      <c r="AF694" s="2">
        <v>45556.000694444447</v>
      </c>
      <c r="AG694" t="s">
        <v>31</v>
      </c>
    </row>
    <row r="695" spans="2:33" x14ac:dyDescent="0.25">
      <c r="B695" t="s">
        <v>31</v>
      </c>
      <c r="C695">
        <v>8</v>
      </c>
      <c r="D695">
        <v>2</v>
      </c>
      <c r="E695">
        <f>IF(VLOOKUP(F695,ruangan!$D$2:$E$195,2,FALSE)="","",VLOOKUP(F695,ruangan!$D$2:$E$195,2,FALSE))</f>
        <v>56</v>
      </c>
      <c r="F695" s="6" t="s">
        <v>1629</v>
      </c>
      <c r="G695" s="6" t="s">
        <v>1628</v>
      </c>
      <c r="H695">
        <v>2</v>
      </c>
      <c r="I695" t="s">
        <v>31</v>
      </c>
      <c r="J695" t="s">
        <v>31</v>
      </c>
      <c r="K695" t="s">
        <v>31</v>
      </c>
      <c r="L695" s="5">
        <v>42370</v>
      </c>
      <c r="M695" t="s">
        <v>1643</v>
      </c>
      <c r="N695" t="s">
        <v>1644</v>
      </c>
      <c r="O695" t="s">
        <v>31</v>
      </c>
      <c r="P695" t="s">
        <v>31</v>
      </c>
      <c r="Q695" t="s">
        <v>31</v>
      </c>
      <c r="R695" s="5">
        <v>42370</v>
      </c>
      <c r="S695">
        <v>1</v>
      </c>
      <c r="T695">
        <v>0</v>
      </c>
      <c r="U695">
        <v>1</v>
      </c>
      <c r="V695" t="s">
        <v>31</v>
      </c>
      <c r="W695" t="s">
        <v>31</v>
      </c>
      <c r="X695" t="s">
        <v>31</v>
      </c>
      <c r="Y695" t="s">
        <v>31</v>
      </c>
      <c r="Z695" t="s">
        <v>31</v>
      </c>
      <c r="AA695" t="s">
        <v>31</v>
      </c>
      <c r="AB695" t="s">
        <v>31</v>
      </c>
      <c r="AC695" s="1">
        <v>45292</v>
      </c>
      <c r="AD695">
        <v>1</v>
      </c>
      <c r="AE695" s="2">
        <v>45556.000694444447</v>
      </c>
      <c r="AF695" s="2">
        <v>45556.000694444447</v>
      </c>
      <c r="AG695" t="s">
        <v>31</v>
      </c>
    </row>
    <row r="696" spans="2:33" x14ac:dyDescent="0.25">
      <c r="B696" t="s">
        <v>31</v>
      </c>
      <c r="C696">
        <v>9</v>
      </c>
      <c r="D696">
        <v>2</v>
      </c>
      <c r="E696">
        <f>IF(VLOOKUP(F696,ruangan!$D$2:$E$195,2,FALSE)="","",VLOOKUP(F696,ruangan!$D$2:$E$195,2,FALSE))</f>
        <v>56</v>
      </c>
      <c r="F696" s="6" t="s">
        <v>1629</v>
      </c>
      <c r="G696" s="6" t="s">
        <v>1628</v>
      </c>
      <c r="H696">
        <v>2</v>
      </c>
      <c r="I696" t="s">
        <v>31</v>
      </c>
      <c r="J696" t="s">
        <v>31</v>
      </c>
      <c r="K696" t="s">
        <v>31</v>
      </c>
      <c r="L696" s="5">
        <v>42370</v>
      </c>
      <c r="M696" t="s">
        <v>1645</v>
      </c>
      <c r="N696" t="s">
        <v>1644</v>
      </c>
      <c r="O696" t="s">
        <v>31</v>
      </c>
      <c r="P696" t="s">
        <v>31</v>
      </c>
      <c r="Q696" t="s">
        <v>31</v>
      </c>
      <c r="R696" s="5">
        <v>42370</v>
      </c>
      <c r="S696">
        <v>1</v>
      </c>
      <c r="T696">
        <v>0</v>
      </c>
      <c r="U696">
        <v>1</v>
      </c>
      <c r="V696" t="s">
        <v>31</v>
      </c>
      <c r="W696" t="s">
        <v>31</v>
      </c>
      <c r="X696" t="s">
        <v>31</v>
      </c>
      <c r="Y696" t="s">
        <v>31</v>
      </c>
      <c r="Z696" t="s">
        <v>31</v>
      </c>
      <c r="AA696" t="s">
        <v>31</v>
      </c>
      <c r="AB696" t="s">
        <v>31</v>
      </c>
      <c r="AC696" s="1">
        <v>45292</v>
      </c>
      <c r="AD696">
        <v>1</v>
      </c>
      <c r="AE696" s="2">
        <v>45556.000694444447</v>
      </c>
      <c r="AF696" s="2">
        <v>45556.000694444447</v>
      </c>
      <c r="AG696" t="s">
        <v>31</v>
      </c>
    </row>
    <row r="697" spans="2:33" x14ac:dyDescent="0.25">
      <c r="B697" t="s">
        <v>31</v>
      </c>
      <c r="C697">
        <v>10</v>
      </c>
      <c r="D697">
        <v>2</v>
      </c>
      <c r="E697">
        <f>IF(VLOOKUP(F697,ruangan!$D$2:$E$195,2,FALSE)="","",VLOOKUP(F697,ruangan!$D$2:$E$195,2,FALSE))</f>
        <v>56</v>
      </c>
      <c r="F697" s="6" t="s">
        <v>1629</v>
      </c>
      <c r="G697" s="6" t="s">
        <v>1628</v>
      </c>
      <c r="H697">
        <v>2</v>
      </c>
      <c r="I697" t="s">
        <v>31</v>
      </c>
      <c r="J697" t="s">
        <v>31</v>
      </c>
      <c r="K697" t="s">
        <v>31</v>
      </c>
      <c r="L697" s="5">
        <v>42370</v>
      </c>
      <c r="M697" t="s">
        <v>1646</v>
      </c>
      <c r="N697" t="s">
        <v>1644</v>
      </c>
      <c r="O697" t="s">
        <v>31</v>
      </c>
      <c r="P697" t="s">
        <v>31</v>
      </c>
      <c r="Q697" t="s">
        <v>31</v>
      </c>
      <c r="R697" s="5">
        <v>42370</v>
      </c>
      <c r="S697">
        <v>1</v>
      </c>
      <c r="T697">
        <v>0</v>
      </c>
      <c r="U697">
        <v>1</v>
      </c>
      <c r="V697" t="s">
        <v>31</v>
      </c>
      <c r="W697" t="s">
        <v>31</v>
      </c>
      <c r="X697" t="s">
        <v>31</v>
      </c>
      <c r="Y697" t="s">
        <v>31</v>
      </c>
      <c r="Z697" t="s">
        <v>31</v>
      </c>
      <c r="AA697" t="s">
        <v>31</v>
      </c>
      <c r="AB697" t="s">
        <v>31</v>
      </c>
      <c r="AC697" s="1">
        <v>45292</v>
      </c>
      <c r="AD697">
        <v>1</v>
      </c>
      <c r="AE697" s="2">
        <v>45556.000694444447</v>
      </c>
      <c r="AF697" s="2">
        <v>45556.000694444447</v>
      </c>
      <c r="AG697" t="s">
        <v>31</v>
      </c>
    </row>
    <row r="698" spans="2:33" x14ac:dyDescent="0.25">
      <c r="B698" t="s">
        <v>31</v>
      </c>
      <c r="C698">
        <v>11</v>
      </c>
      <c r="D698">
        <v>2</v>
      </c>
      <c r="E698">
        <f>IF(VLOOKUP(F698,ruangan!$D$2:$E$195,2,FALSE)="","",VLOOKUP(F698,ruangan!$D$2:$E$195,2,FALSE))</f>
        <v>56</v>
      </c>
      <c r="F698" s="6" t="s">
        <v>1629</v>
      </c>
      <c r="G698" s="6" t="s">
        <v>1628</v>
      </c>
      <c r="H698">
        <v>2</v>
      </c>
      <c r="I698" t="s">
        <v>31</v>
      </c>
      <c r="J698" t="s">
        <v>31</v>
      </c>
      <c r="K698" t="s">
        <v>31</v>
      </c>
      <c r="L698" s="5">
        <v>42370</v>
      </c>
      <c r="M698" t="s">
        <v>1647</v>
      </c>
      <c r="N698" t="s">
        <v>1644</v>
      </c>
      <c r="O698" t="s">
        <v>31</v>
      </c>
      <c r="P698" t="s">
        <v>31</v>
      </c>
      <c r="Q698" t="s">
        <v>31</v>
      </c>
      <c r="R698" s="5">
        <v>42370</v>
      </c>
      <c r="S698">
        <v>1</v>
      </c>
      <c r="T698">
        <v>0</v>
      </c>
      <c r="U698">
        <v>1</v>
      </c>
      <c r="V698" t="s">
        <v>31</v>
      </c>
      <c r="W698" t="s">
        <v>31</v>
      </c>
      <c r="X698" t="s">
        <v>31</v>
      </c>
      <c r="Y698" t="s">
        <v>31</v>
      </c>
      <c r="Z698" t="s">
        <v>31</v>
      </c>
      <c r="AA698" t="s">
        <v>31</v>
      </c>
      <c r="AB698" t="s">
        <v>31</v>
      </c>
      <c r="AC698" s="1">
        <v>45292</v>
      </c>
      <c r="AD698">
        <v>1</v>
      </c>
      <c r="AE698" s="2">
        <v>45556.000694444447</v>
      </c>
      <c r="AF698" s="2">
        <v>45556.000694444447</v>
      </c>
      <c r="AG698" t="s">
        <v>31</v>
      </c>
    </row>
    <row r="699" spans="2:33" x14ac:dyDescent="0.25">
      <c r="B699" t="s">
        <v>31</v>
      </c>
      <c r="C699">
        <v>12</v>
      </c>
      <c r="D699">
        <v>2</v>
      </c>
      <c r="E699">
        <f>IF(VLOOKUP(F699,ruangan!$D$2:$E$195,2,FALSE)="","",VLOOKUP(F699,ruangan!$D$2:$E$195,2,FALSE))</f>
        <v>56</v>
      </c>
      <c r="F699" s="6" t="s">
        <v>1629</v>
      </c>
      <c r="G699" s="6" t="s">
        <v>1628</v>
      </c>
      <c r="H699">
        <v>2</v>
      </c>
      <c r="I699" t="s">
        <v>31</v>
      </c>
      <c r="J699" t="s">
        <v>31</v>
      </c>
      <c r="K699" t="s">
        <v>31</v>
      </c>
      <c r="L699" s="5">
        <v>42370</v>
      </c>
      <c r="M699" t="s">
        <v>1648</v>
      </c>
      <c r="N699" t="s">
        <v>1644</v>
      </c>
      <c r="O699" t="s">
        <v>31</v>
      </c>
      <c r="P699" t="s">
        <v>31</v>
      </c>
      <c r="Q699" t="s">
        <v>31</v>
      </c>
      <c r="R699" s="5">
        <v>42370</v>
      </c>
      <c r="S699">
        <v>1</v>
      </c>
      <c r="T699">
        <v>0</v>
      </c>
      <c r="U699">
        <v>1</v>
      </c>
      <c r="V699" t="s">
        <v>31</v>
      </c>
      <c r="W699" t="s">
        <v>31</v>
      </c>
      <c r="X699" t="s">
        <v>31</v>
      </c>
      <c r="Y699" t="s">
        <v>31</v>
      </c>
      <c r="Z699" t="s">
        <v>31</v>
      </c>
      <c r="AA699" t="s">
        <v>31</v>
      </c>
      <c r="AB699" t="s">
        <v>31</v>
      </c>
      <c r="AC699" s="1">
        <v>45292</v>
      </c>
      <c r="AD699">
        <v>1</v>
      </c>
      <c r="AE699" s="2">
        <v>45556.000694444447</v>
      </c>
      <c r="AF699" s="2">
        <v>45556.000694444447</v>
      </c>
      <c r="AG699" t="s">
        <v>31</v>
      </c>
    </row>
    <row r="700" spans="2:33" x14ac:dyDescent="0.25">
      <c r="B700" t="s">
        <v>31</v>
      </c>
      <c r="C700">
        <v>13</v>
      </c>
      <c r="D700">
        <v>2</v>
      </c>
      <c r="E700">
        <f>IF(VLOOKUP(F700,ruangan!$D$2:$E$195,2,FALSE)="","",VLOOKUP(F700,ruangan!$D$2:$E$195,2,FALSE))</f>
        <v>56</v>
      </c>
      <c r="F700" s="6" t="s">
        <v>1629</v>
      </c>
      <c r="G700" s="6" t="s">
        <v>1628</v>
      </c>
      <c r="H700">
        <v>2</v>
      </c>
      <c r="I700" t="s">
        <v>31</v>
      </c>
      <c r="J700" t="s">
        <v>31</v>
      </c>
      <c r="K700" t="s">
        <v>31</v>
      </c>
      <c r="L700" s="5">
        <v>42370</v>
      </c>
      <c r="M700" t="s">
        <v>1649</v>
      </c>
      <c r="N700" t="s">
        <v>1644</v>
      </c>
      <c r="O700" t="s">
        <v>31</v>
      </c>
      <c r="P700" t="s">
        <v>31</v>
      </c>
      <c r="Q700" t="s">
        <v>31</v>
      </c>
      <c r="R700" s="5">
        <v>42370</v>
      </c>
      <c r="S700">
        <v>1</v>
      </c>
      <c r="T700">
        <v>0</v>
      </c>
      <c r="U700">
        <v>1</v>
      </c>
      <c r="V700" t="s">
        <v>31</v>
      </c>
      <c r="W700" t="s">
        <v>31</v>
      </c>
      <c r="X700" t="s">
        <v>31</v>
      </c>
      <c r="Y700" t="s">
        <v>31</v>
      </c>
      <c r="Z700" t="s">
        <v>31</v>
      </c>
      <c r="AA700" t="s">
        <v>31</v>
      </c>
      <c r="AB700" t="s">
        <v>31</v>
      </c>
      <c r="AC700" s="1">
        <v>45292</v>
      </c>
      <c r="AD700">
        <v>1</v>
      </c>
      <c r="AE700" s="2">
        <v>45556.000694444447</v>
      </c>
      <c r="AF700" s="2">
        <v>45556.000694444447</v>
      </c>
      <c r="AG700" t="s">
        <v>31</v>
      </c>
    </row>
    <row r="701" spans="2:33" x14ac:dyDescent="0.25">
      <c r="B701" t="s">
        <v>31</v>
      </c>
      <c r="C701">
        <v>14</v>
      </c>
      <c r="D701">
        <v>2</v>
      </c>
      <c r="E701">
        <f>IF(VLOOKUP(F701,ruangan!$D$2:$E$195,2,FALSE)="","",VLOOKUP(F701,ruangan!$D$2:$E$195,2,FALSE))</f>
        <v>56</v>
      </c>
      <c r="F701" s="6" t="s">
        <v>1629</v>
      </c>
      <c r="G701" s="6" t="s">
        <v>1628</v>
      </c>
      <c r="H701">
        <v>2</v>
      </c>
      <c r="I701" t="s">
        <v>31</v>
      </c>
      <c r="J701" t="s">
        <v>31</v>
      </c>
      <c r="K701" t="s">
        <v>31</v>
      </c>
      <c r="L701" s="5">
        <v>42370</v>
      </c>
      <c r="M701" t="s">
        <v>1650</v>
      </c>
      <c r="N701" t="s">
        <v>1644</v>
      </c>
      <c r="O701" t="s">
        <v>31</v>
      </c>
      <c r="P701" t="s">
        <v>31</v>
      </c>
      <c r="Q701" t="s">
        <v>31</v>
      </c>
      <c r="R701" s="5">
        <v>42370</v>
      </c>
      <c r="S701">
        <v>1</v>
      </c>
      <c r="T701">
        <v>0</v>
      </c>
      <c r="U701">
        <v>1</v>
      </c>
      <c r="V701" t="s">
        <v>31</v>
      </c>
      <c r="W701" t="s">
        <v>31</v>
      </c>
      <c r="X701" t="s">
        <v>31</v>
      </c>
      <c r="Y701" t="s">
        <v>31</v>
      </c>
      <c r="Z701" t="s">
        <v>31</v>
      </c>
      <c r="AA701" t="s">
        <v>31</v>
      </c>
      <c r="AB701" t="s">
        <v>31</v>
      </c>
      <c r="AC701" s="1">
        <v>45292</v>
      </c>
      <c r="AD701">
        <v>1</v>
      </c>
      <c r="AE701" s="2">
        <v>45556.000694444447</v>
      </c>
      <c r="AF701" s="2">
        <v>45556.000694444447</v>
      </c>
      <c r="AG701" t="s">
        <v>31</v>
      </c>
    </row>
    <row r="702" spans="2:33" x14ac:dyDescent="0.25">
      <c r="B702" t="s">
        <v>31</v>
      </c>
      <c r="C702">
        <v>15</v>
      </c>
      <c r="D702">
        <v>2</v>
      </c>
      <c r="E702">
        <f>IF(VLOOKUP(F702,ruangan!$D$2:$E$195,2,FALSE)="","",VLOOKUP(F702,ruangan!$D$2:$E$195,2,FALSE))</f>
        <v>56</v>
      </c>
      <c r="F702" s="6" t="s">
        <v>1629</v>
      </c>
      <c r="G702" s="6" t="s">
        <v>1628</v>
      </c>
      <c r="H702">
        <v>2</v>
      </c>
      <c r="I702" t="s">
        <v>31</v>
      </c>
      <c r="J702" t="s">
        <v>31</v>
      </c>
      <c r="K702" t="s">
        <v>31</v>
      </c>
      <c r="L702" s="5">
        <v>42370</v>
      </c>
      <c r="M702" t="s">
        <v>1651</v>
      </c>
      <c r="N702" t="s">
        <v>1556</v>
      </c>
      <c r="O702" t="s">
        <v>1557</v>
      </c>
      <c r="P702" t="s">
        <v>31</v>
      </c>
      <c r="Q702" t="s">
        <v>31</v>
      </c>
      <c r="R702" s="5">
        <v>42370</v>
      </c>
      <c r="S702">
        <v>1</v>
      </c>
      <c r="T702">
        <v>0</v>
      </c>
      <c r="U702">
        <v>1</v>
      </c>
      <c r="V702" t="s">
        <v>31</v>
      </c>
      <c r="W702" t="s">
        <v>31</v>
      </c>
      <c r="X702" t="s">
        <v>31</v>
      </c>
      <c r="Y702" t="s">
        <v>31</v>
      </c>
      <c r="Z702" t="s">
        <v>31</v>
      </c>
      <c r="AA702" t="s">
        <v>31</v>
      </c>
      <c r="AB702" t="s">
        <v>31</v>
      </c>
      <c r="AC702" s="1">
        <v>45292</v>
      </c>
      <c r="AD702">
        <v>1</v>
      </c>
      <c r="AE702" s="2">
        <v>45556.000694444447</v>
      </c>
      <c r="AF702" s="2">
        <v>45556.000694444447</v>
      </c>
      <c r="AG702" t="s">
        <v>31</v>
      </c>
    </row>
    <row r="703" spans="2:33" x14ac:dyDescent="0.25">
      <c r="B703" t="s">
        <v>31</v>
      </c>
      <c r="C703">
        <v>16</v>
      </c>
      <c r="D703">
        <v>2</v>
      </c>
      <c r="E703">
        <f>IF(VLOOKUP(F703,ruangan!$D$2:$E$195,2,FALSE)="","",VLOOKUP(F703,ruangan!$D$2:$E$195,2,FALSE))</f>
        <v>56</v>
      </c>
      <c r="F703" s="6" t="s">
        <v>1629</v>
      </c>
      <c r="G703" s="6" t="s">
        <v>1628</v>
      </c>
      <c r="H703">
        <v>2</v>
      </c>
      <c r="I703" t="s">
        <v>31</v>
      </c>
      <c r="J703" t="s">
        <v>31</v>
      </c>
      <c r="K703" t="s">
        <v>31</v>
      </c>
      <c r="L703" s="5">
        <v>42370</v>
      </c>
      <c r="M703" t="s">
        <v>1652</v>
      </c>
      <c r="N703" t="s">
        <v>1556</v>
      </c>
      <c r="O703" t="s">
        <v>1557</v>
      </c>
      <c r="P703" t="s">
        <v>31</v>
      </c>
      <c r="Q703" t="s">
        <v>31</v>
      </c>
      <c r="R703" s="5">
        <v>42370</v>
      </c>
      <c r="S703">
        <v>1</v>
      </c>
      <c r="T703">
        <v>0</v>
      </c>
      <c r="U703">
        <v>1</v>
      </c>
      <c r="V703" t="s">
        <v>31</v>
      </c>
      <c r="W703" t="s">
        <v>31</v>
      </c>
      <c r="X703" t="s">
        <v>31</v>
      </c>
      <c r="Y703" t="s">
        <v>31</v>
      </c>
      <c r="Z703" t="s">
        <v>31</v>
      </c>
      <c r="AA703" t="s">
        <v>31</v>
      </c>
      <c r="AB703" t="s">
        <v>31</v>
      </c>
      <c r="AC703" s="1">
        <v>45292</v>
      </c>
      <c r="AD703">
        <v>1</v>
      </c>
      <c r="AE703" s="2">
        <v>45556.000694444447</v>
      </c>
      <c r="AF703" s="2">
        <v>45556.000694444447</v>
      </c>
      <c r="AG703" t="s">
        <v>31</v>
      </c>
    </row>
    <row r="704" spans="2:33" x14ac:dyDescent="0.25">
      <c r="B704" t="s">
        <v>31</v>
      </c>
      <c r="C704">
        <v>17</v>
      </c>
      <c r="D704">
        <v>2</v>
      </c>
      <c r="E704">
        <f>IF(VLOOKUP(F704,ruangan!$D$2:$E$195,2,FALSE)="","",VLOOKUP(F704,ruangan!$D$2:$E$195,2,FALSE))</f>
        <v>56</v>
      </c>
      <c r="F704" s="6" t="s">
        <v>1629</v>
      </c>
      <c r="G704" s="6" t="s">
        <v>1628</v>
      </c>
      <c r="H704">
        <v>2</v>
      </c>
      <c r="I704" t="s">
        <v>31</v>
      </c>
      <c r="J704" t="s">
        <v>31</v>
      </c>
      <c r="K704" t="s">
        <v>31</v>
      </c>
      <c r="L704" s="5">
        <v>42370</v>
      </c>
      <c r="M704" t="s">
        <v>1653</v>
      </c>
      <c r="N704" t="s">
        <v>1556</v>
      </c>
      <c r="O704" t="s">
        <v>1557</v>
      </c>
      <c r="P704" t="s">
        <v>31</v>
      </c>
      <c r="Q704" t="s">
        <v>31</v>
      </c>
      <c r="R704" s="5">
        <v>42370</v>
      </c>
      <c r="S704">
        <v>1</v>
      </c>
      <c r="T704">
        <v>0</v>
      </c>
      <c r="U704">
        <v>1</v>
      </c>
      <c r="V704" t="s">
        <v>31</v>
      </c>
      <c r="W704" t="s">
        <v>31</v>
      </c>
      <c r="X704" t="s">
        <v>31</v>
      </c>
      <c r="Y704" t="s">
        <v>31</v>
      </c>
      <c r="Z704" t="s">
        <v>31</v>
      </c>
      <c r="AA704" t="s">
        <v>31</v>
      </c>
      <c r="AB704" t="s">
        <v>31</v>
      </c>
      <c r="AC704" s="1">
        <v>45292</v>
      </c>
      <c r="AD704">
        <v>1</v>
      </c>
      <c r="AE704" s="2">
        <v>45556.000694444447</v>
      </c>
      <c r="AF704" s="2">
        <v>45556.000694444447</v>
      </c>
      <c r="AG704" t="s">
        <v>31</v>
      </c>
    </row>
    <row r="705" spans="2:33" x14ac:dyDescent="0.25">
      <c r="B705" t="s">
        <v>31</v>
      </c>
      <c r="C705">
        <v>18</v>
      </c>
      <c r="D705">
        <v>2</v>
      </c>
      <c r="E705">
        <f>IF(VLOOKUP(F705,ruangan!$D$2:$E$195,2,FALSE)="","",VLOOKUP(F705,ruangan!$D$2:$E$195,2,FALSE))</f>
        <v>56</v>
      </c>
      <c r="F705" s="6" t="s">
        <v>1629</v>
      </c>
      <c r="G705" s="6" t="s">
        <v>1628</v>
      </c>
      <c r="H705">
        <v>2</v>
      </c>
      <c r="I705" t="s">
        <v>31</v>
      </c>
      <c r="J705" t="s">
        <v>31</v>
      </c>
      <c r="K705" t="s">
        <v>31</v>
      </c>
      <c r="L705" s="5">
        <v>42370</v>
      </c>
      <c r="M705" t="s">
        <v>1654</v>
      </c>
      <c r="N705" t="s">
        <v>1556</v>
      </c>
      <c r="O705" t="s">
        <v>1557</v>
      </c>
      <c r="P705" t="s">
        <v>31</v>
      </c>
      <c r="Q705" t="s">
        <v>31</v>
      </c>
      <c r="R705" s="5">
        <v>42370</v>
      </c>
      <c r="S705">
        <v>1</v>
      </c>
      <c r="T705">
        <v>0</v>
      </c>
      <c r="U705">
        <v>1</v>
      </c>
      <c r="V705" t="s">
        <v>31</v>
      </c>
      <c r="W705" t="s">
        <v>31</v>
      </c>
      <c r="X705" t="s">
        <v>31</v>
      </c>
      <c r="Y705" t="s">
        <v>31</v>
      </c>
      <c r="Z705" t="s">
        <v>31</v>
      </c>
      <c r="AA705" t="s">
        <v>31</v>
      </c>
      <c r="AB705" t="s">
        <v>31</v>
      </c>
      <c r="AC705" s="1">
        <v>45292</v>
      </c>
      <c r="AD705">
        <v>1</v>
      </c>
      <c r="AE705" s="2">
        <v>45556.000694444447</v>
      </c>
      <c r="AF705" s="2">
        <v>45556.000694444447</v>
      </c>
      <c r="AG705" t="s">
        <v>31</v>
      </c>
    </row>
    <row r="706" spans="2:33" x14ac:dyDescent="0.25">
      <c r="B706" t="s">
        <v>31</v>
      </c>
      <c r="C706">
        <v>19</v>
      </c>
      <c r="D706">
        <v>2</v>
      </c>
      <c r="E706">
        <f>IF(VLOOKUP(F706,ruangan!$D$2:$E$195,2,FALSE)="","",VLOOKUP(F706,ruangan!$D$2:$E$195,2,FALSE))</f>
        <v>56</v>
      </c>
      <c r="F706" s="6" t="s">
        <v>1629</v>
      </c>
      <c r="G706" s="6" t="s">
        <v>1628</v>
      </c>
      <c r="H706">
        <v>2</v>
      </c>
      <c r="I706" t="s">
        <v>31</v>
      </c>
      <c r="J706" t="s">
        <v>31</v>
      </c>
      <c r="K706" t="s">
        <v>31</v>
      </c>
      <c r="L706" s="5">
        <v>42370</v>
      </c>
      <c r="M706" t="s">
        <v>1655</v>
      </c>
      <c r="N706" t="s">
        <v>1556</v>
      </c>
      <c r="O706" t="s">
        <v>1557</v>
      </c>
      <c r="P706" t="s">
        <v>31</v>
      </c>
      <c r="Q706" t="s">
        <v>31</v>
      </c>
      <c r="R706" s="5">
        <v>42370</v>
      </c>
      <c r="S706">
        <v>1</v>
      </c>
      <c r="T706">
        <v>0</v>
      </c>
      <c r="U706">
        <v>1</v>
      </c>
      <c r="V706" t="s">
        <v>31</v>
      </c>
      <c r="W706" t="s">
        <v>31</v>
      </c>
      <c r="X706" t="s">
        <v>31</v>
      </c>
      <c r="Y706" t="s">
        <v>31</v>
      </c>
      <c r="Z706" t="s">
        <v>31</v>
      </c>
      <c r="AA706" t="s">
        <v>31</v>
      </c>
      <c r="AB706" t="s">
        <v>31</v>
      </c>
      <c r="AC706" s="1">
        <v>45292</v>
      </c>
      <c r="AD706">
        <v>1</v>
      </c>
      <c r="AE706" s="2">
        <v>45556.000694444447</v>
      </c>
      <c r="AF706" s="2">
        <v>45556.000694444447</v>
      </c>
      <c r="AG706" t="s">
        <v>31</v>
      </c>
    </row>
    <row r="707" spans="2:33" x14ac:dyDescent="0.25">
      <c r="B707" t="s">
        <v>31</v>
      </c>
      <c r="C707">
        <v>20</v>
      </c>
      <c r="D707">
        <v>2</v>
      </c>
      <c r="E707">
        <f>IF(VLOOKUP(F707,ruangan!$D$2:$E$195,2,FALSE)="","",VLOOKUP(F707,ruangan!$D$2:$E$195,2,FALSE))</f>
        <v>56</v>
      </c>
      <c r="F707" s="6" t="s">
        <v>1629</v>
      </c>
      <c r="G707" s="6" t="s">
        <v>1628</v>
      </c>
      <c r="H707">
        <v>2</v>
      </c>
      <c r="I707" t="s">
        <v>31</v>
      </c>
      <c r="J707" t="s">
        <v>31</v>
      </c>
      <c r="K707" t="s">
        <v>31</v>
      </c>
      <c r="L707" s="5">
        <v>42370</v>
      </c>
      <c r="M707" t="s">
        <v>1656</v>
      </c>
      <c r="N707" t="s">
        <v>1556</v>
      </c>
      <c r="O707" t="s">
        <v>1557</v>
      </c>
      <c r="P707" t="s">
        <v>31</v>
      </c>
      <c r="Q707" t="s">
        <v>31</v>
      </c>
      <c r="R707" s="5">
        <v>42370</v>
      </c>
      <c r="S707">
        <v>1</v>
      </c>
      <c r="T707">
        <v>0</v>
      </c>
      <c r="U707">
        <v>1</v>
      </c>
      <c r="V707" t="s">
        <v>31</v>
      </c>
      <c r="W707" t="s">
        <v>31</v>
      </c>
      <c r="X707" t="s">
        <v>31</v>
      </c>
      <c r="Y707" t="s">
        <v>31</v>
      </c>
      <c r="Z707" t="s">
        <v>31</v>
      </c>
      <c r="AA707" t="s">
        <v>31</v>
      </c>
      <c r="AB707" t="s">
        <v>31</v>
      </c>
      <c r="AC707" s="1">
        <v>45292</v>
      </c>
      <c r="AD707">
        <v>1</v>
      </c>
      <c r="AE707" s="2">
        <v>45556.000694444447</v>
      </c>
      <c r="AF707" s="2">
        <v>45556.000694444447</v>
      </c>
      <c r="AG707" t="s">
        <v>31</v>
      </c>
    </row>
    <row r="708" spans="2:33" x14ac:dyDescent="0.25">
      <c r="B708" t="s">
        <v>31</v>
      </c>
      <c r="C708">
        <v>21</v>
      </c>
      <c r="D708">
        <v>2</v>
      </c>
      <c r="E708">
        <f>IF(VLOOKUP(F708,ruangan!$D$2:$E$195,2,FALSE)="","",VLOOKUP(F708,ruangan!$D$2:$E$195,2,FALSE))</f>
        <v>56</v>
      </c>
      <c r="F708" s="6" t="s">
        <v>1629</v>
      </c>
      <c r="G708" s="6" t="s">
        <v>1628</v>
      </c>
      <c r="H708">
        <v>2</v>
      </c>
      <c r="I708" t="s">
        <v>31</v>
      </c>
      <c r="J708" t="s">
        <v>31</v>
      </c>
      <c r="K708" t="s">
        <v>31</v>
      </c>
      <c r="L708" s="5">
        <v>42370</v>
      </c>
      <c r="M708" t="s">
        <v>1657</v>
      </c>
      <c r="N708" t="s">
        <v>1556</v>
      </c>
      <c r="O708" t="s">
        <v>1557</v>
      </c>
      <c r="P708" t="s">
        <v>31</v>
      </c>
      <c r="Q708" t="s">
        <v>31</v>
      </c>
      <c r="R708" s="5">
        <v>42370</v>
      </c>
      <c r="S708">
        <v>1</v>
      </c>
      <c r="T708">
        <v>0</v>
      </c>
      <c r="U708">
        <v>1</v>
      </c>
      <c r="V708" t="s">
        <v>31</v>
      </c>
      <c r="W708" t="s">
        <v>31</v>
      </c>
      <c r="X708" t="s">
        <v>31</v>
      </c>
      <c r="Y708" t="s">
        <v>31</v>
      </c>
      <c r="Z708" t="s">
        <v>31</v>
      </c>
      <c r="AA708" t="s">
        <v>31</v>
      </c>
      <c r="AB708" t="s">
        <v>31</v>
      </c>
      <c r="AC708" s="1">
        <v>45292</v>
      </c>
      <c r="AD708">
        <v>1</v>
      </c>
      <c r="AE708" s="2">
        <v>45556.000694444447</v>
      </c>
      <c r="AF708" s="2">
        <v>45556.000694444447</v>
      </c>
      <c r="AG708" t="s">
        <v>31</v>
      </c>
    </row>
    <row r="709" spans="2:33" x14ac:dyDescent="0.25">
      <c r="B709" t="s">
        <v>31</v>
      </c>
      <c r="C709">
        <v>22</v>
      </c>
      <c r="D709">
        <v>2</v>
      </c>
      <c r="E709">
        <f>IF(VLOOKUP(F709,ruangan!$D$2:$E$195,2,FALSE)="","",VLOOKUP(F709,ruangan!$D$2:$E$195,2,FALSE))</f>
        <v>56</v>
      </c>
      <c r="F709" s="6" t="s">
        <v>1629</v>
      </c>
      <c r="G709" s="6" t="s">
        <v>1628</v>
      </c>
      <c r="H709">
        <v>2</v>
      </c>
      <c r="I709" t="s">
        <v>31</v>
      </c>
      <c r="J709" t="s">
        <v>31</v>
      </c>
      <c r="K709" t="s">
        <v>31</v>
      </c>
      <c r="L709" s="5">
        <v>43101</v>
      </c>
      <c r="M709" t="s">
        <v>1658</v>
      </c>
      <c r="N709" t="s">
        <v>1659</v>
      </c>
      <c r="O709" t="s">
        <v>1660</v>
      </c>
      <c r="P709" t="s">
        <v>31</v>
      </c>
      <c r="Q709" t="s">
        <v>31</v>
      </c>
      <c r="R709" s="5">
        <v>43101</v>
      </c>
      <c r="S709">
        <v>1</v>
      </c>
      <c r="T709">
        <v>0</v>
      </c>
      <c r="U709">
        <v>1</v>
      </c>
      <c r="V709" t="s">
        <v>31</v>
      </c>
      <c r="W709" t="s">
        <v>31</v>
      </c>
      <c r="X709" t="s">
        <v>31</v>
      </c>
      <c r="Y709" t="s">
        <v>31</v>
      </c>
      <c r="Z709" t="s">
        <v>31</v>
      </c>
      <c r="AA709" t="s">
        <v>31</v>
      </c>
      <c r="AB709" t="s">
        <v>31</v>
      </c>
      <c r="AC709" s="1">
        <v>45292</v>
      </c>
      <c r="AD709">
        <v>1</v>
      </c>
      <c r="AE709" s="2">
        <v>45556.000694444447</v>
      </c>
      <c r="AF709" s="2">
        <v>45556.000694444447</v>
      </c>
      <c r="AG709" t="s">
        <v>31</v>
      </c>
    </row>
    <row r="710" spans="2:33" x14ac:dyDescent="0.25">
      <c r="B710" t="s">
        <v>31</v>
      </c>
      <c r="C710">
        <v>23</v>
      </c>
      <c r="D710">
        <v>2</v>
      </c>
      <c r="E710">
        <f>IF(VLOOKUP(F710,ruangan!$D$2:$E$195,2,FALSE)="","",VLOOKUP(F710,ruangan!$D$2:$E$195,2,FALSE))</f>
        <v>56</v>
      </c>
      <c r="F710" s="6" t="s">
        <v>1629</v>
      </c>
      <c r="G710" s="6" t="s">
        <v>1628</v>
      </c>
      <c r="H710">
        <v>2</v>
      </c>
      <c r="I710" t="s">
        <v>31</v>
      </c>
      <c r="J710" t="s">
        <v>31</v>
      </c>
      <c r="K710" t="s">
        <v>31</v>
      </c>
      <c r="L710" s="5">
        <v>43101</v>
      </c>
      <c r="M710" t="s">
        <v>1661</v>
      </c>
      <c r="N710" t="s">
        <v>1548</v>
      </c>
      <c r="O710" t="s">
        <v>1662</v>
      </c>
      <c r="P710" t="s">
        <v>31</v>
      </c>
      <c r="Q710" t="s">
        <v>31</v>
      </c>
      <c r="R710" s="5">
        <v>43101</v>
      </c>
      <c r="S710">
        <v>1</v>
      </c>
      <c r="T710">
        <v>0</v>
      </c>
      <c r="U710">
        <v>1</v>
      </c>
      <c r="V710" t="s">
        <v>31</v>
      </c>
      <c r="W710" t="s">
        <v>31</v>
      </c>
      <c r="X710" t="s">
        <v>31</v>
      </c>
      <c r="Y710" t="s">
        <v>31</v>
      </c>
      <c r="Z710" t="s">
        <v>31</v>
      </c>
      <c r="AA710" t="s">
        <v>31</v>
      </c>
      <c r="AB710" t="s">
        <v>31</v>
      </c>
      <c r="AC710" s="1">
        <v>45292</v>
      </c>
      <c r="AD710">
        <v>1</v>
      </c>
      <c r="AE710" s="2">
        <v>45556.000694444447</v>
      </c>
      <c r="AF710" s="2">
        <v>45556.000694444447</v>
      </c>
      <c r="AG710" t="s">
        <v>31</v>
      </c>
    </row>
    <row r="711" spans="2:33" x14ac:dyDescent="0.25">
      <c r="B711" t="s">
        <v>31</v>
      </c>
      <c r="C711">
        <v>24</v>
      </c>
      <c r="D711">
        <v>2</v>
      </c>
      <c r="E711">
        <f>IF(VLOOKUP(F711,ruangan!$D$2:$E$195,2,FALSE)="","",VLOOKUP(F711,ruangan!$D$2:$E$195,2,FALSE))</f>
        <v>56</v>
      </c>
      <c r="F711" s="6" t="s">
        <v>1629</v>
      </c>
      <c r="G711" s="6" t="s">
        <v>1628</v>
      </c>
      <c r="H711">
        <v>2</v>
      </c>
      <c r="I711" t="s">
        <v>31</v>
      </c>
      <c r="J711" t="s">
        <v>31</v>
      </c>
      <c r="K711" t="s">
        <v>31</v>
      </c>
      <c r="L711" s="5">
        <v>43831</v>
      </c>
      <c r="M711" t="s">
        <v>1663</v>
      </c>
      <c r="N711" t="s">
        <v>1664</v>
      </c>
      <c r="O711" t="s">
        <v>31</v>
      </c>
      <c r="P711" t="s">
        <v>31</v>
      </c>
      <c r="Q711" t="s">
        <v>31</v>
      </c>
      <c r="R711" s="5">
        <v>43831</v>
      </c>
      <c r="S711">
        <v>1</v>
      </c>
      <c r="T711">
        <v>0</v>
      </c>
      <c r="U711">
        <v>1</v>
      </c>
      <c r="V711" t="s">
        <v>31</v>
      </c>
      <c r="W711" t="s">
        <v>31</v>
      </c>
      <c r="X711" t="s">
        <v>31</v>
      </c>
      <c r="Y711" t="s">
        <v>31</v>
      </c>
      <c r="Z711" t="s">
        <v>31</v>
      </c>
      <c r="AA711" t="s">
        <v>31</v>
      </c>
      <c r="AB711" t="s">
        <v>31</v>
      </c>
      <c r="AC711" s="1">
        <v>45292</v>
      </c>
      <c r="AD711">
        <v>1</v>
      </c>
      <c r="AE711" s="2">
        <v>45556.000694444447</v>
      </c>
      <c r="AF711" s="2">
        <v>45556.000694444447</v>
      </c>
      <c r="AG711" t="s">
        <v>31</v>
      </c>
    </row>
    <row r="712" spans="2:33" x14ac:dyDescent="0.25">
      <c r="B712" t="s">
        <v>31</v>
      </c>
      <c r="C712">
        <v>25</v>
      </c>
      <c r="D712">
        <v>2</v>
      </c>
      <c r="E712">
        <f>IF(VLOOKUP(F712,ruangan!$D$2:$E$195,2,FALSE)="","",VLOOKUP(F712,ruangan!$D$2:$E$195,2,FALSE))</f>
        <v>56</v>
      </c>
      <c r="F712" s="6" t="s">
        <v>1629</v>
      </c>
      <c r="G712" s="6" t="s">
        <v>1628</v>
      </c>
      <c r="H712">
        <v>2</v>
      </c>
      <c r="I712" t="s">
        <v>31</v>
      </c>
      <c r="J712" t="s">
        <v>31</v>
      </c>
      <c r="K712" t="s">
        <v>31</v>
      </c>
      <c r="L712" s="5">
        <v>43831</v>
      </c>
      <c r="M712" t="s">
        <v>1665</v>
      </c>
      <c r="N712" t="s">
        <v>1626</v>
      </c>
      <c r="O712" t="s">
        <v>31</v>
      </c>
      <c r="P712" t="s">
        <v>31</v>
      </c>
      <c r="Q712" t="s">
        <v>31</v>
      </c>
      <c r="R712" s="5">
        <v>43831</v>
      </c>
      <c r="S712">
        <v>1</v>
      </c>
      <c r="T712">
        <v>0</v>
      </c>
      <c r="U712">
        <v>1</v>
      </c>
      <c r="V712" t="s">
        <v>31</v>
      </c>
      <c r="W712" t="s">
        <v>31</v>
      </c>
      <c r="X712" t="s">
        <v>31</v>
      </c>
      <c r="Y712" t="s">
        <v>31</v>
      </c>
      <c r="Z712" t="s">
        <v>31</v>
      </c>
      <c r="AA712" t="s">
        <v>31</v>
      </c>
      <c r="AB712" t="s">
        <v>31</v>
      </c>
      <c r="AC712" s="1">
        <v>45292</v>
      </c>
      <c r="AD712">
        <v>1</v>
      </c>
      <c r="AE712" s="2">
        <v>45556.000694444447</v>
      </c>
      <c r="AF712" s="2">
        <v>45556.000694444447</v>
      </c>
      <c r="AG712" t="s">
        <v>31</v>
      </c>
    </row>
    <row r="713" spans="2:33" x14ac:dyDescent="0.25">
      <c r="B713" t="s">
        <v>31</v>
      </c>
      <c r="C713">
        <v>26</v>
      </c>
      <c r="D713">
        <v>2</v>
      </c>
      <c r="E713">
        <f>IF(VLOOKUP(F713,ruangan!$D$2:$E$195,2,FALSE)="","",VLOOKUP(F713,ruangan!$D$2:$E$195,2,FALSE))</f>
        <v>56</v>
      </c>
      <c r="F713" s="6" t="s">
        <v>1629</v>
      </c>
      <c r="G713" s="6" t="s">
        <v>1628</v>
      </c>
      <c r="H713">
        <v>2</v>
      </c>
      <c r="I713" t="s">
        <v>31</v>
      </c>
      <c r="J713" t="s">
        <v>31</v>
      </c>
      <c r="K713" t="s">
        <v>31</v>
      </c>
      <c r="L713" s="5">
        <v>43831</v>
      </c>
      <c r="M713" t="s">
        <v>1666</v>
      </c>
      <c r="N713" t="s">
        <v>1626</v>
      </c>
      <c r="O713" t="s">
        <v>31</v>
      </c>
      <c r="P713" t="s">
        <v>31</v>
      </c>
      <c r="Q713" t="s">
        <v>31</v>
      </c>
      <c r="R713" s="5">
        <v>43831</v>
      </c>
      <c r="S713">
        <v>1</v>
      </c>
      <c r="T713">
        <v>0</v>
      </c>
      <c r="U713">
        <v>1</v>
      </c>
      <c r="V713" t="s">
        <v>31</v>
      </c>
      <c r="W713" t="s">
        <v>31</v>
      </c>
      <c r="X713" t="s">
        <v>31</v>
      </c>
      <c r="Y713" t="s">
        <v>31</v>
      </c>
      <c r="Z713" t="s">
        <v>31</v>
      </c>
      <c r="AA713" t="s">
        <v>31</v>
      </c>
      <c r="AB713" t="s">
        <v>31</v>
      </c>
      <c r="AC713" s="1">
        <v>45292</v>
      </c>
      <c r="AD713">
        <v>1</v>
      </c>
      <c r="AE713" s="2">
        <v>45556.000694444447</v>
      </c>
      <c r="AF713" s="2">
        <v>45556.000694444447</v>
      </c>
      <c r="AG713" t="s">
        <v>31</v>
      </c>
    </row>
    <row r="714" spans="2:33" x14ac:dyDescent="0.25">
      <c r="B714" t="s">
        <v>31</v>
      </c>
      <c r="C714">
        <v>27</v>
      </c>
      <c r="D714">
        <v>2</v>
      </c>
      <c r="E714">
        <f>IF(VLOOKUP(F714,ruangan!$D$2:$E$195,2,FALSE)="","",VLOOKUP(F714,ruangan!$D$2:$E$195,2,FALSE))</f>
        <v>56</v>
      </c>
      <c r="F714" s="6" t="s">
        <v>1629</v>
      </c>
      <c r="G714" s="6" t="s">
        <v>1628</v>
      </c>
      <c r="H714">
        <v>2</v>
      </c>
      <c r="I714" t="s">
        <v>31</v>
      </c>
      <c r="J714" t="s">
        <v>31</v>
      </c>
      <c r="K714" t="s">
        <v>31</v>
      </c>
      <c r="L714" s="5">
        <v>43831</v>
      </c>
      <c r="M714" t="s">
        <v>1667</v>
      </c>
      <c r="N714" t="s">
        <v>1626</v>
      </c>
      <c r="O714" t="s">
        <v>31</v>
      </c>
      <c r="P714" t="s">
        <v>31</v>
      </c>
      <c r="Q714" t="s">
        <v>31</v>
      </c>
      <c r="R714" s="5">
        <v>43831</v>
      </c>
      <c r="S714">
        <v>1</v>
      </c>
      <c r="T714">
        <v>0</v>
      </c>
      <c r="U714">
        <v>1</v>
      </c>
      <c r="V714" t="s">
        <v>31</v>
      </c>
      <c r="W714" t="s">
        <v>31</v>
      </c>
      <c r="X714" t="s">
        <v>31</v>
      </c>
      <c r="Y714" t="s">
        <v>31</v>
      </c>
      <c r="Z714" t="s">
        <v>31</v>
      </c>
      <c r="AA714" t="s">
        <v>31</v>
      </c>
      <c r="AB714" t="s">
        <v>31</v>
      </c>
      <c r="AC714" s="1">
        <v>45292</v>
      </c>
      <c r="AD714">
        <v>1</v>
      </c>
      <c r="AE714" s="2">
        <v>45556.000694444447</v>
      </c>
      <c r="AF714" s="2">
        <v>45556.000694444447</v>
      </c>
      <c r="AG714" t="s">
        <v>31</v>
      </c>
    </row>
    <row r="715" spans="2:33" x14ac:dyDescent="0.25">
      <c r="B715" t="s">
        <v>31</v>
      </c>
      <c r="C715">
        <v>28</v>
      </c>
      <c r="D715">
        <v>2</v>
      </c>
      <c r="E715">
        <f>IF(VLOOKUP(F715,ruangan!$D$2:$E$195,2,FALSE)="","",VLOOKUP(F715,ruangan!$D$2:$E$195,2,FALSE))</f>
        <v>56</v>
      </c>
      <c r="F715" s="6" t="s">
        <v>1629</v>
      </c>
      <c r="G715" s="6" t="s">
        <v>1628</v>
      </c>
      <c r="H715">
        <v>2</v>
      </c>
      <c r="I715" t="s">
        <v>31</v>
      </c>
      <c r="J715" t="s">
        <v>31</v>
      </c>
      <c r="K715" t="s">
        <v>31</v>
      </c>
      <c r="L715" s="5">
        <v>42370</v>
      </c>
      <c r="M715" t="s">
        <v>1668</v>
      </c>
      <c r="N715" t="s">
        <v>1669</v>
      </c>
      <c r="O715" t="s">
        <v>31</v>
      </c>
      <c r="P715" t="s">
        <v>31</v>
      </c>
      <c r="Q715" t="s">
        <v>31</v>
      </c>
      <c r="R715" s="5">
        <v>42370</v>
      </c>
      <c r="S715">
        <v>1</v>
      </c>
      <c r="T715">
        <v>0</v>
      </c>
      <c r="U715">
        <v>1</v>
      </c>
      <c r="V715" t="s">
        <v>31</v>
      </c>
      <c r="W715" t="s">
        <v>31</v>
      </c>
      <c r="X715" t="s">
        <v>31</v>
      </c>
      <c r="Y715" t="s">
        <v>31</v>
      </c>
      <c r="Z715" t="s">
        <v>31</v>
      </c>
      <c r="AA715" t="s">
        <v>31</v>
      </c>
      <c r="AB715" t="s">
        <v>31</v>
      </c>
      <c r="AC715" s="1">
        <v>45292</v>
      </c>
      <c r="AD715">
        <v>1</v>
      </c>
      <c r="AE715" s="2">
        <v>45556.000694444447</v>
      </c>
      <c r="AF715" s="2">
        <v>45556.000694444447</v>
      </c>
      <c r="AG715" t="s">
        <v>31</v>
      </c>
    </row>
    <row r="716" spans="2:33" x14ac:dyDescent="0.25">
      <c r="B716" t="s">
        <v>31</v>
      </c>
      <c r="C716">
        <v>29</v>
      </c>
      <c r="D716">
        <v>2</v>
      </c>
      <c r="E716">
        <f>IF(VLOOKUP(F716,ruangan!$D$2:$E$195,2,FALSE)="","",VLOOKUP(F716,ruangan!$D$2:$E$195,2,FALSE))</f>
        <v>56</v>
      </c>
      <c r="F716" s="6" t="s">
        <v>1629</v>
      </c>
      <c r="G716" s="6" t="s">
        <v>1628</v>
      </c>
      <c r="H716">
        <v>2</v>
      </c>
      <c r="I716" t="s">
        <v>31</v>
      </c>
      <c r="J716" t="s">
        <v>31</v>
      </c>
      <c r="K716" t="s">
        <v>31</v>
      </c>
      <c r="L716" s="5">
        <v>43101</v>
      </c>
      <c r="M716" t="s">
        <v>1670</v>
      </c>
      <c r="N716" t="s">
        <v>1671</v>
      </c>
      <c r="O716" t="s">
        <v>31</v>
      </c>
      <c r="P716" t="s">
        <v>31</v>
      </c>
      <c r="Q716" t="s">
        <v>31</v>
      </c>
      <c r="R716" s="5">
        <v>43101</v>
      </c>
      <c r="S716">
        <v>1</v>
      </c>
      <c r="T716">
        <v>0</v>
      </c>
      <c r="U716">
        <v>1</v>
      </c>
      <c r="V716" t="s">
        <v>31</v>
      </c>
      <c r="W716" t="s">
        <v>31</v>
      </c>
      <c r="X716" t="s">
        <v>31</v>
      </c>
      <c r="Y716" t="s">
        <v>31</v>
      </c>
      <c r="Z716" t="s">
        <v>31</v>
      </c>
      <c r="AA716" t="s">
        <v>31</v>
      </c>
      <c r="AB716" t="s">
        <v>31</v>
      </c>
      <c r="AC716" s="1">
        <v>45292</v>
      </c>
      <c r="AD716">
        <v>1</v>
      </c>
      <c r="AE716" s="2">
        <v>45556.000694444447</v>
      </c>
      <c r="AF716" s="2">
        <v>45556.000694444447</v>
      </c>
      <c r="AG716" t="s">
        <v>31</v>
      </c>
    </row>
    <row r="717" spans="2:33" x14ac:dyDescent="0.25">
      <c r="B717" t="s">
        <v>31</v>
      </c>
      <c r="C717">
        <v>30</v>
      </c>
      <c r="D717">
        <v>2</v>
      </c>
      <c r="E717">
        <f>IF(VLOOKUP(F717,ruangan!$D$2:$E$195,2,FALSE)="","",VLOOKUP(F717,ruangan!$D$2:$E$195,2,FALSE))</f>
        <v>56</v>
      </c>
      <c r="F717" s="6" t="s">
        <v>1629</v>
      </c>
      <c r="G717" s="6" t="s">
        <v>1628</v>
      </c>
      <c r="H717">
        <v>2</v>
      </c>
      <c r="I717" t="s">
        <v>31</v>
      </c>
      <c r="J717" t="s">
        <v>31</v>
      </c>
      <c r="K717" t="s">
        <v>31</v>
      </c>
      <c r="L717" s="5">
        <v>43101</v>
      </c>
      <c r="M717" t="s">
        <v>1672</v>
      </c>
      <c r="N717" t="s">
        <v>1673</v>
      </c>
      <c r="O717" t="s">
        <v>31</v>
      </c>
      <c r="P717" t="s">
        <v>31</v>
      </c>
      <c r="Q717" t="s">
        <v>31</v>
      </c>
      <c r="R717" s="5">
        <v>43101</v>
      </c>
      <c r="S717">
        <v>1</v>
      </c>
      <c r="T717">
        <v>0</v>
      </c>
      <c r="U717">
        <v>1</v>
      </c>
      <c r="V717" t="s">
        <v>31</v>
      </c>
      <c r="W717" t="s">
        <v>31</v>
      </c>
      <c r="X717" t="s">
        <v>31</v>
      </c>
      <c r="Y717" t="s">
        <v>31</v>
      </c>
      <c r="Z717" t="s">
        <v>31</v>
      </c>
      <c r="AA717" t="s">
        <v>31</v>
      </c>
      <c r="AB717" t="s">
        <v>31</v>
      </c>
      <c r="AC717" s="1">
        <v>45292</v>
      </c>
      <c r="AD717">
        <v>1</v>
      </c>
      <c r="AE717" s="2">
        <v>45556.000694444447</v>
      </c>
      <c r="AF717" s="2">
        <v>45556.000694444447</v>
      </c>
      <c r="AG717" t="s">
        <v>31</v>
      </c>
    </row>
    <row r="718" spans="2:33" x14ac:dyDescent="0.25">
      <c r="B718" t="s">
        <v>31</v>
      </c>
      <c r="C718">
        <v>31</v>
      </c>
      <c r="D718">
        <v>2</v>
      </c>
      <c r="E718">
        <f>IF(VLOOKUP(F718,ruangan!$D$2:$E$195,2,FALSE)="","",VLOOKUP(F718,ruangan!$D$2:$E$195,2,FALSE))</f>
        <v>56</v>
      </c>
      <c r="F718" s="6" t="s">
        <v>1629</v>
      </c>
      <c r="G718" s="6" t="s">
        <v>1628</v>
      </c>
      <c r="H718">
        <v>2</v>
      </c>
      <c r="I718" t="s">
        <v>31</v>
      </c>
      <c r="J718" t="s">
        <v>31</v>
      </c>
      <c r="K718" t="s">
        <v>31</v>
      </c>
      <c r="L718" s="5">
        <v>42370</v>
      </c>
      <c r="M718" t="s">
        <v>1674</v>
      </c>
      <c r="N718" t="s">
        <v>726</v>
      </c>
      <c r="O718" t="s">
        <v>1675</v>
      </c>
      <c r="P718" t="s">
        <v>31</v>
      </c>
      <c r="Q718" s="4" t="s">
        <v>1676</v>
      </c>
      <c r="R718" s="5">
        <v>42370</v>
      </c>
      <c r="S718">
        <v>1</v>
      </c>
      <c r="T718">
        <v>0</v>
      </c>
      <c r="U718">
        <v>1</v>
      </c>
      <c r="V718" t="s">
        <v>31</v>
      </c>
      <c r="W718" t="s">
        <v>31</v>
      </c>
      <c r="X718" t="s">
        <v>31</v>
      </c>
      <c r="Y718" t="s">
        <v>31</v>
      </c>
      <c r="Z718" t="s">
        <v>31</v>
      </c>
      <c r="AA718" t="s">
        <v>31</v>
      </c>
      <c r="AB718" t="s">
        <v>31</v>
      </c>
      <c r="AC718" s="1">
        <v>45292</v>
      </c>
      <c r="AD718">
        <v>1</v>
      </c>
      <c r="AE718" s="2">
        <v>45556.000694444447</v>
      </c>
      <c r="AF718" s="2">
        <v>45556.000694444447</v>
      </c>
      <c r="AG718" t="s">
        <v>31</v>
      </c>
    </row>
    <row r="719" spans="2:33" x14ac:dyDescent="0.25">
      <c r="B719" t="s">
        <v>31</v>
      </c>
      <c r="C719">
        <v>32</v>
      </c>
      <c r="D719">
        <v>2</v>
      </c>
      <c r="E719">
        <f>IF(VLOOKUP(F719,ruangan!$D$2:$E$195,2,FALSE)="","",VLOOKUP(F719,ruangan!$D$2:$E$195,2,FALSE))</f>
        <v>56</v>
      </c>
      <c r="F719" s="6" t="s">
        <v>1629</v>
      </c>
      <c r="G719" s="6" t="s">
        <v>1628</v>
      </c>
      <c r="H719">
        <v>2</v>
      </c>
      <c r="I719" t="s">
        <v>31</v>
      </c>
      <c r="J719" t="s">
        <v>31</v>
      </c>
      <c r="K719" t="s">
        <v>31</v>
      </c>
      <c r="L719" s="5">
        <v>42370</v>
      </c>
      <c r="M719" t="s">
        <v>1677</v>
      </c>
      <c r="N719" t="s">
        <v>1678</v>
      </c>
      <c r="O719" t="s">
        <v>1679</v>
      </c>
      <c r="P719" t="s">
        <v>31</v>
      </c>
      <c r="Q719" t="s">
        <v>31</v>
      </c>
      <c r="R719" s="5">
        <v>42370</v>
      </c>
      <c r="S719">
        <v>1</v>
      </c>
      <c r="T719">
        <v>0</v>
      </c>
      <c r="U719">
        <v>1</v>
      </c>
      <c r="V719" t="s">
        <v>31</v>
      </c>
      <c r="W719" t="s">
        <v>31</v>
      </c>
      <c r="X719" t="s">
        <v>31</v>
      </c>
      <c r="Y719" t="s">
        <v>31</v>
      </c>
      <c r="Z719" t="s">
        <v>31</v>
      </c>
      <c r="AA719" t="s">
        <v>31</v>
      </c>
      <c r="AB719" t="s">
        <v>31</v>
      </c>
      <c r="AC719" s="1">
        <v>45292</v>
      </c>
      <c r="AD719">
        <v>1</v>
      </c>
      <c r="AE719" s="2">
        <v>45556.000694444447</v>
      </c>
      <c r="AF719" s="2">
        <v>45556.000694444447</v>
      </c>
      <c r="AG719" t="s">
        <v>31</v>
      </c>
    </row>
    <row r="720" spans="2:33" x14ac:dyDescent="0.25">
      <c r="B720" t="s">
        <v>31</v>
      </c>
      <c r="C720">
        <v>33</v>
      </c>
      <c r="D720">
        <v>2</v>
      </c>
      <c r="E720">
        <f>IF(VLOOKUP(F720,ruangan!$D$2:$E$195,2,FALSE)="","",VLOOKUP(F720,ruangan!$D$2:$E$195,2,FALSE))</f>
        <v>57</v>
      </c>
      <c r="F720" s="6" t="s">
        <v>1376</v>
      </c>
      <c r="G720" s="6" t="s">
        <v>1628</v>
      </c>
      <c r="H720">
        <v>2</v>
      </c>
      <c r="I720" t="s">
        <v>31</v>
      </c>
      <c r="J720" t="s">
        <v>31</v>
      </c>
      <c r="K720" t="s">
        <v>31</v>
      </c>
      <c r="L720" s="5">
        <v>43831</v>
      </c>
      <c r="M720" t="s">
        <v>1680</v>
      </c>
      <c r="N720" t="s">
        <v>1626</v>
      </c>
      <c r="O720" t="s">
        <v>1627</v>
      </c>
      <c r="P720" t="s">
        <v>31</v>
      </c>
      <c r="Q720" t="s">
        <v>31</v>
      </c>
      <c r="R720" s="5">
        <v>43831</v>
      </c>
      <c r="S720">
        <v>1</v>
      </c>
      <c r="T720">
        <v>0</v>
      </c>
      <c r="U720">
        <v>1</v>
      </c>
      <c r="V720" t="s">
        <v>31</v>
      </c>
      <c r="W720" t="s">
        <v>31</v>
      </c>
      <c r="X720" t="s">
        <v>31</v>
      </c>
      <c r="Y720" t="s">
        <v>31</v>
      </c>
      <c r="Z720" t="s">
        <v>31</v>
      </c>
      <c r="AA720" t="s">
        <v>31</v>
      </c>
      <c r="AB720" t="s">
        <v>31</v>
      </c>
      <c r="AC720" s="1">
        <v>45292</v>
      </c>
      <c r="AD720">
        <v>1</v>
      </c>
      <c r="AE720" s="2">
        <v>45556.000694444447</v>
      </c>
      <c r="AF720" s="2">
        <v>45556.000694444447</v>
      </c>
      <c r="AG720" t="s">
        <v>31</v>
      </c>
    </row>
    <row r="721" spans="2:33" x14ac:dyDescent="0.25">
      <c r="B721" t="s">
        <v>31</v>
      </c>
      <c r="C721">
        <v>34</v>
      </c>
      <c r="D721">
        <v>2</v>
      </c>
      <c r="E721">
        <f>IF(VLOOKUP(F721,ruangan!$D$2:$E$195,2,FALSE)="","",VLOOKUP(F721,ruangan!$D$2:$E$195,2,FALSE))</f>
        <v>57</v>
      </c>
      <c r="F721" s="6" t="s">
        <v>1376</v>
      </c>
      <c r="G721" s="6" t="s">
        <v>1628</v>
      </c>
      <c r="H721">
        <v>2</v>
      </c>
      <c r="I721" t="s">
        <v>31</v>
      </c>
      <c r="J721" t="s">
        <v>31</v>
      </c>
      <c r="K721" t="s">
        <v>31</v>
      </c>
      <c r="L721" s="5">
        <v>43831</v>
      </c>
      <c r="M721" t="s">
        <v>1682</v>
      </c>
      <c r="N721" t="s">
        <v>1626</v>
      </c>
      <c r="O721" t="s">
        <v>1627</v>
      </c>
      <c r="P721" t="s">
        <v>31</v>
      </c>
      <c r="Q721" t="s">
        <v>31</v>
      </c>
      <c r="R721" s="5">
        <v>43831</v>
      </c>
      <c r="S721">
        <v>1</v>
      </c>
      <c r="T721">
        <v>0</v>
      </c>
      <c r="U721">
        <v>1</v>
      </c>
      <c r="V721" t="s">
        <v>31</v>
      </c>
      <c r="W721" t="s">
        <v>31</v>
      </c>
      <c r="X721" t="s">
        <v>31</v>
      </c>
      <c r="Y721" t="s">
        <v>31</v>
      </c>
      <c r="Z721" t="s">
        <v>31</v>
      </c>
      <c r="AA721" t="s">
        <v>31</v>
      </c>
      <c r="AB721" t="s">
        <v>31</v>
      </c>
      <c r="AC721" s="1">
        <v>45292</v>
      </c>
      <c r="AD721">
        <v>1</v>
      </c>
      <c r="AE721" s="2">
        <v>45556.000694444447</v>
      </c>
      <c r="AF721" s="2">
        <v>45556.000694444447</v>
      </c>
      <c r="AG721" t="s">
        <v>31</v>
      </c>
    </row>
    <row r="722" spans="2:33" x14ac:dyDescent="0.25">
      <c r="B722" t="s">
        <v>31</v>
      </c>
      <c r="C722">
        <v>35</v>
      </c>
      <c r="D722">
        <v>2</v>
      </c>
      <c r="E722">
        <f>IF(VLOOKUP(F722,ruangan!$D$2:$E$195,2,FALSE)="","",VLOOKUP(F722,ruangan!$D$2:$E$195,2,FALSE))</f>
        <v>57</v>
      </c>
      <c r="F722" s="6" t="s">
        <v>1376</v>
      </c>
      <c r="G722" s="6" t="s">
        <v>1628</v>
      </c>
      <c r="H722">
        <v>2</v>
      </c>
      <c r="I722" t="s">
        <v>31</v>
      </c>
      <c r="J722" t="s">
        <v>31</v>
      </c>
      <c r="K722" t="s">
        <v>31</v>
      </c>
      <c r="L722" s="5">
        <v>43466</v>
      </c>
      <c r="M722" t="s">
        <v>1683</v>
      </c>
      <c r="N722" t="s">
        <v>1626</v>
      </c>
      <c r="O722" t="s">
        <v>1627</v>
      </c>
      <c r="P722" t="s">
        <v>31</v>
      </c>
      <c r="Q722" t="s">
        <v>31</v>
      </c>
      <c r="R722" s="5">
        <v>43466</v>
      </c>
      <c r="S722">
        <v>1</v>
      </c>
      <c r="T722">
        <v>0</v>
      </c>
      <c r="U722">
        <v>1</v>
      </c>
      <c r="V722" t="s">
        <v>31</v>
      </c>
      <c r="W722" t="s">
        <v>31</v>
      </c>
      <c r="X722" t="s">
        <v>31</v>
      </c>
      <c r="Y722" t="s">
        <v>31</v>
      </c>
      <c r="Z722" t="s">
        <v>31</v>
      </c>
      <c r="AA722" t="s">
        <v>31</v>
      </c>
      <c r="AB722" t="s">
        <v>31</v>
      </c>
      <c r="AC722" s="1">
        <v>45292</v>
      </c>
      <c r="AD722">
        <v>1</v>
      </c>
      <c r="AE722" s="2">
        <v>45556.000694444447</v>
      </c>
      <c r="AF722" s="2">
        <v>45556.000694444447</v>
      </c>
      <c r="AG722" t="s">
        <v>31</v>
      </c>
    </row>
    <row r="723" spans="2:33" x14ac:dyDescent="0.25">
      <c r="B723" t="s">
        <v>31</v>
      </c>
      <c r="C723">
        <v>36</v>
      </c>
      <c r="D723">
        <v>2</v>
      </c>
      <c r="E723">
        <f>IF(VLOOKUP(F723,ruangan!$D$2:$E$195,2,FALSE)="","",VLOOKUP(F723,ruangan!$D$2:$E$195,2,FALSE))</f>
        <v>57</v>
      </c>
      <c r="F723" s="6" t="s">
        <v>1376</v>
      </c>
      <c r="G723" s="6" t="s">
        <v>1628</v>
      </c>
      <c r="H723">
        <v>2</v>
      </c>
      <c r="I723" t="s">
        <v>31</v>
      </c>
      <c r="J723" t="s">
        <v>31</v>
      </c>
      <c r="K723" t="s">
        <v>31</v>
      </c>
      <c r="L723" s="5">
        <v>43831</v>
      </c>
      <c r="M723" t="s">
        <v>1684</v>
      </c>
      <c r="N723" t="s">
        <v>1685</v>
      </c>
      <c r="O723" t="s">
        <v>31</v>
      </c>
      <c r="P723" t="s">
        <v>31</v>
      </c>
      <c r="Q723" t="s">
        <v>31</v>
      </c>
      <c r="R723" s="5">
        <v>43831</v>
      </c>
      <c r="S723">
        <v>1</v>
      </c>
      <c r="T723">
        <v>0</v>
      </c>
      <c r="U723">
        <v>1</v>
      </c>
      <c r="V723" t="s">
        <v>31</v>
      </c>
      <c r="W723" t="s">
        <v>31</v>
      </c>
      <c r="X723" t="s">
        <v>31</v>
      </c>
      <c r="Y723" t="s">
        <v>31</v>
      </c>
      <c r="Z723" t="s">
        <v>31</v>
      </c>
      <c r="AA723" t="s">
        <v>31</v>
      </c>
      <c r="AB723" t="s">
        <v>31</v>
      </c>
      <c r="AC723" s="1">
        <v>45292</v>
      </c>
      <c r="AD723">
        <v>1</v>
      </c>
      <c r="AE723" s="2">
        <v>45556.000694444447</v>
      </c>
      <c r="AF723" s="2">
        <v>45556.000694444447</v>
      </c>
      <c r="AG723" t="s">
        <v>31</v>
      </c>
    </row>
    <row r="724" spans="2:33" x14ac:dyDescent="0.25">
      <c r="B724" t="s">
        <v>31</v>
      </c>
      <c r="C724">
        <v>37</v>
      </c>
      <c r="D724">
        <v>2</v>
      </c>
      <c r="E724">
        <f>IF(VLOOKUP(F724,ruangan!$D$2:$E$195,2,FALSE)="","",VLOOKUP(F724,ruangan!$D$2:$E$195,2,FALSE))</f>
        <v>57</v>
      </c>
      <c r="F724" s="6" t="s">
        <v>1376</v>
      </c>
      <c r="G724" s="6" t="s">
        <v>1628</v>
      </c>
      <c r="H724">
        <v>2</v>
      </c>
      <c r="I724" t="s">
        <v>31</v>
      </c>
      <c r="J724" t="s">
        <v>31</v>
      </c>
      <c r="K724" t="s">
        <v>31</v>
      </c>
      <c r="L724" s="5">
        <v>43466</v>
      </c>
      <c r="M724" t="s">
        <v>1686</v>
      </c>
      <c r="N724" t="s">
        <v>1644</v>
      </c>
      <c r="O724" t="s">
        <v>31</v>
      </c>
      <c r="P724" t="s">
        <v>31</v>
      </c>
      <c r="Q724" t="s">
        <v>31</v>
      </c>
      <c r="R724" s="5">
        <v>43466</v>
      </c>
      <c r="S724">
        <v>1</v>
      </c>
      <c r="T724">
        <v>0</v>
      </c>
      <c r="U724">
        <v>1</v>
      </c>
      <c r="V724" t="s">
        <v>31</v>
      </c>
      <c r="W724" t="s">
        <v>31</v>
      </c>
      <c r="X724" t="s">
        <v>31</v>
      </c>
      <c r="Y724" t="s">
        <v>31</v>
      </c>
      <c r="Z724" t="s">
        <v>31</v>
      </c>
      <c r="AA724" t="s">
        <v>31</v>
      </c>
      <c r="AB724" t="s">
        <v>31</v>
      </c>
      <c r="AC724" s="1">
        <v>45292</v>
      </c>
      <c r="AD724">
        <v>1</v>
      </c>
      <c r="AE724" s="2">
        <v>45556.000694444447</v>
      </c>
      <c r="AF724" s="2">
        <v>45556.000694444447</v>
      </c>
      <c r="AG724" t="s">
        <v>31</v>
      </c>
    </row>
    <row r="725" spans="2:33" x14ac:dyDescent="0.25">
      <c r="B725" t="s">
        <v>31</v>
      </c>
      <c r="C725">
        <v>38</v>
      </c>
      <c r="D725">
        <v>2</v>
      </c>
      <c r="E725">
        <f>IF(VLOOKUP(F725,ruangan!$D$2:$E$195,2,FALSE)="","",VLOOKUP(F725,ruangan!$D$2:$E$195,2,FALSE))</f>
        <v>57</v>
      </c>
      <c r="F725" s="6" t="s">
        <v>1376</v>
      </c>
      <c r="G725" s="6" t="s">
        <v>1628</v>
      </c>
      <c r="H725">
        <v>2</v>
      </c>
      <c r="I725" t="s">
        <v>31</v>
      </c>
      <c r="J725" t="s">
        <v>31</v>
      </c>
      <c r="K725" t="s">
        <v>31</v>
      </c>
      <c r="L725" s="5">
        <v>43466</v>
      </c>
      <c r="M725" t="s">
        <v>1687</v>
      </c>
      <c r="N725" t="s">
        <v>1644</v>
      </c>
      <c r="O725" t="s">
        <v>31</v>
      </c>
      <c r="P725" t="s">
        <v>31</v>
      </c>
      <c r="Q725" t="s">
        <v>31</v>
      </c>
      <c r="R725" s="5">
        <v>43466</v>
      </c>
      <c r="S725">
        <v>1</v>
      </c>
      <c r="T725">
        <v>0</v>
      </c>
      <c r="U725">
        <v>1</v>
      </c>
      <c r="V725" t="s">
        <v>31</v>
      </c>
      <c r="W725" t="s">
        <v>31</v>
      </c>
      <c r="X725" t="s">
        <v>31</v>
      </c>
      <c r="Y725" t="s">
        <v>31</v>
      </c>
      <c r="Z725" t="s">
        <v>31</v>
      </c>
      <c r="AA725" t="s">
        <v>31</v>
      </c>
      <c r="AB725" t="s">
        <v>31</v>
      </c>
      <c r="AC725" s="1">
        <v>45292</v>
      </c>
      <c r="AD725">
        <v>1</v>
      </c>
      <c r="AE725" s="2">
        <v>45556.000694444447</v>
      </c>
      <c r="AF725" s="2">
        <v>45556.000694444447</v>
      </c>
      <c r="AG725" t="s">
        <v>31</v>
      </c>
    </row>
    <row r="726" spans="2:33" x14ac:dyDescent="0.25">
      <c r="B726" t="s">
        <v>31</v>
      </c>
      <c r="C726">
        <v>39</v>
      </c>
      <c r="D726">
        <v>2</v>
      </c>
      <c r="E726">
        <f>IF(VLOOKUP(F726,ruangan!$D$2:$E$195,2,FALSE)="","",VLOOKUP(F726,ruangan!$D$2:$E$195,2,FALSE))</f>
        <v>57</v>
      </c>
      <c r="F726" s="6" t="s">
        <v>1376</v>
      </c>
      <c r="G726" s="6" t="s">
        <v>1628</v>
      </c>
      <c r="H726">
        <v>2</v>
      </c>
      <c r="I726" t="s">
        <v>31</v>
      </c>
      <c r="J726" t="s">
        <v>31</v>
      </c>
      <c r="K726" t="s">
        <v>31</v>
      </c>
      <c r="L726" s="5">
        <v>43466</v>
      </c>
      <c r="M726" t="s">
        <v>1688</v>
      </c>
      <c r="N726" t="s">
        <v>1644</v>
      </c>
      <c r="O726" t="s">
        <v>31</v>
      </c>
      <c r="P726" t="s">
        <v>31</v>
      </c>
      <c r="Q726" t="s">
        <v>31</v>
      </c>
      <c r="R726" s="5">
        <v>43466</v>
      </c>
      <c r="S726">
        <v>1</v>
      </c>
      <c r="T726">
        <v>0</v>
      </c>
      <c r="U726">
        <v>1</v>
      </c>
      <c r="V726" t="s">
        <v>31</v>
      </c>
      <c r="W726" t="s">
        <v>31</v>
      </c>
      <c r="X726" t="s">
        <v>31</v>
      </c>
      <c r="Y726" t="s">
        <v>31</v>
      </c>
      <c r="Z726" t="s">
        <v>31</v>
      </c>
      <c r="AA726" t="s">
        <v>31</v>
      </c>
      <c r="AB726" t="s">
        <v>31</v>
      </c>
      <c r="AC726" s="1">
        <v>45292</v>
      </c>
      <c r="AD726">
        <v>1</v>
      </c>
      <c r="AE726" s="2">
        <v>45556.000694444447</v>
      </c>
      <c r="AF726" s="2">
        <v>45556.000694444447</v>
      </c>
      <c r="AG726" t="s">
        <v>31</v>
      </c>
    </row>
    <row r="727" spans="2:33" x14ac:dyDescent="0.25">
      <c r="B727" t="s">
        <v>31</v>
      </c>
      <c r="C727">
        <v>40</v>
      </c>
      <c r="D727">
        <v>2</v>
      </c>
      <c r="E727">
        <f>IF(VLOOKUP(F727,ruangan!$D$2:$E$195,2,FALSE)="","",VLOOKUP(F727,ruangan!$D$2:$E$195,2,FALSE))</f>
        <v>57</v>
      </c>
      <c r="F727" s="6" t="s">
        <v>1376</v>
      </c>
      <c r="G727" s="6" t="s">
        <v>1628</v>
      </c>
      <c r="H727">
        <v>2</v>
      </c>
      <c r="I727" t="s">
        <v>31</v>
      </c>
      <c r="J727" t="s">
        <v>31</v>
      </c>
      <c r="K727" t="s">
        <v>31</v>
      </c>
      <c r="L727" s="5">
        <v>43466</v>
      </c>
      <c r="M727" t="s">
        <v>1689</v>
      </c>
      <c r="N727" t="s">
        <v>1690</v>
      </c>
      <c r="O727" t="s">
        <v>31</v>
      </c>
      <c r="P727" t="s">
        <v>31</v>
      </c>
      <c r="Q727" t="s">
        <v>31</v>
      </c>
      <c r="R727" s="5">
        <v>43466</v>
      </c>
      <c r="S727">
        <v>1</v>
      </c>
      <c r="T727">
        <v>0</v>
      </c>
      <c r="U727">
        <v>1</v>
      </c>
      <c r="V727" t="s">
        <v>31</v>
      </c>
      <c r="W727" t="s">
        <v>31</v>
      </c>
      <c r="X727" t="s">
        <v>31</v>
      </c>
      <c r="Y727" t="s">
        <v>31</v>
      </c>
      <c r="Z727" t="s">
        <v>31</v>
      </c>
      <c r="AA727" t="s">
        <v>31</v>
      </c>
      <c r="AB727" t="s">
        <v>31</v>
      </c>
      <c r="AC727" s="1">
        <v>45292</v>
      </c>
      <c r="AD727">
        <v>1</v>
      </c>
      <c r="AE727" s="2">
        <v>45556.000694444447</v>
      </c>
      <c r="AF727" s="2">
        <v>45556.000694444447</v>
      </c>
      <c r="AG727" t="s">
        <v>31</v>
      </c>
    </row>
    <row r="728" spans="2:33" x14ac:dyDescent="0.25">
      <c r="B728" t="s">
        <v>31</v>
      </c>
      <c r="C728">
        <v>41</v>
      </c>
      <c r="D728">
        <v>2</v>
      </c>
      <c r="E728">
        <f>IF(VLOOKUP(F728,ruangan!$D$2:$E$195,2,FALSE)="","",VLOOKUP(F728,ruangan!$D$2:$E$195,2,FALSE))</f>
        <v>57</v>
      </c>
      <c r="F728" s="6" t="s">
        <v>1376</v>
      </c>
      <c r="G728" s="6" t="s">
        <v>1628</v>
      </c>
      <c r="H728">
        <v>2</v>
      </c>
      <c r="I728" t="s">
        <v>31</v>
      </c>
      <c r="J728" t="s">
        <v>31</v>
      </c>
      <c r="K728" t="s">
        <v>31</v>
      </c>
      <c r="L728" s="5">
        <v>43466</v>
      </c>
      <c r="M728" t="s">
        <v>1691</v>
      </c>
      <c r="N728" t="s">
        <v>1692</v>
      </c>
      <c r="O728" t="s">
        <v>1693</v>
      </c>
      <c r="P728" t="s">
        <v>31</v>
      </c>
      <c r="Q728" t="s">
        <v>31</v>
      </c>
      <c r="R728" s="5">
        <v>43466</v>
      </c>
      <c r="S728">
        <v>1</v>
      </c>
      <c r="T728">
        <v>0</v>
      </c>
      <c r="U728">
        <v>1</v>
      </c>
      <c r="V728" t="s">
        <v>31</v>
      </c>
      <c r="W728" t="s">
        <v>31</v>
      </c>
      <c r="X728" t="s">
        <v>31</v>
      </c>
      <c r="Y728" t="s">
        <v>31</v>
      </c>
      <c r="Z728" t="s">
        <v>31</v>
      </c>
      <c r="AA728" t="s">
        <v>31</v>
      </c>
      <c r="AB728" t="s">
        <v>31</v>
      </c>
      <c r="AC728" s="1">
        <v>45292</v>
      </c>
      <c r="AD728">
        <v>1</v>
      </c>
      <c r="AE728" s="2">
        <v>45556.000694444447</v>
      </c>
      <c r="AF728" s="2">
        <v>45556.000694444447</v>
      </c>
      <c r="AG728" t="s">
        <v>31</v>
      </c>
    </row>
    <row r="729" spans="2:33" x14ac:dyDescent="0.25">
      <c r="B729" t="s">
        <v>31</v>
      </c>
      <c r="C729">
        <v>42</v>
      </c>
      <c r="D729">
        <v>2</v>
      </c>
      <c r="E729">
        <f>IF(VLOOKUP(F729,ruangan!$D$2:$E$195,2,FALSE)="","",VLOOKUP(F729,ruangan!$D$2:$E$195,2,FALSE))</f>
        <v>57</v>
      </c>
      <c r="F729" s="6" t="s">
        <v>1376</v>
      </c>
      <c r="G729" s="6" t="s">
        <v>1628</v>
      </c>
      <c r="H729">
        <v>2</v>
      </c>
      <c r="I729" t="s">
        <v>31</v>
      </c>
      <c r="J729" t="s">
        <v>31</v>
      </c>
      <c r="K729" t="s">
        <v>31</v>
      </c>
      <c r="L729" s="5">
        <v>43466</v>
      </c>
      <c r="M729" t="s">
        <v>1694</v>
      </c>
      <c r="N729" t="s">
        <v>1692</v>
      </c>
      <c r="O729" t="s">
        <v>1693</v>
      </c>
      <c r="P729" t="s">
        <v>31</v>
      </c>
      <c r="Q729" t="s">
        <v>31</v>
      </c>
      <c r="R729" s="5">
        <v>43466</v>
      </c>
      <c r="S729">
        <v>1</v>
      </c>
      <c r="T729">
        <v>0</v>
      </c>
      <c r="U729">
        <v>1</v>
      </c>
      <c r="V729" t="s">
        <v>31</v>
      </c>
      <c r="W729" t="s">
        <v>31</v>
      </c>
      <c r="X729" t="s">
        <v>31</v>
      </c>
      <c r="Y729" t="s">
        <v>31</v>
      </c>
      <c r="Z729" t="s">
        <v>31</v>
      </c>
      <c r="AA729" t="s">
        <v>31</v>
      </c>
      <c r="AB729" t="s">
        <v>31</v>
      </c>
      <c r="AC729" s="1">
        <v>45292</v>
      </c>
      <c r="AD729">
        <v>1</v>
      </c>
      <c r="AE729" s="2">
        <v>45556.000694444447</v>
      </c>
      <c r="AF729" s="2">
        <v>45556.000694444447</v>
      </c>
      <c r="AG729" t="s">
        <v>31</v>
      </c>
    </row>
    <row r="730" spans="2:33" x14ac:dyDescent="0.25">
      <c r="B730" t="s">
        <v>31</v>
      </c>
      <c r="C730">
        <v>43</v>
      </c>
      <c r="D730">
        <v>2</v>
      </c>
      <c r="E730">
        <f>IF(VLOOKUP(F730,ruangan!$D$2:$E$195,2,FALSE)="","",VLOOKUP(F730,ruangan!$D$2:$E$195,2,FALSE))</f>
        <v>57</v>
      </c>
      <c r="F730" s="6" t="s">
        <v>1376</v>
      </c>
      <c r="G730" s="6" t="s">
        <v>1628</v>
      </c>
      <c r="H730">
        <v>2</v>
      </c>
      <c r="I730" t="s">
        <v>31</v>
      </c>
      <c r="J730" t="s">
        <v>31</v>
      </c>
      <c r="K730" t="s">
        <v>31</v>
      </c>
      <c r="L730" s="5">
        <v>43466</v>
      </c>
      <c r="M730" t="s">
        <v>1695</v>
      </c>
      <c r="N730" t="s">
        <v>1692</v>
      </c>
      <c r="O730" t="s">
        <v>1693</v>
      </c>
      <c r="P730" t="s">
        <v>31</v>
      </c>
      <c r="Q730" t="s">
        <v>31</v>
      </c>
      <c r="R730" s="5">
        <v>43466</v>
      </c>
      <c r="S730">
        <v>1</v>
      </c>
      <c r="T730">
        <v>0</v>
      </c>
      <c r="U730">
        <v>1</v>
      </c>
      <c r="V730" t="s">
        <v>31</v>
      </c>
      <c r="W730" t="s">
        <v>31</v>
      </c>
      <c r="X730" t="s">
        <v>31</v>
      </c>
      <c r="Y730" t="s">
        <v>31</v>
      </c>
      <c r="Z730" t="s">
        <v>31</v>
      </c>
      <c r="AA730" t="s">
        <v>31</v>
      </c>
      <c r="AB730" t="s">
        <v>31</v>
      </c>
      <c r="AC730" s="1">
        <v>45292</v>
      </c>
      <c r="AD730">
        <v>1</v>
      </c>
      <c r="AE730" s="2">
        <v>45556.000694444447</v>
      </c>
      <c r="AF730" s="2">
        <v>45556.000694444447</v>
      </c>
      <c r="AG730" t="s">
        <v>31</v>
      </c>
    </row>
    <row r="731" spans="2:33" x14ac:dyDescent="0.25">
      <c r="B731" t="s">
        <v>31</v>
      </c>
      <c r="C731">
        <v>44</v>
      </c>
      <c r="D731">
        <v>2</v>
      </c>
      <c r="E731">
        <f>IF(VLOOKUP(F731,ruangan!$D$2:$E$195,2,FALSE)="","",VLOOKUP(F731,ruangan!$D$2:$E$195,2,FALSE))</f>
        <v>57</v>
      </c>
      <c r="F731" s="6" t="s">
        <v>1376</v>
      </c>
      <c r="G731" s="6" t="s">
        <v>1628</v>
      </c>
      <c r="H731">
        <v>2</v>
      </c>
      <c r="I731" t="s">
        <v>31</v>
      </c>
      <c r="J731" t="s">
        <v>31</v>
      </c>
      <c r="K731" t="s">
        <v>31</v>
      </c>
      <c r="L731" s="5">
        <v>42005</v>
      </c>
      <c r="M731" t="s">
        <v>1696</v>
      </c>
      <c r="N731" t="s">
        <v>1697</v>
      </c>
      <c r="O731" t="s">
        <v>31</v>
      </c>
      <c r="P731" t="s">
        <v>31</v>
      </c>
      <c r="Q731" t="s">
        <v>31</v>
      </c>
      <c r="R731" s="5">
        <v>42005</v>
      </c>
      <c r="S731">
        <v>1</v>
      </c>
      <c r="T731">
        <v>0</v>
      </c>
      <c r="U731">
        <v>1</v>
      </c>
      <c r="V731" t="s">
        <v>31</v>
      </c>
      <c r="W731" t="s">
        <v>31</v>
      </c>
      <c r="X731" t="s">
        <v>31</v>
      </c>
      <c r="Y731" t="s">
        <v>31</v>
      </c>
      <c r="Z731" t="s">
        <v>31</v>
      </c>
      <c r="AA731" t="s">
        <v>31</v>
      </c>
      <c r="AB731" t="s">
        <v>31</v>
      </c>
      <c r="AC731" s="1">
        <v>45292</v>
      </c>
      <c r="AD731">
        <v>1</v>
      </c>
      <c r="AE731" s="2">
        <v>45556.000694444447</v>
      </c>
      <c r="AF731" s="2">
        <v>45556.000694444447</v>
      </c>
      <c r="AG731" t="s">
        <v>31</v>
      </c>
    </row>
    <row r="732" spans="2:33" x14ac:dyDescent="0.25">
      <c r="B732" t="s">
        <v>31</v>
      </c>
      <c r="C732">
        <v>45</v>
      </c>
      <c r="D732">
        <v>2</v>
      </c>
      <c r="E732">
        <f>IF(VLOOKUP(F732,ruangan!$D$2:$E$195,2,FALSE)="","",VLOOKUP(F732,ruangan!$D$2:$E$195,2,FALSE))</f>
        <v>57</v>
      </c>
      <c r="F732" s="6" t="s">
        <v>1376</v>
      </c>
      <c r="G732" s="6" t="s">
        <v>1628</v>
      </c>
      <c r="H732">
        <v>2</v>
      </c>
      <c r="I732" t="s">
        <v>31</v>
      </c>
      <c r="J732" t="s">
        <v>31</v>
      </c>
      <c r="K732" t="s">
        <v>31</v>
      </c>
      <c r="L732" s="5">
        <v>43101</v>
      </c>
      <c r="M732" t="s">
        <v>1698</v>
      </c>
      <c r="N732" t="s">
        <v>1659</v>
      </c>
      <c r="O732" t="s">
        <v>1660</v>
      </c>
      <c r="P732" t="s">
        <v>31</v>
      </c>
      <c r="Q732" t="s">
        <v>31</v>
      </c>
      <c r="R732" s="5">
        <v>43101</v>
      </c>
      <c r="S732">
        <v>1</v>
      </c>
      <c r="T732">
        <v>0</v>
      </c>
      <c r="U732">
        <v>1</v>
      </c>
      <c r="V732" t="s">
        <v>31</v>
      </c>
      <c r="W732" t="s">
        <v>31</v>
      </c>
      <c r="X732" t="s">
        <v>31</v>
      </c>
      <c r="Y732" t="s">
        <v>31</v>
      </c>
      <c r="Z732" t="s">
        <v>31</v>
      </c>
      <c r="AA732" t="s">
        <v>31</v>
      </c>
      <c r="AB732" t="s">
        <v>31</v>
      </c>
      <c r="AC732" s="1">
        <v>45292</v>
      </c>
      <c r="AD732">
        <v>1</v>
      </c>
      <c r="AE732" s="2">
        <v>45556.000694444447</v>
      </c>
      <c r="AF732" s="2">
        <v>45556.000694444447</v>
      </c>
      <c r="AG732" t="s">
        <v>31</v>
      </c>
    </row>
    <row r="733" spans="2:33" x14ac:dyDescent="0.25">
      <c r="B733" t="s">
        <v>31</v>
      </c>
      <c r="C733">
        <v>46</v>
      </c>
      <c r="D733">
        <v>2</v>
      </c>
      <c r="E733">
        <f>IF(VLOOKUP(F733,ruangan!$D$2:$E$195,2,FALSE)="","",VLOOKUP(F733,ruangan!$D$2:$E$195,2,FALSE))</f>
        <v>57</v>
      </c>
      <c r="F733" s="6" t="s">
        <v>1376</v>
      </c>
      <c r="G733" s="6" t="s">
        <v>1628</v>
      </c>
      <c r="H733">
        <v>2</v>
      </c>
      <c r="I733" t="s">
        <v>31</v>
      </c>
      <c r="J733" t="s">
        <v>31</v>
      </c>
      <c r="K733" t="s">
        <v>31</v>
      </c>
      <c r="L733" s="5">
        <v>44197</v>
      </c>
      <c r="M733" t="s">
        <v>1699</v>
      </c>
      <c r="N733" t="s">
        <v>1548</v>
      </c>
      <c r="O733" t="s">
        <v>1700</v>
      </c>
      <c r="P733" t="s">
        <v>31</v>
      </c>
      <c r="Q733" t="s">
        <v>31</v>
      </c>
      <c r="R733" s="5">
        <v>44197</v>
      </c>
      <c r="S733">
        <v>1</v>
      </c>
      <c r="T733">
        <v>0</v>
      </c>
      <c r="U733">
        <v>1</v>
      </c>
      <c r="V733" t="s">
        <v>31</v>
      </c>
      <c r="W733" t="s">
        <v>31</v>
      </c>
      <c r="X733" t="s">
        <v>31</v>
      </c>
      <c r="Y733" t="s">
        <v>31</v>
      </c>
      <c r="Z733" t="s">
        <v>31</v>
      </c>
      <c r="AA733" t="s">
        <v>31</v>
      </c>
      <c r="AB733" t="s">
        <v>31</v>
      </c>
      <c r="AC733" s="1">
        <v>45292</v>
      </c>
      <c r="AD733">
        <v>1</v>
      </c>
      <c r="AE733" s="2">
        <v>45556.000694444447</v>
      </c>
      <c r="AF733" s="2">
        <v>45556.000694444447</v>
      </c>
      <c r="AG733" t="s">
        <v>31</v>
      </c>
    </row>
    <row r="734" spans="2:33" x14ac:dyDescent="0.25">
      <c r="B734" t="s">
        <v>31</v>
      </c>
      <c r="C734">
        <v>47</v>
      </c>
      <c r="D734">
        <v>2</v>
      </c>
      <c r="E734">
        <f>IF(VLOOKUP(F734,ruangan!$D$2:$E$195,2,FALSE)="","",VLOOKUP(F734,ruangan!$D$2:$E$195,2,FALSE))</f>
        <v>57</v>
      </c>
      <c r="F734" s="6" t="s">
        <v>1376</v>
      </c>
      <c r="G734" s="6" t="s">
        <v>1628</v>
      </c>
      <c r="H734">
        <v>2</v>
      </c>
      <c r="I734" t="s">
        <v>31</v>
      </c>
      <c r="J734" t="s">
        <v>31</v>
      </c>
      <c r="K734" t="s">
        <v>31</v>
      </c>
      <c r="L734" s="5">
        <v>43101</v>
      </c>
      <c r="M734" t="s">
        <v>1701</v>
      </c>
      <c r="N734" t="s">
        <v>1702</v>
      </c>
      <c r="O734" t="s">
        <v>815</v>
      </c>
      <c r="P734" t="s">
        <v>31</v>
      </c>
      <c r="Q734" t="s">
        <v>31</v>
      </c>
      <c r="R734" s="5">
        <v>43101</v>
      </c>
      <c r="S734">
        <v>1</v>
      </c>
      <c r="T734">
        <v>0</v>
      </c>
      <c r="U734">
        <v>1</v>
      </c>
      <c r="V734" t="s">
        <v>31</v>
      </c>
      <c r="W734" t="s">
        <v>31</v>
      </c>
      <c r="X734" t="s">
        <v>31</v>
      </c>
      <c r="Y734" t="s">
        <v>31</v>
      </c>
      <c r="Z734" t="s">
        <v>31</v>
      </c>
      <c r="AA734" t="s">
        <v>31</v>
      </c>
      <c r="AB734" t="s">
        <v>31</v>
      </c>
      <c r="AC734" s="1">
        <v>45292</v>
      </c>
      <c r="AD734">
        <v>1</v>
      </c>
      <c r="AE734" s="2">
        <v>45556.000694444447</v>
      </c>
      <c r="AF734" s="2">
        <v>45556.000694444447</v>
      </c>
      <c r="AG734" t="s">
        <v>31</v>
      </c>
    </row>
    <row r="735" spans="2:33" x14ac:dyDescent="0.25">
      <c r="B735" t="s">
        <v>31</v>
      </c>
      <c r="C735">
        <v>48</v>
      </c>
      <c r="D735">
        <v>2</v>
      </c>
      <c r="E735">
        <f>IF(VLOOKUP(F735,ruangan!$D$2:$E$195,2,FALSE)="","",VLOOKUP(F735,ruangan!$D$2:$E$195,2,FALSE))</f>
        <v>57</v>
      </c>
      <c r="F735" s="6" t="s">
        <v>1376</v>
      </c>
      <c r="G735" s="6" t="s">
        <v>1628</v>
      </c>
      <c r="H735">
        <v>2</v>
      </c>
      <c r="I735" t="s">
        <v>31</v>
      </c>
      <c r="J735" t="s">
        <v>31</v>
      </c>
      <c r="K735" t="s">
        <v>31</v>
      </c>
      <c r="L735" s="5">
        <v>43466</v>
      </c>
      <c r="M735" t="s">
        <v>1703</v>
      </c>
      <c r="N735" t="s">
        <v>1704</v>
      </c>
      <c r="O735" t="s">
        <v>31</v>
      </c>
      <c r="P735" t="s">
        <v>31</v>
      </c>
      <c r="Q735" t="s">
        <v>31</v>
      </c>
      <c r="R735" s="5">
        <v>43466</v>
      </c>
      <c r="S735">
        <v>1</v>
      </c>
      <c r="T735">
        <v>0</v>
      </c>
      <c r="U735">
        <v>1</v>
      </c>
      <c r="V735" t="s">
        <v>31</v>
      </c>
      <c r="W735" t="s">
        <v>31</v>
      </c>
      <c r="X735" t="s">
        <v>31</v>
      </c>
      <c r="Y735" t="s">
        <v>31</v>
      </c>
      <c r="Z735" t="s">
        <v>31</v>
      </c>
      <c r="AA735" t="s">
        <v>31</v>
      </c>
      <c r="AB735" t="s">
        <v>31</v>
      </c>
      <c r="AC735" s="1">
        <v>45292</v>
      </c>
      <c r="AD735">
        <v>1</v>
      </c>
      <c r="AE735" s="2">
        <v>45556.000694444447</v>
      </c>
      <c r="AF735" s="2">
        <v>45556.000694444447</v>
      </c>
      <c r="AG735" t="s">
        <v>31</v>
      </c>
    </row>
    <row r="736" spans="2:33" x14ac:dyDescent="0.25">
      <c r="B736" t="s">
        <v>31</v>
      </c>
      <c r="C736">
        <v>49</v>
      </c>
      <c r="D736">
        <v>2</v>
      </c>
      <c r="E736">
        <f>IF(VLOOKUP(F736,ruangan!$D$2:$E$195,2,FALSE)="","",VLOOKUP(F736,ruangan!$D$2:$E$195,2,FALSE))</f>
        <v>57</v>
      </c>
      <c r="F736" s="6" t="s">
        <v>1376</v>
      </c>
      <c r="G736" s="6" t="s">
        <v>1628</v>
      </c>
      <c r="H736">
        <v>2</v>
      </c>
      <c r="I736" t="s">
        <v>31</v>
      </c>
      <c r="J736" t="s">
        <v>31</v>
      </c>
      <c r="K736" t="s">
        <v>31</v>
      </c>
      <c r="L736" s="5">
        <v>43466</v>
      </c>
      <c r="M736" t="s">
        <v>1705</v>
      </c>
      <c r="N736" t="s">
        <v>1706</v>
      </c>
      <c r="O736" t="s">
        <v>31</v>
      </c>
      <c r="P736" t="s">
        <v>31</v>
      </c>
      <c r="Q736" t="s">
        <v>31</v>
      </c>
      <c r="R736" s="5">
        <v>43466</v>
      </c>
      <c r="S736">
        <v>1</v>
      </c>
      <c r="T736">
        <v>0</v>
      </c>
      <c r="U736">
        <v>1</v>
      </c>
      <c r="V736" t="s">
        <v>31</v>
      </c>
      <c r="W736" t="s">
        <v>31</v>
      </c>
      <c r="X736" t="s">
        <v>31</v>
      </c>
      <c r="Y736" t="s">
        <v>31</v>
      </c>
      <c r="Z736" t="s">
        <v>31</v>
      </c>
      <c r="AA736" t="s">
        <v>31</v>
      </c>
      <c r="AB736" t="s">
        <v>31</v>
      </c>
      <c r="AC736" s="1">
        <v>45292</v>
      </c>
      <c r="AD736">
        <v>1</v>
      </c>
      <c r="AE736" s="2">
        <v>45556.000694444447</v>
      </c>
      <c r="AF736" s="2">
        <v>45556.000694444447</v>
      </c>
      <c r="AG736" t="s">
        <v>31</v>
      </c>
    </row>
    <row r="737" spans="2:33" x14ac:dyDescent="0.25">
      <c r="B737" t="s">
        <v>31</v>
      </c>
      <c r="C737">
        <v>50</v>
      </c>
      <c r="D737">
        <v>2</v>
      </c>
      <c r="E737">
        <f>IF(VLOOKUP(F737,ruangan!$D$2:$E$195,2,FALSE)="","",VLOOKUP(F737,ruangan!$D$2:$E$195,2,FALSE))</f>
        <v>57</v>
      </c>
      <c r="F737" s="6" t="s">
        <v>1376</v>
      </c>
      <c r="G737" s="6" t="s">
        <v>1628</v>
      </c>
      <c r="H737">
        <v>2</v>
      </c>
      <c r="I737" t="s">
        <v>31</v>
      </c>
      <c r="J737" t="s">
        <v>31</v>
      </c>
      <c r="K737" t="s">
        <v>31</v>
      </c>
      <c r="L737" s="5">
        <v>43831</v>
      </c>
      <c r="M737" t="s">
        <v>1707</v>
      </c>
      <c r="N737" t="s">
        <v>1626</v>
      </c>
      <c r="O737" t="s">
        <v>31</v>
      </c>
      <c r="P737" t="s">
        <v>31</v>
      </c>
      <c r="Q737" t="s">
        <v>31</v>
      </c>
      <c r="R737" s="5">
        <v>43831</v>
      </c>
      <c r="S737">
        <v>1</v>
      </c>
      <c r="T737">
        <v>0</v>
      </c>
      <c r="U737">
        <v>1</v>
      </c>
      <c r="V737" t="s">
        <v>31</v>
      </c>
      <c r="W737" t="s">
        <v>31</v>
      </c>
      <c r="X737" t="s">
        <v>31</v>
      </c>
      <c r="Y737" t="s">
        <v>31</v>
      </c>
      <c r="Z737" t="s">
        <v>31</v>
      </c>
      <c r="AA737" t="s">
        <v>31</v>
      </c>
      <c r="AB737" t="s">
        <v>31</v>
      </c>
      <c r="AC737" s="1">
        <v>45292</v>
      </c>
      <c r="AD737">
        <v>1</v>
      </c>
      <c r="AE737" s="2">
        <v>45556.000694444447</v>
      </c>
      <c r="AF737" s="2">
        <v>45556.000694444447</v>
      </c>
      <c r="AG737" t="s">
        <v>31</v>
      </c>
    </row>
    <row r="738" spans="2:33" x14ac:dyDescent="0.25">
      <c r="B738" t="s">
        <v>31</v>
      </c>
      <c r="C738">
        <v>51</v>
      </c>
      <c r="D738">
        <v>2</v>
      </c>
      <c r="E738">
        <f>IF(VLOOKUP(F738,ruangan!$D$2:$E$195,2,FALSE)="","",VLOOKUP(F738,ruangan!$D$2:$E$195,2,FALSE))</f>
        <v>57</v>
      </c>
      <c r="F738" s="6" t="s">
        <v>1376</v>
      </c>
      <c r="G738" s="6" t="s">
        <v>1628</v>
      </c>
      <c r="H738">
        <v>2</v>
      </c>
      <c r="I738" t="s">
        <v>31</v>
      </c>
      <c r="J738" t="s">
        <v>31</v>
      </c>
      <c r="K738" t="s">
        <v>31</v>
      </c>
      <c r="L738" s="5">
        <v>43831</v>
      </c>
      <c r="M738" t="s">
        <v>1708</v>
      </c>
      <c r="N738" t="s">
        <v>1626</v>
      </c>
      <c r="O738" t="s">
        <v>31</v>
      </c>
      <c r="P738" t="s">
        <v>31</v>
      </c>
      <c r="Q738" t="s">
        <v>31</v>
      </c>
      <c r="R738" s="5">
        <v>43831</v>
      </c>
      <c r="S738">
        <v>1</v>
      </c>
      <c r="T738">
        <v>0</v>
      </c>
      <c r="U738">
        <v>1</v>
      </c>
      <c r="V738" t="s">
        <v>31</v>
      </c>
      <c r="W738" t="s">
        <v>31</v>
      </c>
      <c r="X738" t="s">
        <v>31</v>
      </c>
      <c r="Y738" t="s">
        <v>31</v>
      </c>
      <c r="Z738" t="s">
        <v>31</v>
      </c>
      <c r="AA738" t="s">
        <v>31</v>
      </c>
      <c r="AB738" t="s">
        <v>31</v>
      </c>
      <c r="AC738" s="1">
        <v>45292</v>
      </c>
      <c r="AD738">
        <v>1</v>
      </c>
      <c r="AE738" s="2">
        <v>45556.000694444447</v>
      </c>
      <c r="AF738" s="2">
        <v>45556.000694444447</v>
      </c>
      <c r="AG738" t="s">
        <v>31</v>
      </c>
    </row>
    <row r="739" spans="2:33" x14ac:dyDescent="0.25">
      <c r="B739" t="s">
        <v>31</v>
      </c>
      <c r="C739">
        <v>52</v>
      </c>
      <c r="D739">
        <v>2</v>
      </c>
      <c r="E739">
        <f>IF(VLOOKUP(F739,ruangan!$D$2:$E$195,2,FALSE)="","",VLOOKUP(F739,ruangan!$D$2:$E$195,2,FALSE))</f>
        <v>57</v>
      </c>
      <c r="F739" s="6" t="s">
        <v>1376</v>
      </c>
      <c r="G739" s="6" t="s">
        <v>1628</v>
      </c>
      <c r="H739">
        <v>2</v>
      </c>
      <c r="I739" t="s">
        <v>31</v>
      </c>
      <c r="J739" t="s">
        <v>31</v>
      </c>
      <c r="K739" t="s">
        <v>31</v>
      </c>
      <c r="L739" s="5">
        <v>43831</v>
      </c>
      <c r="M739" t="s">
        <v>1709</v>
      </c>
      <c r="N739" t="s">
        <v>1626</v>
      </c>
      <c r="O739" t="s">
        <v>31</v>
      </c>
      <c r="P739" t="s">
        <v>31</v>
      </c>
      <c r="Q739" t="s">
        <v>31</v>
      </c>
      <c r="R739" s="5">
        <v>43831</v>
      </c>
      <c r="S739">
        <v>1</v>
      </c>
      <c r="T739">
        <v>0</v>
      </c>
      <c r="U739">
        <v>1</v>
      </c>
      <c r="V739" t="s">
        <v>31</v>
      </c>
      <c r="W739" t="s">
        <v>31</v>
      </c>
      <c r="X739" t="s">
        <v>31</v>
      </c>
      <c r="Y739" t="s">
        <v>31</v>
      </c>
      <c r="Z739" t="s">
        <v>31</v>
      </c>
      <c r="AA739" t="s">
        <v>31</v>
      </c>
      <c r="AB739" t="s">
        <v>31</v>
      </c>
      <c r="AC739" s="1">
        <v>45292</v>
      </c>
      <c r="AD739">
        <v>1</v>
      </c>
      <c r="AE739" s="2">
        <v>45556.000694444447</v>
      </c>
      <c r="AF739" s="2">
        <v>45556.000694444447</v>
      </c>
      <c r="AG739" t="s">
        <v>31</v>
      </c>
    </row>
    <row r="740" spans="2:33" x14ac:dyDescent="0.25">
      <c r="B740" t="s">
        <v>31</v>
      </c>
      <c r="C740">
        <v>53</v>
      </c>
      <c r="D740">
        <v>2</v>
      </c>
      <c r="E740">
        <f>IF(VLOOKUP(F740,ruangan!$D$2:$E$195,2,FALSE)="","",VLOOKUP(F740,ruangan!$D$2:$E$195,2,FALSE))</f>
        <v>57</v>
      </c>
      <c r="F740" s="6" t="s">
        <v>1376</v>
      </c>
      <c r="G740" s="6" t="s">
        <v>1628</v>
      </c>
      <c r="H740">
        <v>2</v>
      </c>
      <c r="I740" t="s">
        <v>31</v>
      </c>
      <c r="J740" t="s">
        <v>31</v>
      </c>
      <c r="K740" t="s">
        <v>31</v>
      </c>
      <c r="L740" s="5" t="s">
        <v>31</v>
      </c>
      <c r="M740" t="s">
        <v>1710</v>
      </c>
      <c r="N740" t="s">
        <v>1711</v>
      </c>
      <c r="O740" t="s">
        <v>819</v>
      </c>
      <c r="P740" t="s">
        <v>31</v>
      </c>
      <c r="Q740" s="4" t="s">
        <v>820</v>
      </c>
      <c r="R740" s="5" t="s">
        <v>31</v>
      </c>
      <c r="S740">
        <v>1</v>
      </c>
      <c r="T740">
        <v>0</v>
      </c>
      <c r="U740">
        <v>1</v>
      </c>
      <c r="V740" t="s">
        <v>31</v>
      </c>
      <c r="W740" t="s">
        <v>31</v>
      </c>
      <c r="X740" t="s">
        <v>31</v>
      </c>
      <c r="Y740" t="s">
        <v>31</v>
      </c>
      <c r="Z740" t="s">
        <v>31</v>
      </c>
      <c r="AA740" t="s">
        <v>31</v>
      </c>
      <c r="AB740" t="s">
        <v>31</v>
      </c>
      <c r="AC740" s="1">
        <v>45292</v>
      </c>
      <c r="AD740">
        <v>1</v>
      </c>
      <c r="AE740" s="2">
        <v>45556.000694444447</v>
      </c>
      <c r="AF740" s="2">
        <v>45556.000694444447</v>
      </c>
      <c r="AG740" t="s">
        <v>31</v>
      </c>
    </row>
    <row r="741" spans="2:33" x14ac:dyDescent="0.25">
      <c r="B741" t="s">
        <v>31</v>
      </c>
      <c r="C741">
        <v>54</v>
      </c>
      <c r="D741">
        <v>2</v>
      </c>
      <c r="E741">
        <f>IF(VLOOKUP(F741,ruangan!$D$2:$E$195,2,FALSE)="","",VLOOKUP(F741,ruangan!$D$2:$E$195,2,FALSE))</f>
        <v>57</v>
      </c>
      <c r="F741" s="6" t="s">
        <v>1376</v>
      </c>
      <c r="G741" s="6" t="s">
        <v>1628</v>
      </c>
      <c r="H741">
        <v>2</v>
      </c>
      <c r="I741" t="s">
        <v>31</v>
      </c>
      <c r="J741" t="s">
        <v>31</v>
      </c>
      <c r="K741" t="s">
        <v>31</v>
      </c>
      <c r="L741" s="5" t="s">
        <v>31</v>
      </c>
      <c r="M741" t="s">
        <v>1712</v>
      </c>
      <c r="N741" t="s">
        <v>1711</v>
      </c>
      <c r="O741" t="s">
        <v>819</v>
      </c>
      <c r="P741" t="s">
        <v>31</v>
      </c>
      <c r="Q741" s="4" t="s">
        <v>820</v>
      </c>
      <c r="R741" s="5" t="s">
        <v>31</v>
      </c>
      <c r="S741">
        <v>1</v>
      </c>
      <c r="T741">
        <v>0</v>
      </c>
      <c r="U741">
        <v>1</v>
      </c>
      <c r="V741" t="s">
        <v>31</v>
      </c>
      <c r="W741" t="s">
        <v>31</v>
      </c>
      <c r="X741" t="s">
        <v>31</v>
      </c>
      <c r="Y741" t="s">
        <v>31</v>
      </c>
      <c r="Z741" t="s">
        <v>31</v>
      </c>
      <c r="AA741" t="s">
        <v>31</v>
      </c>
      <c r="AB741" t="s">
        <v>31</v>
      </c>
      <c r="AC741" s="1">
        <v>45292</v>
      </c>
      <c r="AD741">
        <v>1</v>
      </c>
      <c r="AE741" s="2">
        <v>45556.000694444447</v>
      </c>
      <c r="AF741" s="2">
        <v>45556.000694444447</v>
      </c>
      <c r="AG741" t="s">
        <v>31</v>
      </c>
    </row>
    <row r="742" spans="2:33" x14ac:dyDescent="0.25">
      <c r="B742" t="s">
        <v>31</v>
      </c>
      <c r="C742">
        <v>55</v>
      </c>
      <c r="D742">
        <v>2</v>
      </c>
      <c r="E742">
        <f>IF(VLOOKUP(F742,ruangan!$D$2:$E$195,2,FALSE)="","",VLOOKUP(F742,ruangan!$D$2:$E$195,2,FALSE))</f>
        <v>57</v>
      </c>
      <c r="F742" s="6" t="s">
        <v>1376</v>
      </c>
      <c r="G742" s="6" t="s">
        <v>1628</v>
      </c>
      <c r="H742">
        <v>2</v>
      </c>
      <c r="I742" t="s">
        <v>31</v>
      </c>
      <c r="J742" t="s">
        <v>31</v>
      </c>
      <c r="K742" t="s">
        <v>31</v>
      </c>
      <c r="L742" s="5" t="s">
        <v>31</v>
      </c>
      <c r="M742" t="s">
        <v>1713</v>
      </c>
      <c r="N742" t="s">
        <v>1711</v>
      </c>
      <c r="O742" t="s">
        <v>819</v>
      </c>
      <c r="P742" t="s">
        <v>31</v>
      </c>
      <c r="Q742" s="4" t="s">
        <v>820</v>
      </c>
      <c r="R742" s="5" t="s">
        <v>31</v>
      </c>
      <c r="S742">
        <v>1</v>
      </c>
      <c r="T742">
        <v>0</v>
      </c>
      <c r="U742">
        <v>1</v>
      </c>
      <c r="V742" t="s">
        <v>31</v>
      </c>
      <c r="W742" t="s">
        <v>31</v>
      </c>
      <c r="X742" t="s">
        <v>31</v>
      </c>
      <c r="Y742" t="s">
        <v>31</v>
      </c>
      <c r="Z742" t="s">
        <v>31</v>
      </c>
      <c r="AA742" t="s">
        <v>31</v>
      </c>
      <c r="AB742" t="s">
        <v>31</v>
      </c>
      <c r="AC742" s="1">
        <v>45292</v>
      </c>
      <c r="AD742">
        <v>1</v>
      </c>
      <c r="AE742" s="2">
        <v>45556.000694444447</v>
      </c>
      <c r="AF742" s="2">
        <v>45556.000694444447</v>
      </c>
      <c r="AG742" t="s">
        <v>31</v>
      </c>
    </row>
    <row r="743" spans="2:33" x14ac:dyDescent="0.25">
      <c r="B743" t="s">
        <v>31</v>
      </c>
      <c r="C743">
        <v>56</v>
      </c>
      <c r="D743">
        <v>2</v>
      </c>
      <c r="E743">
        <f>IF(VLOOKUP(F743,ruangan!$D$2:$E$195,2,FALSE)="","",VLOOKUP(F743,ruangan!$D$2:$E$195,2,FALSE))</f>
        <v>57</v>
      </c>
      <c r="F743" s="6" t="s">
        <v>1376</v>
      </c>
      <c r="G743" s="6" t="s">
        <v>1628</v>
      </c>
      <c r="H743">
        <v>2</v>
      </c>
      <c r="I743" t="s">
        <v>31</v>
      </c>
      <c r="J743" t="s">
        <v>31</v>
      </c>
      <c r="K743" t="s">
        <v>31</v>
      </c>
      <c r="L743" s="5">
        <v>43101</v>
      </c>
      <c r="M743" t="s">
        <v>1714</v>
      </c>
      <c r="N743" t="s">
        <v>726</v>
      </c>
      <c r="O743" t="s">
        <v>1715</v>
      </c>
      <c r="P743" t="s">
        <v>31</v>
      </c>
      <c r="Q743" s="4" t="s">
        <v>1716</v>
      </c>
      <c r="R743" s="5">
        <v>43101</v>
      </c>
      <c r="S743">
        <v>1</v>
      </c>
      <c r="T743">
        <v>0</v>
      </c>
      <c r="U743">
        <v>1</v>
      </c>
      <c r="V743" t="s">
        <v>31</v>
      </c>
      <c r="W743" t="s">
        <v>31</v>
      </c>
      <c r="X743" t="s">
        <v>31</v>
      </c>
      <c r="Y743" t="s">
        <v>31</v>
      </c>
      <c r="Z743" t="s">
        <v>31</v>
      </c>
      <c r="AA743" t="s">
        <v>31</v>
      </c>
      <c r="AB743" t="s">
        <v>31</v>
      </c>
      <c r="AC743" s="1">
        <v>45292</v>
      </c>
      <c r="AD743">
        <v>1</v>
      </c>
      <c r="AE743" s="2">
        <v>45556.000694444447</v>
      </c>
      <c r="AF743" s="2">
        <v>45556.000694444447</v>
      </c>
      <c r="AG743" t="s">
        <v>31</v>
      </c>
    </row>
    <row r="744" spans="2:33" x14ac:dyDescent="0.25">
      <c r="B744" t="s">
        <v>31</v>
      </c>
      <c r="C744">
        <v>57</v>
      </c>
      <c r="D744">
        <v>2</v>
      </c>
      <c r="E744">
        <f>IF(VLOOKUP(F744,ruangan!$D$2:$E$195,2,FALSE)="","",VLOOKUP(F744,ruangan!$D$2:$E$195,2,FALSE))</f>
        <v>57</v>
      </c>
      <c r="F744" s="6" t="s">
        <v>1376</v>
      </c>
      <c r="G744" s="6" t="s">
        <v>1628</v>
      </c>
      <c r="H744">
        <v>2</v>
      </c>
      <c r="I744" t="s">
        <v>31</v>
      </c>
      <c r="J744" t="s">
        <v>31</v>
      </c>
      <c r="K744" t="s">
        <v>31</v>
      </c>
      <c r="L744" s="5">
        <v>44197</v>
      </c>
      <c r="M744" t="s">
        <v>1717</v>
      </c>
      <c r="N744" t="s">
        <v>726</v>
      </c>
      <c r="O744" t="s">
        <v>1675</v>
      </c>
      <c r="P744" t="s">
        <v>31</v>
      </c>
      <c r="Q744" s="4" t="s">
        <v>1716</v>
      </c>
      <c r="R744" s="5">
        <v>44197</v>
      </c>
      <c r="S744">
        <v>1</v>
      </c>
      <c r="T744">
        <v>0</v>
      </c>
      <c r="U744">
        <v>1</v>
      </c>
      <c r="V744" t="s">
        <v>31</v>
      </c>
      <c r="W744" t="s">
        <v>31</v>
      </c>
      <c r="X744" t="s">
        <v>31</v>
      </c>
      <c r="Y744" t="s">
        <v>31</v>
      </c>
      <c r="Z744" t="s">
        <v>31</v>
      </c>
      <c r="AA744" t="s">
        <v>31</v>
      </c>
      <c r="AB744" t="s">
        <v>31</v>
      </c>
      <c r="AC744" s="1">
        <v>45292</v>
      </c>
      <c r="AD744">
        <v>1</v>
      </c>
      <c r="AE744" s="2">
        <v>45556.000694444447</v>
      </c>
      <c r="AF744" s="2">
        <v>45556.000694444447</v>
      </c>
      <c r="AG744" t="s">
        <v>31</v>
      </c>
    </row>
    <row r="745" spans="2:33" x14ac:dyDescent="0.25">
      <c r="B745" t="s">
        <v>31</v>
      </c>
      <c r="C745">
        <v>58</v>
      </c>
      <c r="D745">
        <v>2</v>
      </c>
      <c r="E745">
        <f>IF(VLOOKUP(F745,ruangan!$D$2:$E$195,2,FALSE)="","",VLOOKUP(F745,ruangan!$D$2:$E$195,2,FALSE))</f>
        <v>57</v>
      </c>
      <c r="F745" s="6" t="s">
        <v>1376</v>
      </c>
      <c r="G745" s="6" t="s">
        <v>1628</v>
      </c>
      <c r="H745">
        <v>2</v>
      </c>
      <c r="I745" t="s">
        <v>31</v>
      </c>
      <c r="J745" t="s">
        <v>31</v>
      </c>
      <c r="K745" t="s">
        <v>31</v>
      </c>
      <c r="L745" s="5">
        <v>42736</v>
      </c>
      <c r="M745" t="s">
        <v>1718</v>
      </c>
      <c r="N745" t="s">
        <v>1432</v>
      </c>
      <c r="O745" t="s">
        <v>31</v>
      </c>
      <c r="P745" t="s">
        <v>31</v>
      </c>
      <c r="Q745" s="4" t="s">
        <v>1719</v>
      </c>
      <c r="R745" s="5">
        <v>42736</v>
      </c>
      <c r="S745">
        <v>1</v>
      </c>
      <c r="T745">
        <v>0</v>
      </c>
      <c r="U745">
        <v>1</v>
      </c>
      <c r="V745" t="s">
        <v>31</v>
      </c>
      <c r="W745" t="s">
        <v>31</v>
      </c>
      <c r="X745" t="s">
        <v>31</v>
      </c>
      <c r="Y745" t="s">
        <v>31</v>
      </c>
      <c r="Z745" t="s">
        <v>31</v>
      </c>
      <c r="AA745" t="s">
        <v>31</v>
      </c>
      <c r="AB745" t="s">
        <v>31</v>
      </c>
      <c r="AC745" s="1">
        <v>45292</v>
      </c>
      <c r="AD745">
        <v>1</v>
      </c>
      <c r="AE745" s="2">
        <v>45556.000694444447</v>
      </c>
      <c r="AF745" s="2">
        <v>45556.000694444447</v>
      </c>
      <c r="AG745" t="s">
        <v>31</v>
      </c>
    </row>
    <row r="746" spans="2:33" x14ac:dyDescent="0.25">
      <c r="B746" t="s">
        <v>31</v>
      </c>
      <c r="C746">
        <v>59</v>
      </c>
      <c r="D746">
        <v>2</v>
      </c>
      <c r="E746">
        <f>IF(VLOOKUP(F746,ruangan!$D$2:$E$195,2,FALSE)="","",VLOOKUP(F746,ruangan!$D$2:$E$195,2,FALSE))</f>
        <v>57</v>
      </c>
      <c r="F746" s="6" t="s">
        <v>1376</v>
      </c>
      <c r="G746" s="6" t="s">
        <v>1628</v>
      </c>
      <c r="H746">
        <v>2</v>
      </c>
      <c r="I746" t="s">
        <v>31</v>
      </c>
      <c r="J746" t="s">
        <v>31</v>
      </c>
      <c r="K746" t="s">
        <v>31</v>
      </c>
      <c r="L746" s="5">
        <v>44562</v>
      </c>
      <c r="M746" t="s">
        <v>1720</v>
      </c>
      <c r="N746" t="s">
        <v>1721</v>
      </c>
      <c r="O746" t="s">
        <v>1722</v>
      </c>
      <c r="P746" t="s">
        <v>31</v>
      </c>
      <c r="Q746" s="4" t="s">
        <v>1723</v>
      </c>
      <c r="R746" s="5">
        <v>44562</v>
      </c>
      <c r="S746">
        <v>1</v>
      </c>
      <c r="T746">
        <v>0</v>
      </c>
      <c r="U746">
        <v>1</v>
      </c>
      <c r="V746" t="s">
        <v>31</v>
      </c>
      <c r="W746" t="s">
        <v>31</v>
      </c>
      <c r="X746" t="s">
        <v>31</v>
      </c>
      <c r="Y746" t="s">
        <v>31</v>
      </c>
      <c r="Z746" t="s">
        <v>31</v>
      </c>
      <c r="AA746" t="s">
        <v>31</v>
      </c>
      <c r="AB746" t="s">
        <v>31</v>
      </c>
      <c r="AC746" s="1">
        <v>45292</v>
      </c>
      <c r="AD746">
        <v>1</v>
      </c>
      <c r="AE746" s="2">
        <v>45556.000694444447</v>
      </c>
      <c r="AF746" s="2">
        <v>45556.000694444447</v>
      </c>
      <c r="AG746" t="s">
        <v>31</v>
      </c>
    </row>
    <row r="747" spans="2:33" x14ac:dyDescent="0.25">
      <c r="B747" t="s">
        <v>31</v>
      </c>
      <c r="C747">
        <v>60</v>
      </c>
      <c r="D747">
        <v>2</v>
      </c>
      <c r="E747">
        <f>IF(VLOOKUP(F747,ruangan!$D$2:$E$195,2,FALSE)="","",VLOOKUP(F747,ruangan!$D$2:$E$195,2,FALSE))</f>
        <v>57</v>
      </c>
      <c r="F747" s="6" t="s">
        <v>1376</v>
      </c>
      <c r="G747" s="6" t="s">
        <v>1628</v>
      </c>
      <c r="H747">
        <v>2</v>
      </c>
      <c r="I747" t="s">
        <v>31</v>
      </c>
      <c r="J747" t="s">
        <v>31</v>
      </c>
      <c r="K747" t="s">
        <v>31</v>
      </c>
      <c r="L747" s="5">
        <v>44562</v>
      </c>
      <c r="M747" t="s">
        <v>5760</v>
      </c>
      <c r="N747" t="s">
        <v>1724</v>
      </c>
      <c r="O747" t="s">
        <v>31</v>
      </c>
      <c r="P747" t="s">
        <v>31</v>
      </c>
      <c r="Q747" t="s">
        <v>31</v>
      </c>
      <c r="R747" s="5">
        <v>44562</v>
      </c>
      <c r="S747">
        <v>1</v>
      </c>
      <c r="T747">
        <v>0</v>
      </c>
      <c r="U747">
        <v>1</v>
      </c>
      <c r="V747" t="s">
        <v>31</v>
      </c>
      <c r="W747" t="s">
        <v>31</v>
      </c>
      <c r="X747" t="s">
        <v>31</v>
      </c>
      <c r="Y747" t="s">
        <v>31</v>
      </c>
      <c r="Z747" t="s">
        <v>31</v>
      </c>
      <c r="AA747" t="s">
        <v>31</v>
      </c>
      <c r="AB747" t="s">
        <v>31</v>
      </c>
      <c r="AC747" s="1">
        <v>45292</v>
      </c>
      <c r="AD747">
        <v>1</v>
      </c>
      <c r="AE747" s="2">
        <v>45556.000694444447</v>
      </c>
      <c r="AF747" s="2">
        <v>45556.000694444447</v>
      </c>
      <c r="AG747" t="s">
        <v>31</v>
      </c>
    </row>
    <row r="748" spans="2:33" x14ac:dyDescent="0.25">
      <c r="B748" t="s">
        <v>31</v>
      </c>
      <c r="C748">
        <v>75</v>
      </c>
      <c r="D748">
        <v>2</v>
      </c>
      <c r="E748">
        <f>IF(VLOOKUP(F748,ruangan!$D$2:$E$195,2,FALSE)="","",VLOOKUP(F748,ruangan!$D$2:$E$195,2,FALSE))</f>
        <v>56</v>
      </c>
      <c r="F748" s="6" t="s">
        <v>1629</v>
      </c>
      <c r="G748" s="6" t="s">
        <v>1628</v>
      </c>
      <c r="H748">
        <v>2</v>
      </c>
      <c r="I748" t="s">
        <v>31</v>
      </c>
      <c r="J748" t="s">
        <v>31</v>
      </c>
      <c r="K748" t="s">
        <v>31</v>
      </c>
      <c r="L748" s="5">
        <v>43101</v>
      </c>
      <c r="M748" t="s">
        <v>1725</v>
      </c>
      <c r="N748" t="s">
        <v>1726</v>
      </c>
      <c r="O748" t="s">
        <v>1727</v>
      </c>
      <c r="P748" t="s">
        <v>31</v>
      </c>
      <c r="Q748" t="s">
        <v>31</v>
      </c>
      <c r="R748" s="5">
        <v>43101</v>
      </c>
      <c r="S748">
        <v>1</v>
      </c>
      <c r="T748">
        <v>0</v>
      </c>
      <c r="U748">
        <v>1</v>
      </c>
      <c r="V748" t="s">
        <v>31</v>
      </c>
      <c r="W748" t="s">
        <v>31</v>
      </c>
      <c r="X748" t="s">
        <v>31</v>
      </c>
      <c r="Y748" t="s">
        <v>31</v>
      </c>
      <c r="Z748" t="s">
        <v>31</v>
      </c>
      <c r="AA748" t="s">
        <v>31</v>
      </c>
      <c r="AB748" t="s">
        <v>31</v>
      </c>
      <c r="AC748" s="1">
        <v>45292</v>
      </c>
      <c r="AD748">
        <v>1</v>
      </c>
      <c r="AE748" s="2">
        <v>45556.000694444447</v>
      </c>
      <c r="AF748" s="2">
        <v>45556.000694444447</v>
      </c>
      <c r="AG748" t="s">
        <v>31</v>
      </c>
    </row>
    <row r="749" spans="2:33" x14ac:dyDescent="0.25">
      <c r="B749" t="s">
        <v>31</v>
      </c>
      <c r="C749">
        <v>76</v>
      </c>
      <c r="D749">
        <v>2</v>
      </c>
      <c r="E749">
        <f>IF(VLOOKUP(F749,ruangan!$D$2:$E$195,2,FALSE)="","",VLOOKUP(F749,ruangan!$D$2:$E$195,2,FALSE))</f>
        <v>57</v>
      </c>
      <c r="F749" s="6" t="s">
        <v>1376</v>
      </c>
      <c r="G749" s="6" t="s">
        <v>1628</v>
      </c>
      <c r="H749">
        <v>2</v>
      </c>
      <c r="I749" t="s">
        <v>31</v>
      </c>
      <c r="J749" t="s">
        <v>31</v>
      </c>
      <c r="K749" t="s">
        <v>31</v>
      </c>
      <c r="L749" s="5">
        <v>43101</v>
      </c>
      <c r="M749" t="s">
        <v>1728</v>
      </c>
      <c r="N749" t="s">
        <v>1726</v>
      </c>
      <c r="O749" t="s">
        <v>1729</v>
      </c>
      <c r="P749" t="s">
        <v>31</v>
      </c>
      <c r="Q749" s="4" t="s">
        <v>1730</v>
      </c>
      <c r="R749" s="5">
        <v>43101</v>
      </c>
      <c r="S749">
        <v>1</v>
      </c>
      <c r="T749">
        <v>0</v>
      </c>
      <c r="U749">
        <v>1</v>
      </c>
      <c r="V749" t="s">
        <v>31</v>
      </c>
      <c r="W749" t="s">
        <v>31</v>
      </c>
      <c r="X749" t="s">
        <v>31</v>
      </c>
      <c r="Y749" t="s">
        <v>31</v>
      </c>
      <c r="Z749" t="s">
        <v>31</v>
      </c>
      <c r="AA749" t="s">
        <v>31</v>
      </c>
      <c r="AB749" t="s">
        <v>31</v>
      </c>
      <c r="AC749" s="1">
        <v>45292</v>
      </c>
      <c r="AD749">
        <v>1</v>
      </c>
      <c r="AE749" s="2">
        <v>45556.000694444447</v>
      </c>
      <c r="AF749" s="2">
        <v>45556.000694444447</v>
      </c>
      <c r="AG749" t="s">
        <v>31</v>
      </c>
    </row>
    <row r="750" spans="2:33" x14ac:dyDescent="0.25">
      <c r="B750" t="s">
        <v>31</v>
      </c>
      <c r="C750">
        <v>77</v>
      </c>
      <c r="D750">
        <v>2</v>
      </c>
      <c r="E750">
        <f>IF(VLOOKUP(F750,ruangan!$D$2:$E$195,2,FALSE)="","",VLOOKUP(F750,ruangan!$D$2:$E$195,2,FALSE))</f>
        <v>56</v>
      </c>
      <c r="F750" s="6" t="s">
        <v>1629</v>
      </c>
      <c r="G750" s="6" t="s">
        <v>1628</v>
      </c>
      <c r="H750">
        <v>2</v>
      </c>
      <c r="I750" t="s">
        <v>31</v>
      </c>
      <c r="J750" t="s">
        <v>31</v>
      </c>
      <c r="K750" t="s">
        <v>31</v>
      </c>
      <c r="L750" s="5">
        <v>44927</v>
      </c>
      <c r="M750" t="s">
        <v>1731</v>
      </c>
      <c r="N750" t="s">
        <v>1732</v>
      </c>
      <c r="O750" t="s">
        <v>1733</v>
      </c>
      <c r="P750" t="s">
        <v>31</v>
      </c>
      <c r="Q750" t="s">
        <v>31</v>
      </c>
      <c r="R750" s="5">
        <v>44927</v>
      </c>
      <c r="S750">
        <v>1</v>
      </c>
      <c r="T750">
        <v>0</v>
      </c>
      <c r="U750">
        <v>1</v>
      </c>
      <c r="V750" t="s">
        <v>31</v>
      </c>
      <c r="W750" t="s">
        <v>31</v>
      </c>
      <c r="X750" t="s">
        <v>31</v>
      </c>
      <c r="Y750" t="s">
        <v>31</v>
      </c>
      <c r="Z750" t="s">
        <v>31</v>
      </c>
      <c r="AA750" t="s">
        <v>31</v>
      </c>
      <c r="AB750" t="s">
        <v>31</v>
      </c>
      <c r="AC750" s="1">
        <v>45292</v>
      </c>
      <c r="AD750">
        <v>1</v>
      </c>
      <c r="AE750" s="2">
        <v>45556.000694444447</v>
      </c>
      <c r="AF750" s="2">
        <v>45556.000694444447</v>
      </c>
      <c r="AG750" t="s">
        <v>31</v>
      </c>
    </row>
    <row r="751" spans="2:33" x14ac:dyDescent="0.25">
      <c r="B751" t="s">
        <v>31</v>
      </c>
      <c r="C751">
        <v>78</v>
      </c>
      <c r="D751">
        <v>2</v>
      </c>
      <c r="E751">
        <f>IF(VLOOKUP(F751,ruangan!$D$2:$E$195,2,FALSE)="","",VLOOKUP(F751,ruangan!$D$2:$E$195,2,FALSE))</f>
        <v>57</v>
      </c>
      <c r="F751" s="6" t="s">
        <v>1376</v>
      </c>
      <c r="G751" s="6" t="s">
        <v>1628</v>
      </c>
      <c r="H751">
        <v>2</v>
      </c>
      <c r="I751" t="s">
        <v>31</v>
      </c>
      <c r="J751" t="s">
        <v>31</v>
      </c>
      <c r="K751" t="s">
        <v>31</v>
      </c>
      <c r="L751" s="5">
        <v>44927</v>
      </c>
      <c r="M751" t="s">
        <v>1734</v>
      </c>
      <c r="N751" t="s">
        <v>1732</v>
      </c>
      <c r="O751" t="s">
        <v>1733</v>
      </c>
      <c r="P751" t="s">
        <v>31</v>
      </c>
      <c r="Q751" t="s">
        <v>31</v>
      </c>
      <c r="R751" s="5">
        <v>44927</v>
      </c>
      <c r="S751">
        <v>1</v>
      </c>
      <c r="T751">
        <v>0</v>
      </c>
      <c r="U751">
        <v>1</v>
      </c>
      <c r="V751" t="s">
        <v>31</v>
      </c>
      <c r="W751" t="s">
        <v>31</v>
      </c>
      <c r="X751" t="s">
        <v>31</v>
      </c>
      <c r="Y751" t="s">
        <v>31</v>
      </c>
      <c r="Z751" t="s">
        <v>31</v>
      </c>
      <c r="AA751" t="s">
        <v>31</v>
      </c>
      <c r="AB751" t="s">
        <v>31</v>
      </c>
      <c r="AC751" s="1">
        <v>45292</v>
      </c>
      <c r="AD751">
        <v>1</v>
      </c>
      <c r="AE751" s="2">
        <v>45556.000694444447</v>
      </c>
      <c r="AF751" s="2">
        <v>45556.000694444447</v>
      </c>
      <c r="AG751" t="s">
        <v>31</v>
      </c>
    </row>
    <row r="752" spans="2:33" x14ac:dyDescent="0.25">
      <c r="B752" t="s">
        <v>31</v>
      </c>
      <c r="C752">
        <v>79</v>
      </c>
      <c r="D752">
        <v>2</v>
      </c>
      <c r="E752">
        <f>IF(VLOOKUP(F752,ruangan!$D$2:$E$195,2,FALSE)="","",VLOOKUP(F752,ruangan!$D$2:$E$195,2,FALSE))</f>
        <v>56</v>
      </c>
      <c r="F752" s="6" t="s">
        <v>1629</v>
      </c>
      <c r="G752" s="6" t="s">
        <v>1628</v>
      </c>
      <c r="H752">
        <v>2</v>
      </c>
      <c r="I752" t="s">
        <v>31</v>
      </c>
      <c r="J752" t="s">
        <v>31</v>
      </c>
      <c r="K752" t="s">
        <v>31</v>
      </c>
      <c r="L752" s="5">
        <v>44927</v>
      </c>
      <c r="M752" t="s">
        <v>1735</v>
      </c>
      <c r="N752" t="s">
        <v>1732</v>
      </c>
      <c r="O752" t="s">
        <v>31</v>
      </c>
      <c r="P752" t="s">
        <v>31</v>
      </c>
      <c r="Q752" t="s">
        <v>31</v>
      </c>
      <c r="R752" s="5">
        <v>44927</v>
      </c>
      <c r="S752">
        <v>1</v>
      </c>
      <c r="T752">
        <v>0</v>
      </c>
      <c r="U752">
        <v>1</v>
      </c>
      <c r="V752" t="s">
        <v>31</v>
      </c>
      <c r="W752" t="s">
        <v>31</v>
      </c>
      <c r="X752" t="s">
        <v>31</v>
      </c>
      <c r="Y752" t="s">
        <v>31</v>
      </c>
      <c r="Z752" t="s">
        <v>31</v>
      </c>
      <c r="AA752" t="s">
        <v>31</v>
      </c>
      <c r="AB752" t="s">
        <v>31</v>
      </c>
      <c r="AC752" s="1">
        <v>45292</v>
      </c>
      <c r="AD752">
        <v>1</v>
      </c>
      <c r="AE752" s="2">
        <v>45556.000694444447</v>
      </c>
      <c r="AF752" s="2">
        <v>45556.000694444447</v>
      </c>
      <c r="AG752" t="s">
        <v>31</v>
      </c>
    </row>
    <row r="753" spans="2:33" x14ac:dyDescent="0.25">
      <c r="B753" t="s">
        <v>31</v>
      </c>
      <c r="C753">
        <v>1</v>
      </c>
      <c r="D753">
        <v>2</v>
      </c>
      <c r="E753">
        <f>IF(VLOOKUP(F753,ruangan!$D$2:$E$195,2,FALSE)="","",VLOOKUP(F753,ruangan!$D$2:$E$195,2,FALSE))</f>
        <v>61</v>
      </c>
      <c r="F753" s="6" t="s">
        <v>1741</v>
      </c>
      <c r="G753" s="6" t="s">
        <v>1740</v>
      </c>
      <c r="H753">
        <v>2</v>
      </c>
      <c r="I753" t="s">
        <v>31</v>
      </c>
      <c r="J753" t="s">
        <v>31</v>
      </c>
      <c r="K753" t="s">
        <v>31</v>
      </c>
      <c r="L753" s="5">
        <v>42736</v>
      </c>
      <c r="M753" t="s">
        <v>1736</v>
      </c>
      <c r="N753" t="s">
        <v>1737</v>
      </c>
      <c r="O753" t="s">
        <v>1738</v>
      </c>
      <c r="P753" t="s">
        <v>31</v>
      </c>
      <c r="Q753" s="4" t="s">
        <v>1739</v>
      </c>
      <c r="R753" s="5">
        <v>42736</v>
      </c>
      <c r="S753">
        <v>1</v>
      </c>
      <c r="T753">
        <v>0</v>
      </c>
      <c r="U753">
        <v>1</v>
      </c>
      <c r="V753" t="s">
        <v>31</v>
      </c>
      <c r="W753" t="s">
        <v>31</v>
      </c>
      <c r="X753" t="s">
        <v>31</v>
      </c>
      <c r="Y753" t="s">
        <v>31</v>
      </c>
      <c r="Z753" t="s">
        <v>31</v>
      </c>
      <c r="AA753" t="s">
        <v>31</v>
      </c>
      <c r="AB753" t="s">
        <v>31</v>
      </c>
      <c r="AC753" s="1">
        <v>45292</v>
      </c>
      <c r="AD753">
        <v>1</v>
      </c>
      <c r="AE753" s="2">
        <v>45556.000694444447</v>
      </c>
      <c r="AF753" s="2">
        <v>45556.000694444447</v>
      </c>
      <c r="AG753" t="s">
        <v>31</v>
      </c>
    </row>
    <row r="754" spans="2:33" x14ac:dyDescent="0.25">
      <c r="B754" t="s">
        <v>31</v>
      </c>
      <c r="C754">
        <v>2</v>
      </c>
      <c r="D754">
        <v>2</v>
      </c>
      <c r="E754">
        <f>IF(VLOOKUP(F754,ruangan!$D$2:$E$195,2,FALSE)="","",VLOOKUP(F754,ruangan!$D$2:$E$195,2,FALSE))</f>
        <v>61</v>
      </c>
      <c r="F754" s="6" t="s">
        <v>1741</v>
      </c>
      <c r="G754" s="6" t="s">
        <v>1740</v>
      </c>
      <c r="H754">
        <v>2</v>
      </c>
      <c r="I754" t="s">
        <v>31</v>
      </c>
      <c r="J754" t="s">
        <v>31</v>
      </c>
      <c r="K754" t="s">
        <v>31</v>
      </c>
      <c r="L754" s="5">
        <v>42736</v>
      </c>
      <c r="M754" t="s">
        <v>1742</v>
      </c>
      <c r="N754" t="s">
        <v>1743</v>
      </c>
      <c r="O754" t="s">
        <v>1744</v>
      </c>
      <c r="P754" t="s">
        <v>31</v>
      </c>
      <c r="Q754" s="4" t="s">
        <v>1745</v>
      </c>
      <c r="R754" s="5">
        <v>42736</v>
      </c>
      <c r="S754">
        <v>1</v>
      </c>
      <c r="T754">
        <v>0</v>
      </c>
      <c r="U754">
        <v>1</v>
      </c>
      <c r="V754" t="s">
        <v>31</v>
      </c>
      <c r="W754" t="s">
        <v>31</v>
      </c>
      <c r="X754" t="s">
        <v>31</v>
      </c>
      <c r="Y754" t="s">
        <v>31</v>
      </c>
      <c r="Z754" t="s">
        <v>31</v>
      </c>
      <c r="AA754" t="s">
        <v>31</v>
      </c>
      <c r="AB754" t="s">
        <v>31</v>
      </c>
      <c r="AC754" s="1">
        <v>45292</v>
      </c>
      <c r="AD754">
        <v>1</v>
      </c>
      <c r="AE754" s="2">
        <v>45556.000694444447</v>
      </c>
      <c r="AF754" s="2">
        <v>45556.000694444447</v>
      </c>
      <c r="AG754" t="s">
        <v>31</v>
      </c>
    </row>
    <row r="755" spans="2:33" x14ac:dyDescent="0.25">
      <c r="B755" t="s">
        <v>31</v>
      </c>
      <c r="C755">
        <v>3</v>
      </c>
      <c r="D755">
        <v>2</v>
      </c>
      <c r="E755">
        <f>IF(VLOOKUP(F755,ruangan!$D$2:$E$195,2,FALSE)="","",VLOOKUP(F755,ruangan!$D$2:$E$195,2,FALSE))</f>
        <v>61</v>
      </c>
      <c r="F755" s="6" t="s">
        <v>1741</v>
      </c>
      <c r="G755" s="6" t="s">
        <v>1740</v>
      </c>
      <c r="H755">
        <v>2</v>
      </c>
      <c r="I755" t="s">
        <v>31</v>
      </c>
      <c r="J755" t="s">
        <v>31</v>
      </c>
      <c r="K755" t="s">
        <v>31</v>
      </c>
      <c r="L755" s="5">
        <v>42736</v>
      </c>
      <c r="M755" t="s">
        <v>1746</v>
      </c>
      <c r="N755" t="s">
        <v>1747</v>
      </c>
      <c r="O755" t="s">
        <v>1748</v>
      </c>
      <c r="P755" t="s">
        <v>31</v>
      </c>
      <c r="Q755" s="4" t="s">
        <v>1749</v>
      </c>
      <c r="R755" s="5">
        <v>42736</v>
      </c>
      <c r="S755">
        <v>1</v>
      </c>
      <c r="T755">
        <v>0</v>
      </c>
      <c r="U755">
        <v>1</v>
      </c>
      <c r="V755" t="s">
        <v>31</v>
      </c>
      <c r="W755" t="s">
        <v>31</v>
      </c>
      <c r="X755" t="s">
        <v>31</v>
      </c>
      <c r="Y755" t="s">
        <v>31</v>
      </c>
      <c r="Z755" t="s">
        <v>31</v>
      </c>
      <c r="AA755" t="s">
        <v>31</v>
      </c>
      <c r="AB755" t="s">
        <v>31</v>
      </c>
      <c r="AC755" s="1">
        <v>45292</v>
      </c>
      <c r="AD755">
        <v>1</v>
      </c>
      <c r="AE755" s="2">
        <v>45556.000694444447</v>
      </c>
      <c r="AF755" s="2">
        <v>45556.000694444447</v>
      </c>
      <c r="AG755" t="s">
        <v>31</v>
      </c>
    </row>
    <row r="756" spans="2:33" x14ac:dyDescent="0.25">
      <c r="B756" t="s">
        <v>31</v>
      </c>
      <c r="C756">
        <v>4</v>
      </c>
      <c r="D756">
        <v>2</v>
      </c>
      <c r="E756">
        <f>IF(VLOOKUP(F756,ruangan!$D$2:$E$195,2,FALSE)="","",VLOOKUP(F756,ruangan!$D$2:$E$195,2,FALSE))</f>
        <v>61</v>
      </c>
      <c r="F756" s="6" t="s">
        <v>1741</v>
      </c>
      <c r="G756" s="6" t="s">
        <v>1740</v>
      </c>
      <c r="H756">
        <v>2</v>
      </c>
      <c r="I756" t="s">
        <v>31</v>
      </c>
      <c r="J756" t="s">
        <v>31</v>
      </c>
      <c r="K756" t="s">
        <v>31</v>
      </c>
      <c r="L756" s="5">
        <v>42736</v>
      </c>
      <c r="M756" t="s">
        <v>1750</v>
      </c>
      <c r="N756" t="s">
        <v>449</v>
      </c>
      <c r="O756" t="s">
        <v>31</v>
      </c>
      <c r="P756" t="s">
        <v>31</v>
      </c>
      <c r="Q756" t="s">
        <v>31</v>
      </c>
      <c r="R756" s="5">
        <v>42736</v>
      </c>
      <c r="S756">
        <v>1</v>
      </c>
      <c r="T756">
        <v>0</v>
      </c>
      <c r="U756">
        <v>1</v>
      </c>
      <c r="V756" t="s">
        <v>31</v>
      </c>
      <c r="W756" t="s">
        <v>31</v>
      </c>
      <c r="X756" t="s">
        <v>31</v>
      </c>
      <c r="Y756" t="s">
        <v>31</v>
      </c>
      <c r="Z756" t="s">
        <v>31</v>
      </c>
      <c r="AA756" t="s">
        <v>31</v>
      </c>
      <c r="AB756" t="s">
        <v>31</v>
      </c>
      <c r="AC756" s="1">
        <v>45292</v>
      </c>
      <c r="AD756">
        <v>1</v>
      </c>
      <c r="AE756" s="2">
        <v>45556.000694444447</v>
      </c>
      <c r="AF756" s="2">
        <v>45556.000694444447</v>
      </c>
      <c r="AG756" t="s">
        <v>31</v>
      </c>
    </row>
    <row r="757" spans="2:33" x14ac:dyDescent="0.25">
      <c r="B757" t="s">
        <v>31</v>
      </c>
      <c r="C757">
        <v>5</v>
      </c>
      <c r="D757">
        <v>2</v>
      </c>
      <c r="E757">
        <f>IF(VLOOKUP(F757,ruangan!$D$2:$E$195,2,FALSE)="","",VLOOKUP(F757,ruangan!$D$2:$E$195,2,FALSE))</f>
        <v>61</v>
      </c>
      <c r="F757" s="6" t="s">
        <v>1741</v>
      </c>
      <c r="G757" s="6" t="s">
        <v>1740</v>
      </c>
      <c r="H757">
        <v>2</v>
      </c>
      <c r="I757" t="s">
        <v>31</v>
      </c>
      <c r="J757" t="s">
        <v>31</v>
      </c>
      <c r="K757" t="s">
        <v>31</v>
      </c>
      <c r="L757" s="5">
        <v>42736</v>
      </c>
      <c r="M757" t="s">
        <v>1751</v>
      </c>
      <c r="N757" t="s">
        <v>1752</v>
      </c>
      <c r="O757" t="s">
        <v>1753</v>
      </c>
      <c r="P757" t="s">
        <v>31</v>
      </c>
      <c r="Q757" s="4" t="s">
        <v>1754</v>
      </c>
      <c r="R757" s="5">
        <v>42736</v>
      </c>
      <c r="S757">
        <v>1</v>
      </c>
      <c r="T757">
        <v>0</v>
      </c>
      <c r="U757">
        <v>1</v>
      </c>
      <c r="V757" t="s">
        <v>31</v>
      </c>
      <c r="W757" t="s">
        <v>31</v>
      </c>
      <c r="X757" t="s">
        <v>31</v>
      </c>
      <c r="Y757" t="s">
        <v>31</v>
      </c>
      <c r="Z757" t="s">
        <v>31</v>
      </c>
      <c r="AA757" t="s">
        <v>31</v>
      </c>
      <c r="AB757" t="s">
        <v>31</v>
      </c>
      <c r="AC757" s="1">
        <v>45292</v>
      </c>
      <c r="AD757">
        <v>1</v>
      </c>
      <c r="AE757" s="2">
        <v>45556.000694444447</v>
      </c>
      <c r="AF757" s="2">
        <v>45556.000694444447</v>
      </c>
      <c r="AG757" t="s">
        <v>31</v>
      </c>
    </row>
    <row r="758" spans="2:33" x14ac:dyDescent="0.25">
      <c r="B758" t="s">
        <v>31</v>
      </c>
      <c r="C758">
        <v>6</v>
      </c>
      <c r="D758">
        <v>2</v>
      </c>
      <c r="E758">
        <f>IF(VLOOKUP(F758,ruangan!$D$2:$E$195,2,FALSE)="","",VLOOKUP(F758,ruangan!$D$2:$E$195,2,FALSE))</f>
        <v>61</v>
      </c>
      <c r="F758" s="6" t="s">
        <v>1741</v>
      </c>
      <c r="G758" s="6" t="s">
        <v>1740</v>
      </c>
      <c r="H758">
        <v>2</v>
      </c>
      <c r="I758" t="s">
        <v>31</v>
      </c>
      <c r="J758" t="s">
        <v>31</v>
      </c>
      <c r="K758" t="s">
        <v>31</v>
      </c>
      <c r="L758" s="5">
        <v>42370</v>
      </c>
      <c r="M758" t="s">
        <v>1755</v>
      </c>
      <c r="N758" t="s">
        <v>726</v>
      </c>
      <c r="O758" t="s">
        <v>1660</v>
      </c>
      <c r="P758" t="s">
        <v>31</v>
      </c>
      <c r="Q758" s="4" t="s">
        <v>1756</v>
      </c>
      <c r="R758" s="5">
        <v>42370</v>
      </c>
      <c r="S758">
        <v>1</v>
      </c>
      <c r="T758">
        <v>0</v>
      </c>
      <c r="U758">
        <v>1</v>
      </c>
      <c r="V758" t="s">
        <v>31</v>
      </c>
      <c r="W758" t="s">
        <v>31</v>
      </c>
      <c r="X758" t="s">
        <v>31</v>
      </c>
      <c r="Y758" t="s">
        <v>31</v>
      </c>
      <c r="Z758" t="s">
        <v>31</v>
      </c>
      <c r="AA758" t="s">
        <v>31</v>
      </c>
      <c r="AB758" t="s">
        <v>31</v>
      </c>
      <c r="AC758" s="1">
        <v>45292</v>
      </c>
      <c r="AD758">
        <v>1</v>
      </c>
      <c r="AE758" s="2">
        <v>45556.000694444447</v>
      </c>
      <c r="AF758" s="2">
        <v>45556.000694444447</v>
      </c>
      <c r="AG758" t="s">
        <v>31</v>
      </c>
    </row>
    <row r="759" spans="2:33" x14ac:dyDescent="0.25">
      <c r="B759" t="s">
        <v>31</v>
      </c>
      <c r="C759">
        <v>7</v>
      </c>
      <c r="D759">
        <v>2</v>
      </c>
      <c r="E759">
        <f>IF(VLOOKUP(F759,ruangan!$D$2:$E$195,2,FALSE)="","",VLOOKUP(F759,ruangan!$D$2:$E$195,2,FALSE))</f>
        <v>61</v>
      </c>
      <c r="F759" s="6" t="s">
        <v>1741</v>
      </c>
      <c r="G759" s="6" t="s">
        <v>1740</v>
      </c>
      <c r="H759">
        <v>2</v>
      </c>
      <c r="I759" t="s">
        <v>31</v>
      </c>
      <c r="J759" t="s">
        <v>31</v>
      </c>
      <c r="K759" t="s">
        <v>31</v>
      </c>
      <c r="L759" s="5">
        <v>42370</v>
      </c>
      <c r="M759" t="s">
        <v>1757</v>
      </c>
      <c r="N759" t="s">
        <v>1758</v>
      </c>
      <c r="O759" t="s">
        <v>1759</v>
      </c>
      <c r="P759" t="s">
        <v>31</v>
      </c>
      <c r="Q759" s="4" t="s">
        <v>1760</v>
      </c>
      <c r="R759" s="5">
        <v>42370</v>
      </c>
      <c r="S759">
        <v>1</v>
      </c>
      <c r="T759">
        <v>0</v>
      </c>
      <c r="U759">
        <v>1</v>
      </c>
      <c r="V759" t="s">
        <v>31</v>
      </c>
      <c r="W759" t="s">
        <v>31</v>
      </c>
      <c r="X759" t="s">
        <v>31</v>
      </c>
      <c r="Y759" t="s">
        <v>31</v>
      </c>
      <c r="Z759" t="s">
        <v>31</v>
      </c>
      <c r="AA759" t="s">
        <v>31</v>
      </c>
      <c r="AB759" t="s">
        <v>31</v>
      </c>
      <c r="AC759" s="1">
        <v>45292</v>
      </c>
      <c r="AD759">
        <v>1</v>
      </c>
      <c r="AE759" s="2">
        <v>45556.000694444447</v>
      </c>
      <c r="AF759" s="2">
        <v>45556.000694444447</v>
      </c>
      <c r="AG759" t="s">
        <v>31</v>
      </c>
    </row>
    <row r="760" spans="2:33" x14ac:dyDescent="0.25">
      <c r="B760" t="s">
        <v>31</v>
      </c>
      <c r="C760">
        <v>8</v>
      </c>
      <c r="D760">
        <v>2</v>
      </c>
      <c r="E760">
        <f>IF(VLOOKUP(F760,ruangan!$D$2:$E$195,2,FALSE)="","",VLOOKUP(F760,ruangan!$D$2:$E$195,2,FALSE))</f>
        <v>61</v>
      </c>
      <c r="F760" s="6" t="s">
        <v>1741</v>
      </c>
      <c r="G760" s="6" t="s">
        <v>1740</v>
      </c>
      <c r="H760">
        <v>2</v>
      </c>
      <c r="I760" t="s">
        <v>31</v>
      </c>
      <c r="J760" t="s">
        <v>31</v>
      </c>
      <c r="K760" t="s">
        <v>31</v>
      </c>
      <c r="L760" s="5">
        <v>41275</v>
      </c>
      <c r="M760" t="s">
        <v>1761</v>
      </c>
      <c r="N760" t="s">
        <v>1762</v>
      </c>
      <c r="O760" t="s">
        <v>31</v>
      </c>
      <c r="P760" t="s">
        <v>31</v>
      </c>
      <c r="Q760" t="s">
        <v>31</v>
      </c>
      <c r="R760" s="5">
        <v>41275</v>
      </c>
      <c r="S760">
        <v>1</v>
      </c>
      <c r="T760">
        <v>0</v>
      </c>
      <c r="U760">
        <v>1</v>
      </c>
      <c r="V760" t="s">
        <v>31</v>
      </c>
      <c r="W760" t="s">
        <v>31</v>
      </c>
      <c r="X760" t="s">
        <v>31</v>
      </c>
      <c r="Y760" t="s">
        <v>31</v>
      </c>
      <c r="Z760" t="s">
        <v>31</v>
      </c>
      <c r="AA760" t="s">
        <v>31</v>
      </c>
      <c r="AB760" t="s">
        <v>31</v>
      </c>
      <c r="AC760" s="1">
        <v>45292</v>
      </c>
      <c r="AD760">
        <v>1</v>
      </c>
      <c r="AE760" s="2">
        <v>45556.000694444447</v>
      </c>
      <c r="AF760" s="2">
        <v>45556.000694444447</v>
      </c>
      <c r="AG760" t="s">
        <v>31</v>
      </c>
    </row>
    <row r="761" spans="2:33" x14ac:dyDescent="0.25">
      <c r="B761" t="s">
        <v>31</v>
      </c>
      <c r="C761">
        <v>9</v>
      </c>
      <c r="D761">
        <v>2</v>
      </c>
      <c r="E761">
        <f>IF(VLOOKUP(F761,ruangan!$D$2:$E$195,2,FALSE)="","",VLOOKUP(F761,ruangan!$D$2:$E$195,2,FALSE))</f>
        <v>61</v>
      </c>
      <c r="F761" s="6" t="s">
        <v>1741</v>
      </c>
      <c r="G761" s="6" t="s">
        <v>1740</v>
      </c>
      <c r="H761">
        <v>2</v>
      </c>
      <c r="I761" t="s">
        <v>31</v>
      </c>
      <c r="J761" t="s">
        <v>31</v>
      </c>
      <c r="K761" t="s">
        <v>31</v>
      </c>
      <c r="L761" s="5">
        <v>43831</v>
      </c>
      <c r="M761" t="s">
        <v>1763</v>
      </c>
      <c r="N761" t="s">
        <v>1764</v>
      </c>
      <c r="O761" t="s">
        <v>1765</v>
      </c>
      <c r="P761" t="s">
        <v>31</v>
      </c>
      <c r="Q761" s="4" t="s">
        <v>1766</v>
      </c>
      <c r="R761" s="5">
        <v>43831</v>
      </c>
      <c r="S761">
        <v>1</v>
      </c>
      <c r="T761">
        <v>0</v>
      </c>
      <c r="U761">
        <v>1</v>
      </c>
      <c r="V761" t="s">
        <v>31</v>
      </c>
      <c r="W761" t="s">
        <v>31</v>
      </c>
      <c r="X761" t="s">
        <v>31</v>
      </c>
      <c r="Y761" t="s">
        <v>31</v>
      </c>
      <c r="Z761" t="s">
        <v>31</v>
      </c>
      <c r="AA761" t="s">
        <v>31</v>
      </c>
      <c r="AB761" t="s">
        <v>31</v>
      </c>
      <c r="AC761" s="1">
        <v>45292</v>
      </c>
      <c r="AD761">
        <v>1</v>
      </c>
      <c r="AE761" s="2">
        <v>45556.000694444447</v>
      </c>
      <c r="AF761" s="2">
        <v>45556.000694444447</v>
      </c>
      <c r="AG761" t="s">
        <v>31</v>
      </c>
    </row>
    <row r="762" spans="2:33" x14ac:dyDescent="0.25">
      <c r="B762" t="s">
        <v>31</v>
      </c>
      <c r="C762">
        <v>10</v>
      </c>
      <c r="D762">
        <v>2</v>
      </c>
      <c r="E762">
        <f>IF(VLOOKUP(F762,ruangan!$D$2:$E$195,2,FALSE)="","",VLOOKUP(F762,ruangan!$D$2:$E$195,2,FALSE))</f>
        <v>61</v>
      </c>
      <c r="F762" s="6" t="s">
        <v>1741</v>
      </c>
      <c r="G762" s="6" t="s">
        <v>1740</v>
      </c>
      <c r="H762">
        <v>2</v>
      </c>
      <c r="I762" t="s">
        <v>31</v>
      </c>
      <c r="J762" t="s">
        <v>31</v>
      </c>
      <c r="K762" t="s">
        <v>31</v>
      </c>
      <c r="L762" s="5">
        <v>43466</v>
      </c>
      <c r="M762" t="s">
        <v>1767</v>
      </c>
      <c r="N762" t="s">
        <v>1768</v>
      </c>
      <c r="O762" t="s">
        <v>1769</v>
      </c>
      <c r="P762" t="s">
        <v>31</v>
      </c>
      <c r="Q762" t="s">
        <v>31</v>
      </c>
      <c r="R762" s="5">
        <v>43466</v>
      </c>
      <c r="S762">
        <v>1</v>
      </c>
      <c r="T762">
        <v>0</v>
      </c>
      <c r="U762">
        <v>1</v>
      </c>
      <c r="V762" t="s">
        <v>31</v>
      </c>
      <c r="W762" t="s">
        <v>31</v>
      </c>
      <c r="X762" t="s">
        <v>31</v>
      </c>
      <c r="Y762" t="s">
        <v>31</v>
      </c>
      <c r="Z762" t="s">
        <v>31</v>
      </c>
      <c r="AA762" t="s">
        <v>31</v>
      </c>
      <c r="AB762" t="s">
        <v>31</v>
      </c>
      <c r="AC762" s="1">
        <v>45292</v>
      </c>
      <c r="AD762">
        <v>1</v>
      </c>
      <c r="AE762" s="2">
        <v>45556.000694444447</v>
      </c>
      <c r="AF762" s="2">
        <v>45556.000694444447</v>
      </c>
      <c r="AG762" t="s">
        <v>31</v>
      </c>
    </row>
    <row r="763" spans="2:33" x14ac:dyDescent="0.25">
      <c r="B763" t="s">
        <v>31</v>
      </c>
      <c r="C763">
        <v>11</v>
      </c>
      <c r="D763">
        <v>2</v>
      </c>
      <c r="E763">
        <f>IF(VLOOKUP(F763,ruangan!$D$2:$E$195,2,FALSE)="","",VLOOKUP(F763,ruangan!$D$2:$E$195,2,FALSE))</f>
        <v>61</v>
      </c>
      <c r="F763" s="6" t="s">
        <v>1741</v>
      </c>
      <c r="G763" s="6" t="s">
        <v>1740</v>
      </c>
      <c r="H763">
        <v>2</v>
      </c>
      <c r="I763" t="s">
        <v>31</v>
      </c>
      <c r="J763" t="s">
        <v>31</v>
      </c>
      <c r="K763" t="s">
        <v>31</v>
      </c>
      <c r="L763" s="5">
        <v>42370</v>
      </c>
      <c r="M763" t="s">
        <v>1770</v>
      </c>
      <c r="N763" t="s">
        <v>1771</v>
      </c>
      <c r="O763" t="s">
        <v>31</v>
      </c>
      <c r="P763" t="s">
        <v>31</v>
      </c>
      <c r="Q763" t="s">
        <v>31</v>
      </c>
      <c r="R763" s="5">
        <v>42370</v>
      </c>
      <c r="S763">
        <v>1</v>
      </c>
      <c r="T763">
        <v>0</v>
      </c>
      <c r="U763">
        <v>1</v>
      </c>
      <c r="V763" t="s">
        <v>31</v>
      </c>
      <c r="W763" t="s">
        <v>31</v>
      </c>
      <c r="X763" t="s">
        <v>31</v>
      </c>
      <c r="Y763" t="s">
        <v>31</v>
      </c>
      <c r="Z763" t="s">
        <v>31</v>
      </c>
      <c r="AA763" t="s">
        <v>31</v>
      </c>
      <c r="AB763" t="s">
        <v>31</v>
      </c>
      <c r="AC763" s="1">
        <v>45292</v>
      </c>
      <c r="AD763">
        <v>1</v>
      </c>
      <c r="AE763" s="2">
        <v>45556.000694444447</v>
      </c>
      <c r="AF763" s="2">
        <v>45556.000694444447</v>
      </c>
      <c r="AG763" t="s">
        <v>31</v>
      </c>
    </row>
    <row r="764" spans="2:33" x14ac:dyDescent="0.25">
      <c r="B764" t="s">
        <v>31</v>
      </c>
      <c r="C764">
        <v>12</v>
      </c>
      <c r="D764">
        <v>2</v>
      </c>
      <c r="E764">
        <f>IF(VLOOKUP(F764,ruangan!$D$2:$E$195,2,FALSE)="","",VLOOKUP(F764,ruangan!$D$2:$E$195,2,FALSE))</f>
        <v>61</v>
      </c>
      <c r="F764" s="6" t="s">
        <v>1741</v>
      </c>
      <c r="G764" s="6" t="s">
        <v>1740</v>
      </c>
      <c r="H764">
        <v>2</v>
      </c>
      <c r="I764" t="s">
        <v>31</v>
      </c>
      <c r="J764" t="s">
        <v>31</v>
      </c>
      <c r="K764" t="s">
        <v>31</v>
      </c>
      <c r="L764" s="5">
        <v>42370</v>
      </c>
      <c r="M764" t="s">
        <v>1772</v>
      </c>
      <c r="N764" t="s">
        <v>1773</v>
      </c>
      <c r="O764" t="s">
        <v>31</v>
      </c>
      <c r="P764" t="s">
        <v>31</v>
      </c>
      <c r="Q764" t="s">
        <v>31</v>
      </c>
      <c r="R764" s="5">
        <v>42370</v>
      </c>
      <c r="S764">
        <v>1</v>
      </c>
      <c r="T764">
        <v>0</v>
      </c>
      <c r="U764">
        <v>1</v>
      </c>
      <c r="V764" t="s">
        <v>31</v>
      </c>
      <c r="W764" t="s">
        <v>31</v>
      </c>
      <c r="X764" t="s">
        <v>31</v>
      </c>
      <c r="Y764" t="s">
        <v>31</v>
      </c>
      <c r="Z764" t="s">
        <v>31</v>
      </c>
      <c r="AA764" t="s">
        <v>31</v>
      </c>
      <c r="AB764" t="s">
        <v>31</v>
      </c>
      <c r="AC764" s="1">
        <v>45292</v>
      </c>
      <c r="AD764">
        <v>1</v>
      </c>
      <c r="AE764" s="2">
        <v>45556.000694444447</v>
      </c>
      <c r="AF764" s="2">
        <v>45556.000694444447</v>
      </c>
      <c r="AG764" t="s">
        <v>31</v>
      </c>
    </row>
    <row r="765" spans="2:33" x14ac:dyDescent="0.25">
      <c r="B765" t="s">
        <v>31</v>
      </c>
      <c r="C765">
        <v>13</v>
      </c>
      <c r="D765">
        <v>2</v>
      </c>
      <c r="E765">
        <f>IF(VLOOKUP(F765,ruangan!$D$2:$E$195,2,FALSE)="","",VLOOKUP(F765,ruangan!$D$2:$E$195,2,FALSE))</f>
        <v>61</v>
      </c>
      <c r="F765" s="6" t="s">
        <v>1741</v>
      </c>
      <c r="G765" s="6" t="s">
        <v>1740</v>
      </c>
      <c r="H765">
        <v>2</v>
      </c>
      <c r="I765" t="s">
        <v>31</v>
      </c>
      <c r="J765" t="s">
        <v>31</v>
      </c>
      <c r="K765" t="s">
        <v>31</v>
      </c>
      <c r="L765" s="5">
        <v>42370</v>
      </c>
      <c r="M765" t="s">
        <v>1774</v>
      </c>
      <c r="N765" t="s">
        <v>1775</v>
      </c>
      <c r="O765" t="s">
        <v>31</v>
      </c>
      <c r="P765" t="s">
        <v>31</v>
      </c>
      <c r="Q765" s="4" t="s">
        <v>1776</v>
      </c>
      <c r="R765" s="5">
        <v>42370</v>
      </c>
      <c r="S765">
        <v>1</v>
      </c>
      <c r="T765">
        <v>0</v>
      </c>
      <c r="U765">
        <v>1</v>
      </c>
      <c r="V765" t="s">
        <v>31</v>
      </c>
      <c r="W765" t="s">
        <v>31</v>
      </c>
      <c r="X765" t="s">
        <v>31</v>
      </c>
      <c r="Y765" t="s">
        <v>31</v>
      </c>
      <c r="Z765" t="s">
        <v>31</v>
      </c>
      <c r="AA765" t="s">
        <v>31</v>
      </c>
      <c r="AB765" t="s">
        <v>31</v>
      </c>
      <c r="AC765" s="1">
        <v>45292</v>
      </c>
      <c r="AD765">
        <v>1</v>
      </c>
      <c r="AE765" s="2">
        <v>45556.000694444447</v>
      </c>
      <c r="AF765" s="2">
        <v>45556.000694444447</v>
      </c>
      <c r="AG765" t="s">
        <v>31</v>
      </c>
    </row>
    <row r="766" spans="2:33" x14ac:dyDescent="0.25">
      <c r="B766" t="s">
        <v>31</v>
      </c>
      <c r="C766">
        <v>14</v>
      </c>
      <c r="D766">
        <v>2</v>
      </c>
      <c r="E766">
        <f>IF(VLOOKUP(F766,ruangan!$D$2:$E$195,2,FALSE)="","",VLOOKUP(F766,ruangan!$D$2:$E$195,2,FALSE))</f>
        <v>61</v>
      </c>
      <c r="F766" s="6" t="s">
        <v>1741</v>
      </c>
      <c r="G766" s="6" t="s">
        <v>1740</v>
      </c>
      <c r="H766">
        <v>2</v>
      </c>
      <c r="I766" t="s">
        <v>31</v>
      </c>
      <c r="J766" t="s">
        <v>31</v>
      </c>
      <c r="K766" t="s">
        <v>31</v>
      </c>
      <c r="L766" s="5">
        <v>42370</v>
      </c>
      <c r="M766" t="s">
        <v>1777</v>
      </c>
      <c r="N766" t="s">
        <v>1778</v>
      </c>
      <c r="O766" t="s">
        <v>31</v>
      </c>
      <c r="P766" t="s">
        <v>31</v>
      </c>
      <c r="Q766" s="4" t="s">
        <v>1779</v>
      </c>
      <c r="R766" s="5">
        <v>42370</v>
      </c>
      <c r="S766">
        <v>1</v>
      </c>
      <c r="T766">
        <v>0</v>
      </c>
      <c r="U766">
        <v>1</v>
      </c>
      <c r="V766" t="s">
        <v>31</v>
      </c>
      <c r="W766" t="s">
        <v>31</v>
      </c>
      <c r="X766" t="s">
        <v>31</v>
      </c>
      <c r="Y766" t="s">
        <v>31</v>
      </c>
      <c r="Z766" t="s">
        <v>31</v>
      </c>
      <c r="AA766" t="s">
        <v>31</v>
      </c>
      <c r="AB766" t="s">
        <v>31</v>
      </c>
      <c r="AC766" s="1">
        <v>45292</v>
      </c>
      <c r="AD766">
        <v>1</v>
      </c>
      <c r="AE766" s="2">
        <v>45556.000694444447</v>
      </c>
      <c r="AF766" s="2">
        <v>45556.000694444447</v>
      </c>
      <c r="AG766" t="s">
        <v>31</v>
      </c>
    </row>
    <row r="767" spans="2:33" x14ac:dyDescent="0.25">
      <c r="B767" t="s">
        <v>31</v>
      </c>
      <c r="C767">
        <v>15</v>
      </c>
      <c r="D767">
        <v>2</v>
      </c>
      <c r="E767">
        <f>IF(VLOOKUP(F767,ruangan!$D$2:$E$195,2,FALSE)="","",VLOOKUP(F767,ruangan!$D$2:$E$195,2,FALSE))</f>
        <v>61</v>
      </c>
      <c r="F767" s="6" t="s">
        <v>1741</v>
      </c>
      <c r="G767" s="6" t="s">
        <v>1740</v>
      </c>
      <c r="H767">
        <v>2</v>
      </c>
      <c r="I767" t="s">
        <v>31</v>
      </c>
      <c r="J767" t="s">
        <v>31</v>
      </c>
      <c r="K767" t="s">
        <v>31</v>
      </c>
      <c r="L767" s="5">
        <v>42370</v>
      </c>
      <c r="M767" t="s">
        <v>1780</v>
      </c>
      <c r="N767" t="s">
        <v>1781</v>
      </c>
      <c r="O767" t="s">
        <v>31</v>
      </c>
      <c r="P767" t="s">
        <v>31</v>
      </c>
      <c r="Q767" s="4" t="s">
        <v>1782</v>
      </c>
      <c r="R767" s="5">
        <v>42370</v>
      </c>
      <c r="S767">
        <v>1</v>
      </c>
      <c r="T767">
        <v>0</v>
      </c>
      <c r="U767">
        <v>1</v>
      </c>
      <c r="V767" t="s">
        <v>31</v>
      </c>
      <c r="W767" t="s">
        <v>31</v>
      </c>
      <c r="X767" t="s">
        <v>31</v>
      </c>
      <c r="Y767" t="s">
        <v>31</v>
      </c>
      <c r="Z767" t="s">
        <v>31</v>
      </c>
      <c r="AA767" t="s">
        <v>31</v>
      </c>
      <c r="AB767" t="s">
        <v>31</v>
      </c>
      <c r="AC767" s="1">
        <v>45292</v>
      </c>
      <c r="AD767">
        <v>1</v>
      </c>
      <c r="AE767" s="2">
        <v>45556.000694444447</v>
      </c>
      <c r="AF767" s="2">
        <v>45556.000694444447</v>
      </c>
      <c r="AG767" t="s">
        <v>31</v>
      </c>
    </row>
    <row r="768" spans="2:33" x14ac:dyDescent="0.25">
      <c r="B768" t="s">
        <v>31</v>
      </c>
      <c r="C768">
        <v>16</v>
      </c>
      <c r="D768">
        <v>2</v>
      </c>
      <c r="E768">
        <f>IF(VLOOKUP(F768,ruangan!$D$2:$E$195,2,FALSE)="","",VLOOKUP(F768,ruangan!$D$2:$E$195,2,FALSE))</f>
        <v>61</v>
      </c>
      <c r="F768" s="6" t="s">
        <v>1741</v>
      </c>
      <c r="G768" s="6" t="s">
        <v>1740</v>
      </c>
      <c r="H768">
        <v>2</v>
      </c>
      <c r="I768" t="s">
        <v>31</v>
      </c>
      <c r="J768" t="s">
        <v>31</v>
      </c>
      <c r="K768" t="s">
        <v>31</v>
      </c>
      <c r="L768" s="5">
        <v>42370</v>
      </c>
      <c r="M768" t="s">
        <v>1783</v>
      </c>
      <c r="N768" t="s">
        <v>1784</v>
      </c>
      <c r="O768" t="s">
        <v>31</v>
      </c>
      <c r="P768" t="s">
        <v>31</v>
      </c>
      <c r="Q768" t="s">
        <v>31</v>
      </c>
      <c r="R768" s="5">
        <v>42370</v>
      </c>
      <c r="S768">
        <v>1</v>
      </c>
      <c r="T768">
        <v>0</v>
      </c>
      <c r="U768">
        <v>1</v>
      </c>
      <c r="V768" t="s">
        <v>31</v>
      </c>
      <c r="W768" t="s">
        <v>31</v>
      </c>
      <c r="X768" t="s">
        <v>31</v>
      </c>
      <c r="Y768" t="s">
        <v>31</v>
      </c>
      <c r="Z768" t="s">
        <v>31</v>
      </c>
      <c r="AA768" t="s">
        <v>31</v>
      </c>
      <c r="AB768" t="s">
        <v>31</v>
      </c>
      <c r="AC768" s="1">
        <v>45292</v>
      </c>
      <c r="AD768">
        <v>1</v>
      </c>
      <c r="AE768" s="2">
        <v>45556.000694444447</v>
      </c>
      <c r="AF768" s="2">
        <v>45556.000694444447</v>
      </c>
      <c r="AG768" t="s">
        <v>31</v>
      </c>
    </row>
    <row r="769" spans="2:33" x14ac:dyDescent="0.25">
      <c r="B769" t="s">
        <v>31</v>
      </c>
      <c r="C769">
        <v>17</v>
      </c>
      <c r="D769">
        <v>2</v>
      </c>
      <c r="E769">
        <f>IF(VLOOKUP(F769,ruangan!$D$2:$E$195,2,FALSE)="","",VLOOKUP(F769,ruangan!$D$2:$E$195,2,FALSE))</f>
        <v>61</v>
      </c>
      <c r="F769" s="6" t="s">
        <v>1741</v>
      </c>
      <c r="G769" s="6" t="s">
        <v>1740</v>
      </c>
      <c r="H769">
        <v>2</v>
      </c>
      <c r="I769" t="s">
        <v>31</v>
      </c>
      <c r="J769" t="s">
        <v>31</v>
      </c>
      <c r="K769" t="s">
        <v>31</v>
      </c>
      <c r="L769" s="5">
        <v>42370</v>
      </c>
      <c r="M769" t="s">
        <v>1785</v>
      </c>
      <c r="N769" t="s">
        <v>1786</v>
      </c>
      <c r="O769" t="s">
        <v>31</v>
      </c>
      <c r="P769" t="s">
        <v>31</v>
      </c>
      <c r="Q769" t="s">
        <v>31</v>
      </c>
      <c r="R769" s="5">
        <v>42370</v>
      </c>
      <c r="S769">
        <v>1</v>
      </c>
      <c r="T769">
        <v>0</v>
      </c>
      <c r="U769">
        <v>1</v>
      </c>
      <c r="V769" t="s">
        <v>31</v>
      </c>
      <c r="W769" t="s">
        <v>31</v>
      </c>
      <c r="X769" t="s">
        <v>31</v>
      </c>
      <c r="Y769" t="s">
        <v>31</v>
      </c>
      <c r="Z769" t="s">
        <v>31</v>
      </c>
      <c r="AA769" t="s">
        <v>31</v>
      </c>
      <c r="AB769" t="s">
        <v>31</v>
      </c>
      <c r="AC769" s="1">
        <v>45292</v>
      </c>
      <c r="AD769">
        <v>1</v>
      </c>
      <c r="AE769" s="2">
        <v>45556.000694444447</v>
      </c>
      <c r="AF769" s="2">
        <v>45556.000694444447</v>
      </c>
      <c r="AG769" t="s">
        <v>31</v>
      </c>
    </row>
    <row r="770" spans="2:33" x14ac:dyDescent="0.25">
      <c r="B770" t="s">
        <v>31</v>
      </c>
      <c r="C770">
        <v>18</v>
      </c>
      <c r="D770">
        <v>2</v>
      </c>
      <c r="E770">
        <f>IF(VLOOKUP(F770,ruangan!$D$2:$E$195,2,FALSE)="","",VLOOKUP(F770,ruangan!$D$2:$E$195,2,FALSE))</f>
        <v>61</v>
      </c>
      <c r="F770" s="6" t="s">
        <v>1741</v>
      </c>
      <c r="G770" s="6" t="s">
        <v>1740</v>
      </c>
      <c r="H770">
        <v>2</v>
      </c>
      <c r="I770" t="s">
        <v>31</v>
      </c>
      <c r="J770" t="s">
        <v>31</v>
      </c>
      <c r="K770" t="s">
        <v>31</v>
      </c>
      <c r="L770" s="5">
        <v>42370</v>
      </c>
      <c r="M770" t="s">
        <v>1787</v>
      </c>
      <c r="N770" t="s">
        <v>1788</v>
      </c>
      <c r="O770" t="s">
        <v>31</v>
      </c>
      <c r="P770" t="s">
        <v>31</v>
      </c>
      <c r="Q770" t="s">
        <v>31</v>
      </c>
      <c r="R770" s="5">
        <v>42370</v>
      </c>
      <c r="S770">
        <v>1</v>
      </c>
      <c r="T770">
        <v>0</v>
      </c>
      <c r="U770">
        <v>1</v>
      </c>
      <c r="V770" t="s">
        <v>31</v>
      </c>
      <c r="W770" t="s">
        <v>31</v>
      </c>
      <c r="X770" t="s">
        <v>31</v>
      </c>
      <c r="Y770" t="s">
        <v>31</v>
      </c>
      <c r="Z770" t="s">
        <v>31</v>
      </c>
      <c r="AA770" t="s">
        <v>31</v>
      </c>
      <c r="AB770" t="s">
        <v>31</v>
      </c>
      <c r="AC770" s="1">
        <v>45292</v>
      </c>
      <c r="AD770">
        <v>1</v>
      </c>
      <c r="AE770" s="2">
        <v>45556.000694444447</v>
      </c>
      <c r="AF770" s="2">
        <v>45556.000694444447</v>
      </c>
      <c r="AG770" t="s">
        <v>31</v>
      </c>
    </row>
    <row r="771" spans="2:33" x14ac:dyDescent="0.25">
      <c r="B771" t="s">
        <v>31</v>
      </c>
      <c r="C771">
        <v>19</v>
      </c>
      <c r="D771">
        <v>2</v>
      </c>
      <c r="E771">
        <f>IF(VLOOKUP(F771,ruangan!$D$2:$E$195,2,FALSE)="","",VLOOKUP(F771,ruangan!$D$2:$E$195,2,FALSE))</f>
        <v>61</v>
      </c>
      <c r="F771" s="6" t="s">
        <v>1741</v>
      </c>
      <c r="G771" s="6" t="s">
        <v>1740</v>
      </c>
      <c r="H771">
        <v>2</v>
      </c>
      <c r="I771" t="s">
        <v>31</v>
      </c>
      <c r="J771" t="s">
        <v>31</v>
      </c>
      <c r="K771" t="s">
        <v>31</v>
      </c>
      <c r="L771" s="5">
        <v>42370</v>
      </c>
      <c r="M771" t="s">
        <v>1789</v>
      </c>
      <c r="N771" t="s">
        <v>1790</v>
      </c>
      <c r="O771" t="s">
        <v>1791</v>
      </c>
      <c r="P771" t="s">
        <v>31</v>
      </c>
      <c r="Q771" t="s">
        <v>31</v>
      </c>
      <c r="R771" s="5">
        <v>42370</v>
      </c>
      <c r="S771">
        <v>1</v>
      </c>
      <c r="T771">
        <v>0</v>
      </c>
      <c r="U771">
        <v>1</v>
      </c>
      <c r="V771" t="s">
        <v>31</v>
      </c>
      <c r="W771" t="s">
        <v>31</v>
      </c>
      <c r="X771" t="s">
        <v>31</v>
      </c>
      <c r="Y771" t="s">
        <v>31</v>
      </c>
      <c r="Z771" t="s">
        <v>31</v>
      </c>
      <c r="AA771" t="s">
        <v>31</v>
      </c>
      <c r="AB771" t="s">
        <v>31</v>
      </c>
      <c r="AC771" s="1">
        <v>45292</v>
      </c>
      <c r="AD771">
        <v>1</v>
      </c>
      <c r="AE771" s="2">
        <v>45556.000694444447</v>
      </c>
      <c r="AF771" s="2">
        <v>45556.000694444447</v>
      </c>
      <c r="AG771" t="s">
        <v>31</v>
      </c>
    </row>
    <row r="772" spans="2:33" x14ac:dyDescent="0.25">
      <c r="B772" t="s">
        <v>31</v>
      </c>
      <c r="C772">
        <v>20</v>
      </c>
      <c r="D772">
        <v>2</v>
      </c>
      <c r="E772">
        <f>IF(VLOOKUP(F772,ruangan!$D$2:$E$195,2,FALSE)="","",VLOOKUP(F772,ruangan!$D$2:$E$195,2,FALSE))</f>
        <v>61</v>
      </c>
      <c r="F772" s="6" t="s">
        <v>1741</v>
      </c>
      <c r="G772" s="6" t="s">
        <v>1740</v>
      </c>
      <c r="H772">
        <v>2</v>
      </c>
      <c r="I772" t="s">
        <v>31</v>
      </c>
      <c r="J772" t="s">
        <v>31</v>
      </c>
      <c r="K772" t="s">
        <v>31</v>
      </c>
      <c r="L772" s="5">
        <v>43101</v>
      </c>
      <c r="M772" t="s">
        <v>1792</v>
      </c>
      <c r="N772" t="s">
        <v>1793</v>
      </c>
      <c r="O772" t="s">
        <v>31</v>
      </c>
      <c r="P772" t="s">
        <v>31</v>
      </c>
      <c r="Q772" t="s">
        <v>31</v>
      </c>
      <c r="R772" s="5">
        <v>43101</v>
      </c>
      <c r="S772">
        <v>1</v>
      </c>
      <c r="T772">
        <v>0</v>
      </c>
      <c r="U772">
        <v>1</v>
      </c>
      <c r="V772" t="s">
        <v>31</v>
      </c>
      <c r="W772" t="s">
        <v>31</v>
      </c>
      <c r="X772" t="s">
        <v>31</v>
      </c>
      <c r="Y772" t="s">
        <v>31</v>
      </c>
      <c r="Z772" t="s">
        <v>31</v>
      </c>
      <c r="AA772" t="s">
        <v>31</v>
      </c>
      <c r="AB772" t="s">
        <v>31</v>
      </c>
      <c r="AC772" s="1">
        <v>45292</v>
      </c>
      <c r="AD772">
        <v>1</v>
      </c>
      <c r="AE772" s="2">
        <v>45556.000694444447</v>
      </c>
      <c r="AF772" s="2">
        <v>45556.000694444447</v>
      </c>
      <c r="AG772" t="s">
        <v>31</v>
      </c>
    </row>
    <row r="773" spans="2:33" x14ac:dyDescent="0.25">
      <c r="B773" t="s">
        <v>31</v>
      </c>
      <c r="C773">
        <v>21</v>
      </c>
      <c r="D773">
        <v>2</v>
      </c>
      <c r="E773">
        <f>IF(VLOOKUP(F773,ruangan!$D$2:$E$195,2,FALSE)="","",VLOOKUP(F773,ruangan!$D$2:$E$195,2,FALSE))</f>
        <v>61</v>
      </c>
      <c r="F773" s="6" t="s">
        <v>1741</v>
      </c>
      <c r="G773" s="6" t="s">
        <v>1740</v>
      </c>
      <c r="H773">
        <v>2</v>
      </c>
      <c r="I773" t="s">
        <v>31</v>
      </c>
      <c r="J773" t="s">
        <v>31</v>
      </c>
      <c r="K773" t="s">
        <v>31</v>
      </c>
      <c r="L773" s="5">
        <v>44197</v>
      </c>
      <c r="M773" t="s">
        <v>1794</v>
      </c>
      <c r="N773" t="s">
        <v>1795</v>
      </c>
      <c r="O773" t="s">
        <v>1796</v>
      </c>
      <c r="P773" t="s">
        <v>31</v>
      </c>
      <c r="Q773" t="s">
        <v>31</v>
      </c>
      <c r="R773" s="5">
        <v>44197</v>
      </c>
      <c r="S773">
        <v>1</v>
      </c>
      <c r="T773">
        <v>0</v>
      </c>
      <c r="U773">
        <v>1</v>
      </c>
      <c r="V773" t="s">
        <v>31</v>
      </c>
      <c r="W773" t="s">
        <v>31</v>
      </c>
      <c r="X773" t="s">
        <v>31</v>
      </c>
      <c r="Y773" t="s">
        <v>31</v>
      </c>
      <c r="Z773" t="s">
        <v>31</v>
      </c>
      <c r="AA773" t="s">
        <v>31</v>
      </c>
      <c r="AB773" t="s">
        <v>31</v>
      </c>
      <c r="AC773" s="1">
        <v>45292</v>
      </c>
      <c r="AD773">
        <v>1</v>
      </c>
      <c r="AE773" s="2">
        <v>45556.000694444447</v>
      </c>
      <c r="AF773" s="2">
        <v>45556.000694444447</v>
      </c>
      <c r="AG773" t="s">
        <v>31</v>
      </c>
    </row>
    <row r="774" spans="2:33" x14ac:dyDescent="0.25">
      <c r="B774" t="s">
        <v>31</v>
      </c>
      <c r="C774">
        <v>22</v>
      </c>
      <c r="D774">
        <v>2</v>
      </c>
      <c r="E774">
        <f>IF(VLOOKUP(F774,ruangan!$D$2:$E$195,2,FALSE)="","",VLOOKUP(F774,ruangan!$D$2:$E$195,2,FALSE))</f>
        <v>63</v>
      </c>
      <c r="F774" s="6" t="s">
        <v>1799</v>
      </c>
      <c r="G774" s="6" t="s">
        <v>1740</v>
      </c>
      <c r="H774">
        <v>2</v>
      </c>
      <c r="I774" t="s">
        <v>31</v>
      </c>
      <c r="J774" t="s">
        <v>31</v>
      </c>
      <c r="K774" t="s">
        <v>31</v>
      </c>
      <c r="L774" s="5">
        <v>42370</v>
      </c>
      <c r="M774" t="s">
        <v>1797</v>
      </c>
      <c r="N774" t="s">
        <v>1798</v>
      </c>
      <c r="O774" t="s">
        <v>31</v>
      </c>
      <c r="P774" t="s">
        <v>31</v>
      </c>
      <c r="Q774" t="s">
        <v>31</v>
      </c>
      <c r="R774" s="5">
        <v>42370</v>
      </c>
      <c r="S774">
        <v>1</v>
      </c>
      <c r="T774">
        <v>0</v>
      </c>
      <c r="U774">
        <v>1</v>
      </c>
      <c r="V774" t="s">
        <v>31</v>
      </c>
      <c r="W774" t="s">
        <v>31</v>
      </c>
      <c r="X774" t="s">
        <v>31</v>
      </c>
      <c r="Y774" t="s">
        <v>31</v>
      </c>
      <c r="Z774" t="s">
        <v>31</v>
      </c>
      <c r="AA774" t="s">
        <v>31</v>
      </c>
      <c r="AB774" t="s">
        <v>31</v>
      </c>
      <c r="AC774" s="1">
        <v>45292</v>
      </c>
      <c r="AD774">
        <v>1</v>
      </c>
      <c r="AE774" s="2">
        <v>45556.000694444447</v>
      </c>
      <c r="AF774" s="2">
        <v>45556.000694444447</v>
      </c>
      <c r="AG774" t="s">
        <v>31</v>
      </c>
    </row>
    <row r="775" spans="2:33" x14ac:dyDescent="0.25">
      <c r="B775" t="s">
        <v>31</v>
      </c>
      <c r="C775">
        <v>23</v>
      </c>
      <c r="D775">
        <v>2</v>
      </c>
      <c r="E775">
        <f>IF(VLOOKUP(F775,ruangan!$D$2:$E$195,2,FALSE)="","",VLOOKUP(F775,ruangan!$D$2:$E$195,2,FALSE))</f>
        <v>63</v>
      </c>
      <c r="F775" s="6" t="s">
        <v>1799</v>
      </c>
      <c r="G775" s="6" t="s">
        <v>1740</v>
      </c>
      <c r="H775">
        <v>2</v>
      </c>
      <c r="I775" t="s">
        <v>31</v>
      </c>
      <c r="J775" t="s">
        <v>31</v>
      </c>
      <c r="K775" t="s">
        <v>31</v>
      </c>
      <c r="L775" s="5">
        <v>44197</v>
      </c>
      <c r="M775" t="s">
        <v>1800</v>
      </c>
      <c r="N775" t="s">
        <v>1801</v>
      </c>
      <c r="O775" t="s">
        <v>31</v>
      </c>
      <c r="P775" t="s">
        <v>31</v>
      </c>
      <c r="Q775" t="s">
        <v>31</v>
      </c>
      <c r="R775" s="5">
        <v>44197</v>
      </c>
      <c r="S775">
        <v>1</v>
      </c>
      <c r="T775">
        <v>0</v>
      </c>
      <c r="U775">
        <v>1</v>
      </c>
      <c r="V775" t="s">
        <v>31</v>
      </c>
      <c r="W775" t="s">
        <v>31</v>
      </c>
      <c r="X775" t="s">
        <v>31</v>
      </c>
      <c r="Y775" t="s">
        <v>31</v>
      </c>
      <c r="Z775" t="s">
        <v>31</v>
      </c>
      <c r="AA775" t="s">
        <v>31</v>
      </c>
      <c r="AB775" t="s">
        <v>31</v>
      </c>
      <c r="AC775" s="1">
        <v>45292</v>
      </c>
      <c r="AD775">
        <v>1</v>
      </c>
      <c r="AE775" s="2">
        <v>45556.000694444447</v>
      </c>
      <c r="AF775" s="2">
        <v>45556.000694444447</v>
      </c>
      <c r="AG775" t="s">
        <v>31</v>
      </c>
    </row>
    <row r="776" spans="2:33" x14ac:dyDescent="0.25">
      <c r="B776" t="s">
        <v>31</v>
      </c>
      <c r="C776">
        <v>24</v>
      </c>
      <c r="D776">
        <v>2</v>
      </c>
      <c r="E776">
        <f>IF(VLOOKUP(F776,ruangan!$D$2:$E$195,2,FALSE)="","",VLOOKUP(F776,ruangan!$D$2:$E$195,2,FALSE))</f>
        <v>63</v>
      </c>
      <c r="F776" s="6" t="s">
        <v>1799</v>
      </c>
      <c r="G776" s="6" t="s">
        <v>1740</v>
      </c>
      <c r="H776">
        <v>2</v>
      </c>
      <c r="I776" t="s">
        <v>31</v>
      </c>
      <c r="J776" t="s">
        <v>31</v>
      </c>
      <c r="K776" t="s">
        <v>31</v>
      </c>
      <c r="L776" s="5">
        <v>42736</v>
      </c>
      <c r="M776" t="s">
        <v>1802</v>
      </c>
      <c r="N776" t="s">
        <v>1803</v>
      </c>
      <c r="O776" t="s">
        <v>1804</v>
      </c>
      <c r="P776" t="s">
        <v>31</v>
      </c>
      <c r="Q776" t="s">
        <v>31</v>
      </c>
      <c r="R776" s="5">
        <v>42736</v>
      </c>
      <c r="S776">
        <v>1</v>
      </c>
      <c r="T776">
        <v>0</v>
      </c>
      <c r="U776">
        <v>1</v>
      </c>
      <c r="V776" t="s">
        <v>31</v>
      </c>
      <c r="W776" t="s">
        <v>31</v>
      </c>
      <c r="X776" t="s">
        <v>31</v>
      </c>
      <c r="Y776" t="s">
        <v>31</v>
      </c>
      <c r="Z776" t="s">
        <v>31</v>
      </c>
      <c r="AA776" t="s">
        <v>31</v>
      </c>
      <c r="AB776" t="s">
        <v>31</v>
      </c>
      <c r="AC776" s="1">
        <v>45292</v>
      </c>
      <c r="AD776">
        <v>1</v>
      </c>
      <c r="AE776" s="2">
        <v>45556.000694444447</v>
      </c>
      <c r="AF776" s="2">
        <v>45556.000694444447</v>
      </c>
      <c r="AG776" t="s">
        <v>31</v>
      </c>
    </row>
    <row r="777" spans="2:33" x14ac:dyDescent="0.25">
      <c r="B777" t="s">
        <v>31</v>
      </c>
      <c r="C777">
        <v>25</v>
      </c>
      <c r="D777">
        <v>2</v>
      </c>
      <c r="E777">
        <f>IF(VLOOKUP(F777,ruangan!$D$2:$E$195,2,FALSE)="","",VLOOKUP(F777,ruangan!$D$2:$E$195,2,FALSE))</f>
        <v>64</v>
      </c>
      <c r="F777" s="6" t="s">
        <v>5494</v>
      </c>
      <c r="G777" s="6" t="s">
        <v>1740</v>
      </c>
      <c r="H777">
        <v>2</v>
      </c>
      <c r="I777" t="s">
        <v>31</v>
      </c>
      <c r="J777" t="s">
        <v>31</v>
      </c>
      <c r="K777" t="s">
        <v>31</v>
      </c>
      <c r="L777" s="5">
        <v>43831</v>
      </c>
      <c r="M777" t="s">
        <v>1805</v>
      </c>
      <c r="N777" t="s">
        <v>1551</v>
      </c>
      <c r="O777" t="s">
        <v>31</v>
      </c>
      <c r="P777" t="s">
        <v>31</v>
      </c>
      <c r="Q777" s="4" t="s">
        <v>1806</v>
      </c>
      <c r="R777" s="5">
        <v>43831</v>
      </c>
      <c r="S777">
        <v>1</v>
      </c>
      <c r="T777">
        <v>0</v>
      </c>
      <c r="U777">
        <v>1</v>
      </c>
      <c r="V777" t="s">
        <v>31</v>
      </c>
      <c r="W777" t="s">
        <v>31</v>
      </c>
      <c r="X777" t="s">
        <v>31</v>
      </c>
      <c r="Y777" t="s">
        <v>31</v>
      </c>
      <c r="Z777" t="s">
        <v>31</v>
      </c>
      <c r="AA777" t="s">
        <v>31</v>
      </c>
      <c r="AB777" t="s">
        <v>31</v>
      </c>
      <c r="AC777" s="1">
        <v>45292</v>
      </c>
      <c r="AD777">
        <v>1</v>
      </c>
      <c r="AE777" s="2">
        <v>45556.000694444447</v>
      </c>
      <c r="AF777" s="2">
        <v>45556.000694444447</v>
      </c>
      <c r="AG777" t="s">
        <v>31</v>
      </c>
    </row>
    <row r="778" spans="2:33" x14ac:dyDescent="0.25">
      <c r="B778" t="s">
        <v>31</v>
      </c>
      <c r="C778">
        <v>26</v>
      </c>
      <c r="D778">
        <v>2</v>
      </c>
      <c r="E778">
        <f>IF(VLOOKUP(F778,ruangan!$D$2:$E$195,2,FALSE)="","",VLOOKUP(F778,ruangan!$D$2:$E$195,2,FALSE))</f>
        <v>64</v>
      </c>
      <c r="F778" s="6" t="s">
        <v>5494</v>
      </c>
      <c r="G778" s="6" t="s">
        <v>1740</v>
      </c>
      <c r="H778">
        <v>2</v>
      </c>
      <c r="I778" t="s">
        <v>31</v>
      </c>
      <c r="J778" t="s">
        <v>31</v>
      </c>
      <c r="K778" t="s">
        <v>31</v>
      </c>
      <c r="L778" s="5">
        <v>42736</v>
      </c>
      <c r="M778" t="s">
        <v>1807</v>
      </c>
      <c r="N778" t="s">
        <v>1808</v>
      </c>
      <c r="O778" t="s">
        <v>31</v>
      </c>
      <c r="P778" t="s">
        <v>31</v>
      </c>
      <c r="Q778" t="s">
        <v>31</v>
      </c>
      <c r="R778" s="5">
        <v>42736</v>
      </c>
      <c r="S778">
        <v>1</v>
      </c>
      <c r="T778">
        <v>0</v>
      </c>
      <c r="U778">
        <v>1</v>
      </c>
      <c r="V778" t="s">
        <v>31</v>
      </c>
      <c r="W778" t="s">
        <v>31</v>
      </c>
      <c r="X778" t="s">
        <v>31</v>
      </c>
      <c r="Y778" t="s">
        <v>31</v>
      </c>
      <c r="Z778" t="s">
        <v>31</v>
      </c>
      <c r="AA778" t="s">
        <v>31</v>
      </c>
      <c r="AB778" t="s">
        <v>31</v>
      </c>
      <c r="AC778" s="1">
        <v>45292</v>
      </c>
      <c r="AD778">
        <v>1</v>
      </c>
      <c r="AE778" s="2">
        <v>45556.000694444447</v>
      </c>
      <c r="AF778" s="2">
        <v>45556.000694444447</v>
      </c>
      <c r="AG778" t="s">
        <v>31</v>
      </c>
    </row>
    <row r="779" spans="2:33" x14ac:dyDescent="0.25">
      <c r="B779" t="s">
        <v>31</v>
      </c>
      <c r="C779">
        <v>27</v>
      </c>
      <c r="D779">
        <v>2</v>
      </c>
      <c r="E779">
        <f>IF(VLOOKUP(F779,ruangan!$D$2:$E$195,2,FALSE)="","",VLOOKUP(F779,ruangan!$D$2:$E$195,2,FALSE))</f>
        <v>65</v>
      </c>
      <c r="F779" s="6" t="s">
        <v>5495</v>
      </c>
      <c r="G779" s="6" t="s">
        <v>1740</v>
      </c>
      <c r="H779">
        <v>2</v>
      </c>
      <c r="I779" t="s">
        <v>31</v>
      </c>
      <c r="J779" t="s">
        <v>31</v>
      </c>
      <c r="K779" t="s">
        <v>31</v>
      </c>
      <c r="L779" s="5">
        <v>44197</v>
      </c>
      <c r="M779" t="s">
        <v>1809</v>
      </c>
      <c r="N779" t="s">
        <v>1801</v>
      </c>
      <c r="O779" t="s">
        <v>31</v>
      </c>
      <c r="P779" t="s">
        <v>31</v>
      </c>
      <c r="Q779" s="4" t="s">
        <v>1810</v>
      </c>
      <c r="R779" s="5">
        <v>44197</v>
      </c>
      <c r="S779">
        <v>1</v>
      </c>
      <c r="T779">
        <v>0</v>
      </c>
      <c r="U779">
        <v>1</v>
      </c>
      <c r="V779" t="s">
        <v>31</v>
      </c>
      <c r="W779" t="s">
        <v>31</v>
      </c>
      <c r="X779" t="s">
        <v>31</v>
      </c>
      <c r="Y779" t="s">
        <v>31</v>
      </c>
      <c r="Z779" t="s">
        <v>31</v>
      </c>
      <c r="AA779" t="s">
        <v>31</v>
      </c>
      <c r="AB779" t="s">
        <v>31</v>
      </c>
      <c r="AC779" s="1">
        <v>45292</v>
      </c>
      <c r="AD779">
        <v>1</v>
      </c>
      <c r="AE779" s="2">
        <v>45556.000694444447</v>
      </c>
      <c r="AF779" s="2">
        <v>45556.000694444447</v>
      </c>
      <c r="AG779" t="s">
        <v>31</v>
      </c>
    </row>
    <row r="780" spans="2:33" x14ac:dyDescent="0.25">
      <c r="B780" t="s">
        <v>31</v>
      </c>
      <c r="C780">
        <v>28</v>
      </c>
      <c r="D780">
        <v>2</v>
      </c>
      <c r="E780">
        <f>IF(VLOOKUP(F780,ruangan!$D$2:$E$195,2,FALSE)="","",VLOOKUP(F780,ruangan!$D$2:$E$195,2,FALSE))</f>
        <v>65</v>
      </c>
      <c r="F780" s="6" t="s">
        <v>5495</v>
      </c>
      <c r="G780" s="6" t="s">
        <v>1740</v>
      </c>
      <c r="H780">
        <v>2</v>
      </c>
      <c r="I780" t="s">
        <v>31</v>
      </c>
      <c r="J780" t="s">
        <v>31</v>
      </c>
      <c r="K780" t="s">
        <v>31</v>
      </c>
      <c r="L780" s="5">
        <v>43101</v>
      </c>
      <c r="M780" t="s">
        <v>1811</v>
      </c>
      <c r="N780" t="s">
        <v>1812</v>
      </c>
      <c r="O780" t="s">
        <v>31</v>
      </c>
      <c r="P780" t="s">
        <v>31</v>
      </c>
      <c r="Q780" s="4" t="s">
        <v>1813</v>
      </c>
      <c r="R780" s="5">
        <v>43101</v>
      </c>
      <c r="S780">
        <v>1</v>
      </c>
      <c r="T780">
        <v>0</v>
      </c>
      <c r="U780">
        <v>1</v>
      </c>
      <c r="V780" t="s">
        <v>31</v>
      </c>
      <c r="W780" t="s">
        <v>31</v>
      </c>
      <c r="X780" t="s">
        <v>31</v>
      </c>
      <c r="Y780" t="s">
        <v>31</v>
      </c>
      <c r="Z780" t="s">
        <v>31</v>
      </c>
      <c r="AA780" t="s">
        <v>31</v>
      </c>
      <c r="AB780" t="s">
        <v>31</v>
      </c>
      <c r="AC780" s="1">
        <v>45292</v>
      </c>
      <c r="AD780">
        <v>1</v>
      </c>
      <c r="AE780" s="2">
        <v>45556.000694444447</v>
      </c>
      <c r="AF780" s="2">
        <v>45556.000694444447</v>
      </c>
      <c r="AG780" t="s">
        <v>31</v>
      </c>
    </row>
    <row r="781" spans="2:33" x14ac:dyDescent="0.25">
      <c r="B781" t="s">
        <v>31</v>
      </c>
      <c r="C781">
        <v>29</v>
      </c>
      <c r="D781">
        <v>2</v>
      </c>
      <c r="E781">
        <f>IF(VLOOKUP(F781,ruangan!$D$2:$E$195,2,FALSE)="","",VLOOKUP(F781,ruangan!$D$2:$E$195,2,FALSE))</f>
        <v>65</v>
      </c>
      <c r="F781" s="6" t="s">
        <v>5495</v>
      </c>
      <c r="G781" s="6" t="s">
        <v>1740</v>
      </c>
      <c r="H781">
        <v>2</v>
      </c>
      <c r="I781" t="s">
        <v>31</v>
      </c>
      <c r="J781" t="s">
        <v>31</v>
      </c>
      <c r="K781" t="s">
        <v>31</v>
      </c>
      <c r="L781" s="5">
        <v>43101</v>
      </c>
      <c r="M781" t="s">
        <v>1814</v>
      </c>
      <c r="N781" t="s">
        <v>1812</v>
      </c>
      <c r="O781" t="s">
        <v>31</v>
      </c>
      <c r="P781" t="s">
        <v>31</v>
      </c>
      <c r="Q781" s="4" t="s">
        <v>1813</v>
      </c>
      <c r="R781" s="5">
        <v>43101</v>
      </c>
      <c r="S781">
        <v>1</v>
      </c>
      <c r="T781">
        <v>0</v>
      </c>
      <c r="U781">
        <v>1</v>
      </c>
      <c r="V781" t="s">
        <v>31</v>
      </c>
      <c r="W781" t="s">
        <v>31</v>
      </c>
      <c r="X781" t="s">
        <v>31</v>
      </c>
      <c r="Y781" t="s">
        <v>31</v>
      </c>
      <c r="Z781" t="s">
        <v>31</v>
      </c>
      <c r="AA781" t="s">
        <v>31</v>
      </c>
      <c r="AB781" t="s">
        <v>31</v>
      </c>
      <c r="AC781" s="1">
        <v>45292</v>
      </c>
      <c r="AD781">
        <v>1</v>
      </c>
      <c r="AE781" s="2">
        <v>45556.000694444447</v>
      </c>
      <c r="AF781" s="2">
        <v>45556.000694444447</v>
      </c>
      <c r="AG781" t="s">
        <v>31</v>
      </c>
    </row>
    <row r="782" spans="2:33" x14ac:dyDescent="0.25">
      <c r="B782" t="s">
        <v>31</v>
      </c>
      <c r="C782">
        <v>30</v>
      </c>
      <c r="D782">
        <v>2</v>
      </c>
      <c r="E782">
        <f>IF(VLOOKUP(F782,ruangan!$D$2:$E$195,2,FALSE)="","",VLOOKUP(F782,ruangan!$D$2:$E$195,2,FALSE))</f>
        <v>65</v>
      </c>
      <c r="F782" s="6" t="s">
        <v>5495</v>
      </c>
      <c r="G782" s="6" t="s">
        <v>1740</v>
      </c>
      <c r="H782">
        <v>2</v>
      </c>
      <c r="I782" t="s">
        <v>31</v>
      </c>
      <c r="J782" t="s">
        <v>31</v>
      </c>
      <c r="K782" t="s">
        <v>31</v>
      </c>
      <c r="L782" s="5">
        <v>43101</v>
      </c>
      <c r="M782" t="s">
        <v>1815</v>
      </c>
      <c r="N782" t="s">
        <v>1812</v>
      </c>
      <c r="O782" t="s">
        <v>31</v>
      </c>
      <c r="P782" t="s">
        <v>31</v>
      </c>
      <c r="Q782" s="4" t="s">
        <v>1813</v>
      </c>
      <c r="R782" s="5">
        <v>43101</v>
      </c>
      <c r="S782">
        <v>1</v>
      </c>
      <c r="T782">
        <v>0</v>
      </c>
      <c r="U782">
        <v>1</v>
      </c>
      <c r="V782" t="s">
        <v>31</v>
      </c>
      <c r="W782" t="s">
        <v>31</v>
      </c>
      <c r="X782" t="s">
        <v>31</v>
      </c>
      <c r="Y782" t="s">
        <v>31</v>
      </c>
      <c r="Z782" t="s">
        <v>31</v>
      </c>
      <c r="AA782" t="s">
        <v>31</v>
      </c>
      <c r="AB782" t="s">
        <v>31</v>
      </c>
      <c r="AC782" s="1">
        <v>45292</v>
      </c>
      <c r="AD782">
        <v>1</v>
      </c>
      <c r="AE782" s="2">
        <v>45556.000694444447</v>
      </c>
      <c r="AF782" s="2">
        <v>45556.000694444447</v>
      </c>
      <c r="AG782" t="s">
        <v>31</v>
      </c>
    </row>
    <row r="783" spans="2:33" x14ac:dyDescent="0.25">
      <c r="B783" t="s">
        <v>31</v>
      </c>
      <c r="C783">
        <v>31</v>
      </c>
      <c r="D783">
        <v>2</v>
      </c>
      <c r="E783">
        <f>IF(VLOOKUP(F783,ruangan!$D$2:$E$195,2,FALSE)="","",VLOOKUP(F783,ruangan!$D$2:$E$195,2,FALSE))</f>
        <v>65</v>
      </c>
      <c r="F783" s="6" t="s">
        <v>5495</v>
      </c>
      <c r="G783" s="6" t="s">
        <v>1740</v>
      </c>
      <c r="H783">
        <v>2</v>
      </c>
      <c r="I783" t="s">
        <v>31</v>
      </c>
      <c r="J783" t="s">
        <v>31</v>
      </c>
      <c r="K783" t="s">
        <v>31</v>
      </c>
      <c r="L783" s="5">
        <v>44197</v>
      </c>
      <c r="M783" t="s">
        <v>1816</v>
      </c>
      <c r="N783" t="s">
        <v>1812</v>
      </c>
      <c r="O783" t="s">
        <v>1817</v>
      </c>
      <c r="P783" t="s">
        <v>31</v>
      </c>
      <c r="Q783" s="4" t="s">
        <v>1813</v>
      </c>
      <c r="R783" s="5">
        <v>44197</v>
      </c>
      <c r="S783">
        <v>1</v>
      </c>
      <c r="T783">
        <v>0</v>
      </c>
      <c r="U783">
        <v>1</v>
      </c>
      <c r="V783" t="s">
        <v>31</v>
      </c>
      <c r="W783" t="s">
        <v>31</v>
      </c>
      <c r="X783" t="s">
        <v>31</v>
      </c>
      <c r="Y783" t="s">
        <v>31</v>
      </c>
      <c r="Z783" t="s">
        <v>31</v>
      </c>
      <c r="AA783" t="s">
        <v>31</v>
      </c>
      <c r="AB783" t="s">
        <v>31</v>
      </c>
      <c r="AC783" s="1">
        <v>45292</v>
      </c>
      <c r="AD783">
        <v>1</v>
      </c>
      <c r="AE783" s="2">
        <v>45556.000694444447</v>
      </c>
      <c r="AF783" s="2">
        <v>45556.000694444447</v>
      </c>
      <c r="AG783" t="s">
        <v>31</v>
      </c>
    </row>
    <row r="784" spans="2:33" x14ac:dyDescent="0.25">
      <c r="B784" t="s">
        <v>31</v>
      </c>
      <c r="C784">
        <v>32</v>
      </c>
      <c r="D784">
        <v>2</v>
      </c>
      <c r="E784">
        <f>IF(VLOOKUP(F784,ruangan!$D$2:$E$195,2,FALSE)="","",VLOOKUP(F784,ruangan!$D$2:$E$195,2,FALSE))</f>
        <v>65</v>
      </c>
      <c r="F784" s="6" t="s">
        <v>5495</v>
      </c>
      <c r="G784" s="6" t="s">
        <v>1740</v>
      </c>
      <c r="H784">
        <v>2</v>
      </c>
      <c r="I784" t="s">
        <v>31</v>
      </c>
      <c r="J784" t="s">
        <v>31</v>
      </c>
      <c r="K784" t="s">
        <v>31</v>
      </c>
      <c r="L784" s="5">
        <v>44197</v>
      </c>
      <c r="M784" t="s">
        <v>1818</v>
      </c>
      <c r="N784" t="s">
        <v>1812</v>
      </c>
      <c r="O784" t="s">
        <v>1817</v>
      </c>
      <c r="P784" t="s">
        <v>31</v>
      </c>
      <c r="Q784" s="4" t="s">
        <v>1813</v>
      </c>
      <c r="R784" s="5">
        <v>44197</v>
      </c>
      <c r="S784">
        <v>1</v>
      </c>
      <c r="T784">
        <v>0</v>
      </c>
      <c r="U784">
        <v>1</v>
      </c>
      <c r="V784" t="s">
        <v>31</v>
      </c>
      <c r="W784" t="s">
        <v>31</v>
      </c>
      <c r="X784" t="s">
        <v>31</v>
      </c>
      <c r="Y784" t="s">
        <v>31</v>
      </c>
      <c r="Z784" t="s">
        <v>31</v>
      </c>
      <c r="AA784" t="s">
        <v>31</v>
      </c>
      <c r="AB784" t="s">
        <v>31</v>
      </c>
      <c r="AC784" s="1">
        <v>45292</v>
      </c>
      <c r="AD784">
        <v>1</v>
      </c>
      <c r="AE784" s="2">
        <v>45556.000694444447</v>
      </c>
      <c r="AF784" s="2">
        <v>45556.000694444447</v>
      </c>
      <c r="AG784" t="s">
        <v>31</v>
      </c>
    </row>
    <row r="785" spans="2:33" x14ac:dyDescent="0.25">
      <c r="B785" t="s">
        <v>31</v>
      </c>
      <c r="C785">
        <v>33</v>
      </c>
      <c r="D785">
        <v>2</v>
      </c>
      <c r="E785">
        <f>IF(VLOOKUP(F785,ruangan!$D$2:$E$195,2,FALSE)="","",VLOOKUP(F785,ruangan!$D$2:$E$195,2,FALSE))</f>
        <v>65</v>
      </c>
      <c r="F785" s="6" t="s">
        <v>5495</v>
      </c>
      <c r="G785" s="6" t="s">
        <v>1740</v>
      </c>
      <c r="H785">
        <v>2</v>
      </c>
      <c r="I785" t="s">
        <v>31</v>
      </c>
      <c r="J785" t="s">
        <v>31</v>
      </c>
      <c r="K785" t="s">
        <v>31</v>
      </c>
      <c r="L785" s="5">
        <v>43101</v>
      </c>
      <c r="M785" t="s">
        <v>1819</v>
      </c>
      <c r="N785" t="s">
        <v>1820</v>
      </c>
      <c r="O785" t="s">
        <v>31</v>
      </c>
      <c r="P785" t="s">
        <v>31</v>
      </c>
      <c r="Q785" s="4" t="s">
        <v>1813</v>
      </c>
      <c r="R785" s="5">
        <v>43101</v>
      </c>
      <c r="S785">
        <v>1</v>
      </c>
      <c r="T785">
        <v>0</v>
      </c>
      <c r="U785">
        <v>1</v>
      </c>
      <c r="V785" t="s">
        <v>31</v>
      </c>
      <c r="W785" t="s">
        <v>31</v>
      </c>
      <c r="X785" t="s">
        <v>31</v>
      </c>
      <c r="Y785" t="s">
        <v>31</v>
      </c>
      <c r="Z785" t="s">
        <v>31</v>
      </c>
      <c r="AA785" t="s">
        <v>31</v>
      </c>
      <c r="AB785" t="s">
        <v>31</v>
      </c>
      <c r="AC785" s="1">
        <v>45292</v>
      </c>
      <c r="AD785">
        <v>1</v>
      </c>
      <c r="AE785" s="2">
        <v>45556.000694444447</v>
      </c>
      <c r="AF785" s="2">
        <v>45556.000694444447</v>
      </c>
      <c r="AG785" t="s">
        <v>31</v>
      </c>
    </row>
    <row r="786" spans="2:33" x14ac:dyDescent="0.25">
      <c r="B786" t="s">
        <v>31</v>
      </c>
      <c r="C786">
        <v>34</v>
      </c>
      <c r="D786">
        <v>2</v>
      </c>
      <c r="E786">
        <f>IF(VLOOKUP(F786,ruangan!$D$2:$E$195,2,FALSE)="","",VLOOKUP(F786,ruangan!$D$2:$E$195,2,FALSE))</f>
        <v>65</v>
      </c>
      <c r="F786" s="6" t="s">
        <v>5495</v>
      </c>
      <c r="G786" s="6" t="s">
        <v>1740</v>
      </c>
      <c r="H786">
        <v>2</v>
      </c>
      <c r="I786" t="s">
        <v>31</v>
      </c>
      <c r="J786" t="s">
        <v>31</v>
      </c>
      <c r="K786" t="s">
        <v>31</v>
      </c>
      <c r="L786" s="5">
        <v>44197</v>
      </c>
      <c r="M786" t="s">
        <v>1821</v>
      </c>
      <c r="N786" t="s">
        <v>1822</v>
      </c>
      <c r="O786" t="s">
        <v>31</v>
      </c>
      <c r="P786" t="s">
        <v>31</v>
      </c>
      <c r="Q786" s="4" t="s">
        <v>1823</v>
      </c>
      <c r="R786" s="5">
        <v>44197</v>
      </c>
      <c r="S786">
        <v>1</v>
      </c>
      <c r="T786">
        <v>0</v>
      </c>
      <c r="U786">
        <v>1</v>
      </c>
      <c r="V786" t="s">
        <v>31</v>
      </c>
      <c r="W786" t="s">
        <v>31</v>
      </c>
      <c r="X786" t="s">
        <v>31</v>
      </c>
      <c r="Y786" t="s">
        <v>31</v>
      </c>
      <c r="Z786" t="s">
        <v>31</v>
      </c>
      <c r="AA786" t="s">
        <v>31</v>
      </c>
      <c r="AB786" t="s">
        <v>31</v>
      </c>
      <c r="AC786" s="1">
        <v>45292</v>
      </c>
      <c r="AD786">
        <v>1</v>
      </c>
      <c r="AE786" s="2">
        <v>45556.000694444447</v>
      </c>
      <c r="AF786" s="2">
        <v>45556.000694444447</v>
      </c>
      <c r="AG786" t="s">
        <v>31</v>
      </c>
    </row>
    <row r="787" spans="2:33" x14ac:dyDescent="0.25">
      <c r="B787" t="s">
        <v>31</v>
      </c>
      <c r="C787">
        <v>35</v>
      </c>
      <c r="D787">
        <v>2</v>
      </c>
      <c r="E787">
        <f>IF(VLOOKUP(F787,ruangan!$D$2:$E$195,2,FALSE)="","",VLOOKUP(F787,ruangan!$D$2:$E$195,2,FALSE))</f>
        <v>65</v>
      </c>
      <c r="F787" s="6" t="s">
        <v>5495</v>
      </c>
      <c r="G787" s="6" t="s">
        <v>1740</v>
      </c>
      <c r="H787">
        <v>2</v>
      </c>
      <c r="I787" t="s">
        <v>31</v>
      </c>
      <c r="J787" t="s">
        <v>31</v>
      </c>
      <c r="K787" t="s">
        <v>31</v>
      </c>
      <c r="L787" s="5">
        <v>44197</v>
      </c>
      <c r="M787" t="s">
        <v>1824</v>
      </c>
      <c r="N787" t="s">
        <v>1822</v>
      </c>
      <c r="O787" t="s">
        <v>31</v>
      </c>
      <c r="P787" t="s">
        <v>31</v>
      </c>
      <c r="Q787" s="4" t="s">
        <v>1823</v>
      </c>
      <c r="R787" s="5">
        <v>44197</v>
      </c>
      <c r="S787">
        <v>1</v>
      </c>
      <c r="T787">
        <v>0</v>
      </c>
      <c r="U787">
        <v>1</v>
      </c>
      <c r="V787" t="s">
        <v>31</v>
      </c>
      <c r="W787" t="s">
        <v>31</v>
      </c>
      <c r="X787" t="s">
        <v>31</v>
      </c>
      <c r="Y787" t="s">
        <v>31</v>
      </c>
      <c r="Z787" t="s">
        <v>31</v>
      </c>
      <c r="AA787" t="s">
        <v>31</v>
      </c>
      <c r="AB787" t="s">
        <v>31</v>
      </c>
      <c r="AC787" s="1">
        <v>45292</v>
      </c>
      <c r="AD787">
        <v>1</v>
      </c>
      <c r="AE787" s="2">
        <v>45556.000694444447</v>
      </c>
      <c r="AF787" s="2">
        <v>45556.000694444447</v>
      </c>
      <c r="AG787" t="s">
        <v>31</v>
      </c>
    </row>
    <row r="788" spans="2:33" x14ac:dyDescent="0.25">
      <c r="B788" t="s">
        <v>31</v>
      </c>
      <c r="C788">
        <v>36</v>
      </c>
      <c r="D788">
        <v>2</v>
      </c>
      <c r="E788">
        <f>IF(VLOOKUP(F788,ruangan!$D$2:$E$195,2,FALSE)="","",VLOOKUP(F788,ruangan!$D$2:$E$195,2,FALSE))</f>
        <v>65</v>
      </c>
      <c r="F788" s="6" t="s">
        <v>5495</v>
      </c>
      <c r="G788" s="6" t="s">
        <v>1740</v>
      </c>
      <c r="H788">
        <v>2</v>
      </c>
      <c r="I788" t="s">
        <v>31</v>
      </c>
      <c r="J788" t="s">
        <v>31</v>
      </c>
      <c r="K788" t="s">
        <v>31</v>
      </c>
      <c r="L788" s="5">
        <v>44197</v>
      </c>
      <c r="M788" t="s">
        <v>1825</v>
      </c>
      <c r="N788" t="s">
        <v>1822</v>
      </c>
      <c r="O788" t="s">
        <v>31</v>
      </c>
      <c r="P788" t="s">
        <v>31</v>
      </c>
      <c r="Q788" s="4" t="s">
        <v>1823</v>
      </c>
      <c r="R788" s="5">
        <v>44197</v>
      </c>
      <c r="S788">
        <v>1</v>
      </c>
      <c r="T788">
        <v>0</v>
      </c>
      <c r="U788">
        <v>1</v>
      </c>
      <c r="V788" t="s">
        <v>31</v>
      </c>
      <c r="W788" t="s">
        <v>31</v>
      </c>
      <c r="X788" t="s">
        <v>31</v>
      </c>
      <c r="Y788" t="s">
        <v>31</v>
      </c>
      <c r="Z788" t="s">
        <v>31</v>
      </c>
      <c r="AA788" t="s">
        <v>31</v>
      </c>
      <c r="AB788" t="s">
        <v>31</v>
      </c>
      <c r="AC788" s="1">
        <v>45292</v>
      </c>
      <c r="AD788">
        <v>1</v>
      </c>
      <c r="AE788" s="2">
        <v>45556.000694444447</v>
      </c>
      <c r="AF788" s="2">
        <v>45556.000694444447</v>
      </c>
      <c r="AG788" t="s">
        <v>31</v>
      </c>
    </row>
    <row r="789" spans="2:33" x14ac:dyDescent="0.25">
      <c r="B789" t="s">
        <v>31</v>
      </c>
      <c r="C789">
        <v>37</v>
      </c>
      <c r="D789">
        <v>2</v>
      </c>
      <c r="E789">
        <f>IF(VLOOKUP(F789,ruangan!$D$2:$E$195,2,FALSE)="","",VLOOKUP(F789,ruangan!$D$2:$E$195,2,FALSE))</f>
        <v>65</v>
      </c>
      <c r="F789" s="6" t="s">
        <v>5495</v>
      </c>
      <c r="G789" s="6" t="s">
        <v>1740</v>
      </c>
      <c r="H789">
        <v>2</v>
      </c>
      <c r="I789" t="s">
        <v>31</v>
      </c>
      <c r="J789" t="s">
        <v>31</v>
      </c>
      <c r="K789" t="s">
        <v>31</v>
      </c>
      <c r="L789" s="5">
        <v>43101</v>
      </c>
      <c r="M789" t="s">
        <v>1826</v>
      </c>
      <c r="N789" t="s">
        <v>1827</v>
      </c>
      <c r="O789" t="s">
        <v>31</v>
      </c>
      <c r="P789" t="s">
        <v>31</v>
      </c>
      <c r="Q789" s="4" t="s">
        <v>1810</v>
      </c>
      <c r="R789" s="5">
        <v>43101</v>
      </c>
      <c r="S789">
        <v>1</v>
      </c>
      <c r="T789">
        <v>0</v>
      </c>
      <c r="U789">
        <v>1</v>
      </c>
      <c r="V789" t="s">
        <v>31</v>
      </c>
      <c r="W789" t="s">
        <v>31</v>
      </c>
      <c r="X789" t="s">
        <v>31</v>
      </c>
      <c r="Y789" t="s">
        <v>31</v>
      </c>
      <c r="Z789" t="s">
        <v>31</v>
      </c>
      <c r="AA789" t="s">
        <v>31</v>
      </c>
      <c r="AB789" t="s">
        <v>31</v>
      </c>
      <c r="AC789" s="1">
        <v>45292</v>
      </c>
      <c r="AD789">
        <v>1</v>
      </c>
      <c r="AE789" s="2">
        <v>45556.000694444447</v>
      </c>
      <c r="AF789" s="2">
        <v>45556.000694444447</v>
      </c>
      <c r="AG789" t="s">
        <v>31</v>
      </c>
    </row>
    <row r="790" spans="2:33" x14ac:dyDescent="0.25">
      <c r="B790" t="s">
        <v>31</v>
      </c>
      <c r="C790">
        <v>38</v>
      </c>
      <c r="D790">
        <v>2</v>
      </c>
      <c r="E790">
        <f>IF(VLOOKUP(F790,ruangan!$D$2:$E$195,2,FALSE)="","",VLOOKUP(F790,ruangan!$D$2:$E$195,2,FALSE))</f>
        <v>65</v>
      </c>
      <c r="F790" s="6" t="s">
        <v>5495</v>
      </c>
      <c r="G790" s="6" t="s">
        <v>1740</v>
      </c>
      <c r="H790">
        <v>2</v>
      </c>
      <c r="I790" t="s">
        <v>31</v>
      </c>
      <c r="J790" t="s">
        <v>31</v>
      </c>
      <c r="K790" t="s">
        <v>31</v>
      </c>
      <c r="L790" s="5">
        <v>43101</v>
      </c>
      <c r="M790" t="s">
        <v>1828</v>
      </c>
      <c r="N790" t="s">
        <v>1829</v>
      </c>
      <c r="O790" t="s">
        <v>31</v>
      </c>
      <c r="P790" t="s">
        <v>31</v>
      </c>
      <c r="Q790" s="4" t="s">
        <v>1810</v>
      </c>
      <c r="R790" s="5">
        <v>43101</v>
      </c>
      <c r="S790">
        <v>1</v>
      </c>
      <c r="T790">
        <v>0</v>
      </c>
      <c r="U790">
        <v>1</v>
      </c>
      <c r="V790" t="s">
        <v>31</v>
      </c>
      <c r="W790" t="s">
        <v>31</v>
      </c>
      <c r="X790" t="s">
        <v>31</v>
      </c>
      <c r="Y790" t="s">
        <v>31</v>
      </c>
      <c r="Z790" t="s">
        <v>31</v>
      </c>
      <c r="AA790" t="s">
        <v>31</v>
      </c>
      <c r="AB790" t="s">
        <v>31</v>
      </c>
      <c r="AC790" s="1">
        <v>45292</v>
      </c>
      <c r="AD790">
        <v>1</v>
      </c>
      <c r="AE790" s="2">
        <v>45556.000694444447</v>
      </c>
      <c r="AF790" s="2">
        <v>45556.000694444447</v>
      </c>
      <c r="AG790" t="s">
        <v>31</v>
      </c>
    </row>
    <row r="791" spans="2:33" x14ac:dyDescent="0.25">
      <c r="B791" t="s">
        <v>31</v>
      </c>
      <c r="C791">
        <v>39</v>
      </c>
      <c r="D791">
        <v>2</v>
      </c>
      <c r="E791">
        <f>IF(VLOOKUP(F791,ruangan!$D$2:$E$195,2,FALSE)="","",VLOOKUP(F791,ruangan!$D$2:$E$195,2,FALSE))</f>
        <v>65</v>
      </c>
      <c r="F791" s="6" t="s">
        <v>5495</v>
      </c>
      <c r="G791" s="6" t="s">
        <v>1740</v>
      </c>
      <c r="H791">
        <v>2</v>
      </c>
      <c r="I791" t="s">
        <v>31</v>
      </c>
      <c r="J791" t="s">
        <v>31</v>
      </c>
      <c r="K791" t="s">
        <v>31</v>
      </c>
      <c r="L791" s="5">
        <v>43101</v>
      </c>
      <c r="M791" t="s">
        <v>1830</v>
      </c>
      <c r="N791" t="s">
        <v>1829</v>
      </c>
      <c r="O791" t="s">
        <v>31</v>
      </c>
      <c r="P791" t="s">
        <v>31</v>
      </c>
      <c r="Q791" s="4" t="s">
        <v>1810</v>
      </c>
      <c r="R791" s="5">
        <v>43101</v>
      </c>
      <c r="S791">
        <v>1</v>
      </c>
      <c r="T791">
        <v>0</v>
      </c>
      <c r="U791">
        <v>1</v>
      </c>
      <c r="V791" t="s">
        <v>31</v>
      </c>
      <c r="W791" t="s">
        <v>31</v>
      </c>
      <c r="X791" t="s">
        <v>31</v>
      </c>
      <c r="Y791" t="s">
        <v>31</v>
      </c>
      <c r="Z791" t="s">
        <v>31</v>
      </c>
      <c r="AA791" t="s">
        <v>31</v>
      </c>
      <c r="AB791" t="s">
        <v>31</v>
      </c>
      <c r="AC791" s="1">
        <v>45292</v>
      </c>
      <c r="AD791">
        <v>1</v>
      </c>
      <c r="AE791" s="2">
        <v>45556.000694444447</v>
      </c>
      <c r="AF791" s="2">
        <v>45556.000694444447</v>
      </c>
      <c r="AG791" t="s">
        <v>31</v>
      </c>
    </row>
    <row r="792" spans="2:33" x14ac:dyDescent="0.25">
      <c r="B792" t="s">
        <v>31</v>
      </c>
      <c r="C792">
        <v>40</v>
      </c>
      <c r="D792">
        <v>2</v>
      </c>
      <c r="E792">
        <f>IF(VLOOKUP(F792,ruangan!$D$2:$E$195,2,FALSE)="","",VLOOKUP(F792,ruangan!$D$2:$E$195,2,FALSE))</f>
        <v>65</v>
      </c>
      <c r="F792" s="6" t="s">
        <v>5495</v>
      </c>
      <c r="G792" s="6" t="s">
        <v>1740</v>
      </c>
      <c r="H792">
        <v>2</v>
      </c>
      <c r="I792" t="s">
        <v>31</v>
      </c>
      <c r="J792" t="s">
        <v>31</v>
      </c>
      <c r="K792" t="s">
        <v>31</v>
      </c>
      <c r="L792" s="5">
        <v>43101</v>
      </c>
      <c r="M792" t="s">
        <v>1831</v>
      </c>
      <c r="N792" t="s">
        <v>1832</v>
      </c>
      <c r="O792" t="s">
        <v>31</v>
      </c>
      <c r="P792" t="s">
        <v>31</v>
      </c>
      <c r="Q792" s="4" t="s">
        <v>1810</v>
      </c>
      <c r="R792" s="5">
        <v>43101</v>
      </c>
      <c r="S792">
        <v>1</v>
      </c>
      <c r="T792">
        <v>0</v>
      </c>
      <c r="U792">
        <v>1</v>
      </c>
      <c r="V792" t="s">
        <v>31</v>
      </c>
      <c r="W792" t="s">
        <v>31</v>
      </c>
      <c r="X792" t="s">
        <v>31</v>
      </c>
      <c r="Y792" t="s">
        <v>31</v>
      </c>
      <c r="Z792" t="s">
        <v>31</v>
      </c>
      <c r="AA792" t="s">
        <v>31</v>
      </c>
      <c r="AB792" t="s">
        <v>31</v>
      </c>
      <c r="AC792" s="1">
        <v>45292</v>
      </c>
      <c r="AD792">
        <v>1</v>
      </c>
      <c r="AE792" s="2">
        <v>45556.000694444447</v>
      </c>
      <c r="AF792" s="2">
        <v>45556.000694444447</v>
      </c>
      <c r="AG792" t="s">
        <v>31</v>
      </c>
    </row>
    <row r="793" spans="2:33" x14ac:dyDescent="0.25">
      <c r="B793" t="s">
        <v>31</v>
      </c>
      <c r="C793">
        <v>41</v>
      </c>
      <c r="D793">
        <v>2</v>
      </c>
      <c r="E793">
        <f>IF(VLOOKUP(F793,ruangan!$D$2:$E$195,2,FALSE)="","",VLOOKUP(F793,ruangan!$D$2:$E$195,2,FALSE))</f>
        <v>65</v>
      </c>
      <c r="F793" s="6" t="s">
        <v>5495</v>
      </c>
      <c r="G793" s="6" t="s">
        <v>1740</v>
      </c>
      <c r="H793">
        <v>2</v>
      </c>
      <c r="I793" t="s">
        <v>31</v>
      </c>
      <c r="J793" t="s">
        <v>31</v>
      </c>
      <c r="K793" t="s">
        <v>31</v>
      </c>
      <c r="L793" s="5">
        <v>44197</v>
      </c>
      <c r="M793" t="s">
        <v>1833</v>
      </c>
      <c r="N793" t="s">
        <v>1834</v>
      </c>
      <c r="O793" t="s">
        <v>31</v>
      </c>
      <c r="P793" t="s">
        <v>31</v>
      </c>
      <c r="Q793" s="4" t="s">
        <v>1810</v>
      </c>
      <c r="R793" s="5">
        <v>44197</v>
      </c>
      <c r="S793">
        <v>1</v>
      </c>
      <c r="T793">
        <v>0</v>
      </c>
      <c r="U793">
        <v>1</v>
      </c>
      <c r="V793" t="s">
        <v>31</v>
      </c>
      <c r="W793" t="s">
        <v>31</v>
      </c>
      <c r="X793" t="s">
        <v>31</v>
      </c>
      <c r="Y793" t="s">
        <v>31</v>
      </c>
      <c r="Z793" t="s">
        <v>31</v>
      </c>
      <c r="AA793" t="s">
        <v>31</v>
      </c>
      <c r="AB793" t="s">
        <v>31</v>
      </c>
      <c r="AC793" s="1">
        <v>45292</v>
      </c>
      <c r="AD793">
        <v>1</v>
      </c>
      <c r="AE793" s="2">
        <v>45556.000694444447</v>
      </c>
      <c r="AF793" s="2">
        <v>45556.000694444447</v>
      </c>
      <c r="AG793" t="s">
        <v>31</v>
      </c>
    </row>
    <row r="794" spans="2:33" x14ac:dyDescent="0.25">
      <c r="B794" t="s">
        <v>31</v>
      </c>
      <c r="C794">
        <v>42</v>
      </c>
      <c r="D794">
        <v>2</v>
      </c>
      <c r="E794">
        <f>IF(VLOOKUP(F794,ruangan!$D$2:$E$195,2,FALSE)="","",VLOOKUP(F794,ruangan!$D$2:$E$195,2,FALSE))</f>
        <v>65</v>
      </c>
      <c r="F794" s="6" t="s">
        <v>5495</v>
      </c>
      <c r="G794" s="6" t="s">
        <v>1740</v>
      </c>
      <c r="H794">
        <v>2</v>
      </c>
      <c r="I794" t="s">
        <v>31</v>
      </c>
      <c r="J794" t="s">
        <v>31</v>
      </c>
      <c r="K794" t="s">
        <v>31</v>
      </c>
      <c r="L794" s="5">
        <v>44197</v>
      </c>
      <c r="M794" t="s">
        <v>1835</v>
      </c>
      <c r="N794" t="s">
        <v>1834</v>
      </c>
      <c r="O794" t="s">
        <v>31</v>
      </c>
      <c r="P794" t="s">
        <v>31</v>
      </c>
      <c r="Q794" s="4" t="s">
        <v>1810</v>
      </c>
      <c r="R794" s="5">
        <v>44197</v>
      </c>
      <c r="S794">
        <v>1</v>
      </c>
      <c r="T794">
        <v>0</v>
      </c>
      <c r="U794">
        <v>1</v>
      </c>
      <c r="V794" t="s">
        <v>31</v>
      </c>
      <c r="W794" t="s">
        <v>31</v>
      </c>
      <c r="X794" t="s">
        <v>31</v>
      </c>
      <c r="Y794" t="s">
        <v>31</v>
      </c>
      <c r="Z794" t="s">
        <v>31</v>
      </c>
      <c r="AA794" t="s">
        <v>31</v>
      </c>
      <c r="AB794" t="s">
        <v>31</v>
      </c>
      <c r="AC794" s="1">
        <v>45292</v>
      </c>
      <c r="AD794">
        <v>1</v>
      </c>
      <c r="AE794" s="2">
        <v>45556.000694444447</v>
      </c>
      <c r="AF794" s="2">
        <v>45556.000694444447</v>
      </c>
      <c r="AG794" t="s">
        <v>31</v>
      </c>
    </row>
    <row r="795" spans="2:33" x14ac:dyDescent="0.25">
      <c r="B795" t="s">
        <v>31</v>
      </c>
      <c r="C795">
        <v>43</v>
      </c>
      <c r="D795">
        <v>2</v>
      </c>
      <c r="E795">
        <f>IF(VLOOKUP(F795,ruangan!$D$2:$E$195,2,FALSE)="","",VLOOKUP(F795,ruangan!$D$2:$E$195,2,FALSE))</f>
        <v>65</v>
      </c>
      <c r="F795" s="6" t="s">
        <v>5495</v>
      </c>
      <c r="G795" s="6" t="s">
        <v>1740</v>
      </c>
      <c r="H795">
        <v>2</v>
      </c>
      <c r="I795" t="s">
        <v>31</v>
      </c>
      <c r="J795" t="s">
        <v>31</v>
      </c>
      <c r="K795" t="s">
        <v>31</v>
      </c>
      <c r="L795" s="5">
        <v>44197</v>
      </c>
      <c r="M795" t="s">
        <v>1836</v>
      </c>
      <c r="N795" t="s">
        <v>1827</v>
      </c>
      <c r="O795" t="s">
        <v>31</v>
      </c>
      <c r="P795" t="s">
        <v>31</v>
      </c>
      <c r="Q795" s="4" t="s">
        <v>1810</v>
      </c>
      <c r="R795" s="5">
        <v>44197</v>
      </c>
      <c r="S795">
        <v>1</v>
      </c>
      <c r="T795">
        <v>0</v>
      </c>
      <c r="U795">
        <v>1</v>
      </c>
      <c r="V795" t="s">
        <v>31</v>
      </c>
      <c r="W795" t="s">
        <v>31</v>
      </c>
      <c r="X795" t="s">
        <v>31</v>
      </c>
      <c r="Y795" t="s">
        <v>31</v>
      </c>
      <c r="Z795" t="s">
        <v>31</v>
      </c>
      <c r="AA795" t="s">
        <v>31</v>
      </c>
      <c r="AB795" t="s">
        <v>31</v>
      </c>
      <c r="AC795" s="1">
        <v>45292</v>
      </c>
      <c r="AD795">
        <v>1</v>
      </c>
      <c r="AE795" s="2">
        <v>45556.000694444447</v>
      </c>
      <c r="AF795" s="2">
        <v>45556.000694444447</v>
      </c>
      <c r="AG795" t="s">
        <v>31</v>
      </c>
    </row>
    <row r="796" spans="2:33" x14ac:dyDescent="0.25">
      <c r="B796" t="s">
        <v>31</v>
      </c>
      <c r="C796">
        <v>44</v>
      </c>
      <c r="D796">
        <v>2</v>
      </c>
      <c r="E796">
        <f>IF(VLOOKUP(F796,ruangan!$D$2:$E$195,2,FALSE)="","",VLOOKUP(F796,ruangan!$D$2:$E$195,2,FALSE))</f>
        <v>65</v>
      </c>
      <c r="F796" s="6" t="s">
        <v>5495</v>
      </c>
      <c r="G796" s="6" t="s">
        <v>1740</v>
      </c>
      <c r="H796">
        <v>2</v>
      </c>
      <c r="I796" t="s">
        <v>31</v>
      </c>
      <c r="J796" t="s">
        <v>31</v>
      </c>
      <c r="K796" t="s">
        <v>31</v>
      </c>
      <c r="L796" s="5">
        <v>44197</v>
      </c>
      <c r="M796" t="s">
        <v>1837</v>
      </c>
      <c r="N796" t="s">
        <v>1827</v>
      </c>
      <c r="O796" t="s">
        <v>31</v>
      </c>
      <c r="P796" t="s">
        <v>31</v>
      </c>
      <c r="Q796" s="4" t="s">
        <v>1810</v>
      </c>
      <c r="R796" s="5">
        <v>44197</v>
      </c>
      <c r="S796">
        <v>1</v>
      </c>
      <c r="T796">
        <v>0</v>
      </c>
      <c r="U796">
        <v>1</v>
      </c>
      <c r="V796" t="s">
        <v>31</v>
      </c>
      <c r="W796" t="s">
        <v>31</v>
      </c>
      <c r="X796" t="s">
        <v>31</v>
      </c>
      <c r="Y796" t="s">
        <v>31</v>
      </c>
      <c r="Z796" t="s">
        <v>31</v>
      </c>
      <c r="AA796" t="s">
        <v>31</v>
      </c>
      <c r="AB796" t="s">
        <v>31</v>
      </c>
      <c r="AC796" s="1">
        <v>45292</v>
      </c>
      <c r="AD796">
        <v>1</v>
      </c>
      <c r="AE796" s="2">
        <v>45556.000694444447</v>
      </c>
      <c r="AF796" s="2">
        <v>45556.000694444447</v>
      </c>
      <c r="AG796" t="s">
        <v>31</v>
      </c>
    </row>
    <row r="797" spans="2:33" x14ac:dyDescent="0.25">
      <c r="B797" t="s">
        <v>31</v>
      </c>
      <c r="C797">
        <v>45</v>
      </c>
      <c r="D797">
        <v>2</v>
      </c>
      <c r="E797">
        <f>IF(VLOOKUP(F797,ruangan!$D$2:$E$195,2,FALSE)="","",VLOOKUP(F797,ruangan!$D$2:$E$195,2,FALSE))</f>
        <v>65</v>
      </c>
      <c r="F797" s="6" t="s">
        <v>5495</v>
      </c>
      <c r="G797" s="6" t="s">
        <v>1740</v>
      </c>
      <c r="H797">
        <v>2</v>
      </c>
      <c r="I797" t="s">
        <v>31</v>
      </c>
      <c r="J797" t="s">
        <v>31</v>
      </c>
      <c r="K797" t="s">
        <v>31</v>
      </c>
      <c r="L797" s="5">
        <v>44197</v>
      </c>
      <c r="M797" t="s">
        <v>1838</v>
      </c>
      <c r="N797" t="s">
        <v>1839</v>
      </c>
      <c r="O797" t="s">
        <v>31</v>
      </c>
      <c r="P797" t="s">
        <v>31</v>
      </c>
      <c r="Q797" s="4" t="s">
        <v>1810</v>
      </c>
      <c r="R797" s="5">
        <v>44197</v>
      </c>
      <c r="S797">
        <v>1</v>
      </c>
      <c r="T797">
        <v>0</v>
      </c>
      <c r="U797">
        <v>1</v>
      </c>
      <c r="V797" t="s">
        <v>31</v>
      </c>
      <c r="W797" t="s">
        <v>31</v>
      </c>
      <c r="X797" t="s">
        <v>31</v>
      </c>
      <c r="Y797" t="s">
        <v>31</v>
      </c>
      <c r="Z797" t="s">
        <v>31</v>
      </c>
      <c r="AA797" t="s">
        <v>31</v>
      </c>
      <c r="AB797" t="s">
        <v>31</v>
      </c>
      <c r="AC797" s="1">
        <v>45292</v>
      </c>
      <c r="AD797">
        <v>1</v>
      </c>
      <c r="AE797" s="2">
        <v>45556.000694444447</v>
      </c>
      <c r="AF797" s="2">
        <v>45556.000694444447</v>
      </c>
      <c r="AG797" t="s">
        <v>31</v>
      </c>
    </row>
    <row r="798" spans="2:33" x14ac:dyDescent="0.25">
      <c r="B798" t="s">
        <v>31</v>
      </c>
      <c r="C798">
        <v>46</v>
      </c>
      <c r="D798">
        <v>2</v>
      </c>
      <c r="E798">
        <f>IF(VLOOKUP(F798,ruangan!$D$2:$E$195,2,FALSE)="","",VLOOKUP(F798,ruangan!$D$2:$E$195,2,FALSE))</f>
        <v>65</v>
      </c>
      <c r="F798" s="6" t="s">
        <v>5495</v>
      </c>
      <c r="G798" s="6" t="s">
        <v>1740</v>
      </c>
      <c r="H798">
        <v>2</v>
      </c>
      <c r="I798" t="s">
        <v>31</v>
      </c>
      <c r="J798" t="s">
        <v>31</v>
      </c>
      <c r="K798" t="s">
        <v>31</v>
      </c>
      <c r="L798" s="5">
        <v>44197</v>
      </c>
      <c r="M798" t="s">
        <v>1840</v>
      </c>
      <c r="N798" t="s">
        <v>1841</v>
      </c>
      <c r="O798" t="s">
        <v>31</v>
      </c>
      <c r="P798" t="s">
        <v>31</v>
      </c>
      <c r="Q798" s="4" t="s">
        <v>1810</v>
      </c>
      <c r="R798" s="5">
        <v>44197</v>
      </c>
      <c r="S798">
        <v>1</v>
      </c>
      <c r="T798">
        <v>0</v>
      </c>
      <c r="U798">
        <v>1</v>
      </c>
      <c r="V798" t="s">
        <v>31</v>
      </c>
      <c r="W798" t="s">
        <v>31</v>
      </c>
      <c r="X798" t="s">
        <v>31</v>
      </c>
      <c r="Y798" t="s">
        <v>31</v>
      </c>
      <c r="Z798" t="s">
        <v>31</v>
      </c>
      <c r="AA798" t="s">
        <v>31</v>
      </c>
      <c r="AB798" t="s">
        <v>31</v>
      </c>
      <c r="AC798" s="1">
        <v>45292</v>
      </c>
      <c r="AD798">
        <v>1</v>
      </c>
      <c r="AE798" s="2">
        <v>45556.000694444447</v>
      </c>
      <c r="AF798" s="2">
        <v>45556.000694444447</v>
      </c>
      <c r="AG798" t="s">
        <v>31</v>
      </c>
    </row>
    <row r="799" spans="2:33" x14ac:dyDescent="0.25">
      <c r="B799" t="s">
        <v>31</v>
      </c>
      <c r="C799">
        <v>47</v>
      </c>
      <c r="D799">
        <v>2</v>
      </c>
      <c r="E799">
        <f>IF(VLOOKUP(F799,ruangan!$D$2:$E$195,2,FALSE)="","",VLOOKUP(F799,ruangan!$D$2:$E$195,2,FALSE))</f>
        <v>65</v>
      </c>
      <c r="F799" s="6" t="s">
        <v>5495</v>
      </c>
      <c r="G799" s="6" t="s">
        <v>1740</v>
      </c>
      <c r="H799">
        <v>2</v>
      </c>
      <c r="I799" t="s">
        <v>31</v>
      </c>
      <c r="J799" t="s">
        <v>31</v>
      </c>
      <c r="K799" t="s">
        <v>31</v>
      </c>
      <c r="L799" s="5">
        <v>44197</v>
      </c>
      <c r="M799" t="s">
        <v>1842</v>
      </c>
      <c r="N799" t="s">
        <v>1843</v>
      </c>
      <c r="O799" t="s">
        <v>31</v>
      </c>
      <c r="P799" t="s">
        <v>31</v>
      </c>
      <c r="Q799" s="4" t="s">
        <v>1810</v>
      </c>
      <c r="R799" s="5">
        <v>44197</v>
      </c>
      <c r="S799">
        <v>1</v>
      </c>
      <c r="T799">
        <v>0</v>
      </c>
      <c r="U799">
        <v>1</v>
      </c>
      <c r="V799" t="s">
        <v>31</v>
      </c>
      <c r="W799" t="s">
        <v>31</v>
      </c>
      <c r="X799" t="s">
        <v>31</v>
      </c>
      <c r="Y799" t="s">
        <v>31</v>
      </c>
      <c r="Z799" t="s">
        <v>31</v>
      </c>
      <c r="AA799" t="s">
        <v>31</v>
      </c>
      <c r="AB799" t="s">
        <v>31</v>
      </c>
      <c r="AC799" s="1">
        <v>45292</v>
      </c>
      <c r="AD799">
        <v>1</v>
      </c>
      <c r="AE799" s="2">
        <v>45556.000694444447</v>
      </c>
      <c r="AF799" s="2">
        <v>45556.000694444447</v>
      </c>
      <c r="AG799" t="s">
        <v>31</v>
      </c>
    </row>
    <row r="800" spans="2:33" x14ac:dyDescent="0.25">
      <c r="B800" t="s">
        <v>31</v>
      </c>
      <c r="C800">
        <v>48</v>
      </c>
      <c r="D800">
        <v>2</v>
      </c>
      <c r="E800">
        <f>IF(VLOOKUP(F800,ruangan!$D$2:$E$195,2,FALSE)="","",VLOOKUP(F800,ruangan!$D$2:$E$195,2,FALSE))</f>
        <v>65</v>
      </c>
      <c r="F800" s="6" t="s">
        <v>5495</v>
      </c>
      <c r="G800" s="6" t="s">
        <v>1740</v>
      </c>
      <c r="H800">
        <v>2</v>
      </c>
      <c r="I800" t="s">
        <v>31</v>
      </c>
      <c r="J800" t="s">
        <v>31</v>
      </c>
      <c r="K800" t="s">
        <v>31</v>
      </c>
      <c r="L800" s="5">
        <v>44197</v>
      </c>
      <c r="M800" t="s">
        <v>1844</v>
      </c>
      <c r="N800" t="s">
        <v>1843</v>
      </c>
      <c r="O800" t="s">
        <v>31</v>
      </c>
      <c r="P800" t="s">
        <v>31</v>
      </c>
      <c r="Q800" s="4" t="s">
        <v>1810</v>
      </c>
      <c r="R800" s="5">
        <v>44197</v>
      </c>
      <c r="S800">
        <v>1</v>
      </c>
      <c r="T800">
        <v>0</v>
      </c>
      <c r="U800">
        <v>1</v>
      </c>
      <c r="V800" t="s">
        <v>31</v>
      </c>
      <c r="W800" t="s">
        <v>31</v>
      </c>
      <c r="X800" t="s">
        <v>31</v>
      </c>
      <c r="Y800" t="s">
        <v>31</v>
      </c>
      <c r="Z800" t="s">
        <v>31</v>
      </c>
      <c r="AA800" t="s">
        <v>31</v>
      </c>
      <c r="AB800" t="s">
        <v>31</v>
      </c>
      <c r="AC800" s="1">
        <v>45292</v>
      </c>
      <c r="AD800">
        <v>1</v>
      </c>
      <c r="AE800" s="2">
        <v>45556.000694444447</v>
      </c>
      <c r="AF800" s="2">
        <v>45556.000694444447</v>
      </c>
      <c r="AG800" t="s">
        <v>31</v>
      </c>
    </row>
    <row r="801" spans="2:33" x14ac:dyDescent="0.25">
      <c r="B801" t="s">
        <v>31</v>
      </c>
      <c r="C801">
        <v>49</v>
      </c>
      <c r="D801">
        <v>2</v>
      </c>
      <c r="E801">
        <f>IF(VLOOKUP(F801,ruangan!$D$2:$E$195,2,FALSE)="","",VLOOKUP(F801,ruangan!$D$2:$E$195,2,FALSE))</f>
        <v>65</v>
      </c>
      <c r="F801" s="6" t="s">
        <v>5495</v>
      </c>
      <c r="G801" s="6" t="s">
        <v>1740</v>
      </c>
      <c r="H801">
        <v>2</v>
      </c>
      <c r="I801" t="s">
        <v>31</v>
      </c>
      <c r="J801" t="s">
        <v>31</v>
      </c>
      <c r="K801" t="s">
        <v>31</v>
      </c>
      <c r="L801" s="5">
        <v>42370</v>
      </c>
      <c r="M801" t="s">
        <v>1845</v>
      </c>
      <c r="N801" t="s">
        <v>1846</v>
      </c>
      <c r="O801" t="s">
        <v>31</v>
      </c>
      <c r="P801" t="s">
        <v>31</v>
      </c>
      <c r="Q801" s="4" t="s">
        <v>1810</v>
      </c>
      <c r="R801" s="5">
        <v>42370</v>
      </c>
      <c r="S801">
        <v>1</v>
      </c>
      <c r="T801">
        <v>0</v>
      </c>
      <c r="U801">
        <v>1</v>
      </c>
      <c r="V801" t="s">
        <v>31</v>
      </c>
      <c r="W801" t="s">
        <v>31</v>
      </c>
      <c r="X801" t="s">
        <v>31</v>
      </c>
      <c r="Y801" t="s">
        <v>31</v>
      </c>
      <c r="Z801" t="s">
        <v>31</v>
      </c>
      <c r="AA801" t="s">
        <v>31</v>
      </c>
      <c r="AB801" t="s">
        <v>31</v>
      </c>
      <c r="AC801" s="1">
        <v>45292</v>
      </c>
      <c r="AD801">
        <v>1</v>
      </c>
      <c r="AE801" s="2">
        <v>45556.000694444447</v>
      </c>
      <c r="AF801" s="2">
        <v>45556.000694444447</v>
      </c>
      <c r="AG801" t="s">
        <v>31</v>
      </c>
    </row>
    <row r="802" spans="2:33" x14ac:dyDescent="0.25">
      <c r="B802" t="s">
        <v>31</v>
      </c>
      <c r="C802">
        <v>50</v>
      </c>
      <c r="D802">
        <v>2</v>
      </c>
      <c r="E802">
        <f>IF(VLOOKUP(F802,ruangan!$D$2:$E$195,2,FALSE)="","",VLOOKUP(F802,ruangan!$D$2:$E$195,2,FALSE))</f>
        <v>65</v>
      </c>
      <c r="F802" s="6" t="s">
        <v>5495</v>
      </c>
      <c r="G802" s="6" t="s">
        <v>1740</v>
      </c>
      <c r="H802">
        <v>2</v>
      </c>
      <c r="I802" t="s">
        <v>31</v>
      </c>
      <c r="J802" t="s">
        <v>31</v>
      </c>
      <c r="K802" t="s">
        <v>31</v>
      </c>
      <c r="L802" s="5">
        <v>44197</v>
      </c>
      <c r="M802" t="s">
        <v>1847</v>
      </c>
      <c r="N802" t="s">
        <v>1848</v>
      </c>
      <c r="O802" t="s">
        <v>31</v>
      </c>
      <c r="P802" t="s">
        <v>31</v>
      </c>
      <c r="Q802" t="s">
        <v>31</v>
      </c>
      <c r="R802" s="5">
        <v>44197</v>
      </c>
      <c r="S802">
        <v>1</v>
      </c>
      <c r="T802">
        <v>0</v>
      </c>
      <c r="U802">
        <v>1</v>
      </c>
      <c r="V802" t="s">
        <v>31</v>
      </c>
      <c r="W802" t="s">
        <v>31</v>
      </c>
      <c r="X802" t="s">
        <v>31</v>
      </c>
      <c r="Y802" t="s">
        <v>31</v>
      </c>
      <c r="Z802" t="s">
        <v>31</v>
      </c>
      <c r="AA802" t="s">
        <v>31</v>
      </c>
      <c r="AB802" t="s">
        <v>31</v>
      </c>
      <c r="AC802" s="1">
        <v>45292</v>
      </c>
      <c r="AD802">
        <v>1</v>
      </c>
      <c r="AE802" s="2">
        <v>45556.000694444447</v>
      </c>
      <c r="AF802" s="2">
        <v>45556.000694444447</v>
      </c>
      <c r="AG802" t="s">
        <v>31</v>
      </c>
    </row>
    <row r="803" spans="2:33" x14ac:dyDescent="0.25">
      <c r="B803" t="s">
        <v>31</v>
      </c>
      <c r="C803">
        <v>51</v>
      </c>
      <c r="D803">
        <v>2</v>
      </c>
      <c r="E803">
        <f>IF(VLOOKUP(F803,ruangan!$D$2:$E$195,2,FALSE)="","",VLOOKUP(F803,ruangan!$D$2:$E$195,2,FALSE))</f>
        <v>65</v>
      </c>
      <c r="F803" s="6" t="s">
        <v>5495</v>
      </c>
      <c r="G803" s="6" t="s">
        <v>1740</v>
      </c>
      <c r="H803">
        <v>2</v>
      </c>
      <c r="I803" t="s">
        <v>31</v>
      </c>
      <c r="J803" t="s">
        <v>31</v>
      </c>
      <c r="K803" t="s">
        <v>31</v>
      </c>
      <c r="L803" s="5">
        <v>44197</v>
      </c>
      <c r="M803" t="s">
        <v>1849</v>
      </c>
      <c r="N803" t="s">
        <v>1850</v>
      </c>
      <c r="O803" t="s">
        <v>31</v>
      </c>
      <c r="P803" t="s">
        <v>31</v>
      </c>
      <c r="Q803" s="4" t="s">
        <v>1810</v>
      </c>
      <c r="R803" s="5">
        <v>44197</v>
      </c>
      <c r="S803">
        <v>1</v>
      </c>
      <c r="T803">
        <v>0</v>
      </c>
      <c r="U803">
        <v>1</v>
      </c>
      <c r="V803" t="s">
        <v>31</v>
      </c>
      <c r="W803" t="s">
        <v>31</v>
      </c>
      <c r="X803" t="s">
        <v>31</v>
      </c>
      <c r="Y803" t="s">
        <v>31</v>
      </c>
      <c r="Z803" t="s">
        <v>31</v>
      </c>
      <c r="AA803" t="s">
        <v>31</v>
      </c>
      <c r="AB803" t="s">
        <v>31</v>
      </c>
      <c r="AC803" s="1">
        <v>45292</v>
      </c>
      <c r="AD803">
        <v>1</v>
      </c>
      <c r="AE803" s="2">
        <v>45556.000694444447</v>
      </c>
      <c r="AF803" s="2">
        <v>45556.000694444447</v>
      </c>
      <c r="AG803" t="s">
        <v>31</v>
      </c>
    </row>
    <row r="804" spans="2:33" x14ac:dyDescent="0.25">
      <c r="B804" t="s">
        <v>31</v>
      </c>
      <c r="C804">
        <v>52</v>
      </c>
      <c r="D804">
        <v>2</v>
      </c>
      <c r="E804">
        <f>IF(VLOOKUP(F804,ruangan!$D$2:$E$195,2,FALSE)="","",VLOOKUP(F804,ruangan!$D$2:$E$195,2,FALSE))</f>
        <v>65</v>
      </c>
      <c r="F804" s="6" t="s">
        <v>5495</v>
      </c>
      <c r="G804" s="6" t="s">
        <v>1740</v>
      </c>
      <c r="H804">
        <v>2</v>
      </c>
      <c r="I804" t="s">
        <v>31</v>
      </c>
      <c r="J804" t="s">
        <v>31</v>
      </c>
      <c r="K804" t="s">
        <v>31</v>
      </c>
      <c r="L804" s="5">
        <v>44197</v>
      </c>
      <c r="M804" t="s">
        <v>1851</v>
      </c>
      <c r="N804" t="s">
        <v>1850</v>
      </c>
      <c r="O804" t="s">
        <v>31</v>
      </c>
      <c r="P804" t="s">
        <v>31</v>
      </c>
      <c r="Q804" s="4" t="s">
        <v>1810</v>
      </c>
      <c r="R804" s="5">
        <v>44197</v>
      </c>
      <c r="S804">
        <v>1</v>
      </c>
      <c r="T804">
        <v>0</v>
      </c>
      <c r="U804">
        <v>1</v>
      </c>
      <c r="V804" t="s">
        <v>31</v>
      </c>
      <c r="W804" t="s">
        <v>31</v>
      </c>
      <c r="X804" t="s">
        <v>31</v>
      </c>
      <c r="Y804" t="s">
        <v>31</v>
      </c>
      <c r="Z804" t="s">
        <v>31</v>
      </c>
      <c r="AA804" t="s">
        <v>31</v>
      </c>
      <c r="AB804" t="s">
        <v>31</v>
      </c>
      <c r="AC804" s="1">
        <v>45292</v>
      </c>
      <c r="AD804">
        <v>1</v>
      </c>
      <c r="AE804" s="2">
        <v>45556.000694444447</v>
      </c>
      <c r="AF804" s="2">
        <v>45556.000694444447</v>
      </c>
      <c r="AG804" t="s">
        <v>31</v>
      </c>
    </row>
    <row r="805" spans="2:33" x14ac:dyDescent="0.25">
      <c r="B805" t="s">
        <v>31</v>
      </c>
      <c r="C805">
        <v>53</v>
      </c>
      <c r="D805">
        <v>2</v>
      </c>
      <c r="E805">
        <f>IF(VLOOKUP(F805,ruangan!$D$2:$E$195,2,FALSE)="","",VLOOKUP(F805,ruangan!$D$2:$E$195,2,FALSE))</f>
        <v>65</v>
      </c>
      <c r="F805" s="6" t="s">
        <v>5495</v>
      </c>
      <c r="G805" s="6" t="s">
        <v>1740</v>
      </c>
      <c r="H805">
        <v>2</v>
      </c>
      <c r="I805" t="s">
        <v>31</v>
      </c>
      <c r="J805" t="s">
        <v>31</v>
      </c>
      <c r="K805" t="s">
        <v>31</v>
      </c>
      <c r="L805" s="5">
        <v>44197</v>
      </c>
      <c r="M805" t="s">
        <v>1852</v>
      </c>
      <c r="N805" t="s">
        <v>1850</v>
      </c>
      <c r="O805" t="s">
        <v>31</v>
      </c>
      <c r="P805" t="s">
        <v>31</v>
      </c>
      <c r="Q805" s="4" t="s">
        <v>1810</v>
      </c>
      <c r="R805" s="5">
        <v>44197</v>
      </c>
      <c r="S805">
        <v>1</v>
      </c>
      <c r="T805">
        <v>0</v>
      </c>
      <c r="U805">
        <v>1</v>
      </c>
      <c r="V805" t="s">
        <v>31</v>
      </c>
      <c r="W805" t="s">
        <v>31</v>
      </c>
      <c r="X805" t="s">
        <v>31</v>
      </c>
      <c r="Y805" t="s">
        <v>31</v>
      </c>
      <c r="Z805" t="s">
        <v>31</v>
      </c>
      <c r="AA805" t="s">
        <v>31</v>
      </c>
      <c r="AB805" t="s">
        <v>31</v>
      </c>
      <c r="AC805" s="1">
        <v>45292</v>
      </c>
      <c r="AD805">
        <v>1</v>
      </c>
      <c r="AE805" s="2">
        <v>45556.000694444447</v>
      </c>
      <c r="AF805" s="2">
        <v>45556.000694444447</v>
      </c>
      <c r="AG805" t="s">
        <v>31</v>
      </c>
    </row>
    <row r="806" spans="2:33" x14ac:dyDescent="0.25">
      <c r="B806" t="s">
        <v>31</v>
      </c>
      <c r="C806">
        <v>54</v>
      </c>
      <c r="D806">
        <v>2</v>
      </c>
      <c r="E806">
        <f>IF(VLOOKUP(F806,ruangan!$D$2:$E$195,2,FALSE)="","",VLOOKUP(F806,ruangan!$D$2:$E$195,2,FALSE))</f>
        <v>65</v>
      </c>
      <c r="F806" s="6" t="s">
        <v>5495</v>
      </c>
      <c r="G806" s="6" t="s">
        <v>1740</v>
      </c>
      <c r="H806">
        <v>2</v>
      </c>
      <c r="I806" t="s">
        <v>31</v>
      </c>
      <c r="J806" t="s">
        <v>31</v>
      </c>
      <c r="K806" t="s">
        <v>31</v>
      </c>
      <c r="L806" s="5">
        <v>43101</v>
      </c>
      <c r="M806" t="s">
        <v>1853</v>
      </c>
      <c r="N806" t="s">
        <v>1854</v>
      </c>
      <c r="O806" t="s">
        <v>31</v>
      </c>
      <c r="P806" t="s">
        <v>31</v>
      </c>
      <c r="Q806" s="4" t="s">
        <v>1810</v>
      </c>
      <c r="R806" s="5">
        <v>43101</v>
      </c>
      <c r="S806">
        <v>1</v>
      </c>
      <c r="T806">
        <v>0</v>
      </c>
      <c r="U806">
        <v>1</v>
      </c>
      <c r="V806" t="s">
        <v>31</v>
      </c>
      <c r="W806" t="s">
        <v>31</v>
      </c>
      <c r="X806" t="s">
        <v>31</v>
      </c>
      <c r="Y806" t="s">
        <v>31</v>
      </c>
      <c r="Z806" t="s">
        <v>31</v>
      </c>
      <c r="AA806" t="s">
        <v>31</v>
      </c>
      <c r="AB806" t="s">
        <v>31</v>
      </c>
      <c r="AC806" s="1">
        <v>45292</v>
      </c>
      <c r="AD806">
        <v>1</v>
      </c>
      <c r="AE806" s="2">
        <v>45556.000694444447</v>
      </c>
      <c r="AF806" s="2">
        <v>45556.000694444447</v>
      </c>
      <c r="AG806" t="s">
        <v>31</v>
      </c>
    </row>
    <row r="807" spans="2:33" x14ac:dyDescent="0.25">
      <c r="B807" t="s">
        <v>31</v>
      </c>
      <c r="C807">
        <v>55</v>
      </c>
      <c r="D807">
        <v>2</v>
      </c>
      <c r="E807">
        <f>IF(VLOOKUP(F807,ruangan!$D$2:$E$195,2,FALSE)="","",VLOOKUP(F807,ruangan!$D$2:$E$195,2,FALSE))</f>
        <v>65</v>
      </c>
      <c r="F807" s="6" t="s">
        <v>5495</v>
      </c>
      <c r="G807" s="6" t="s">
        <v>1740</v>
      </c>
      <c r="H807">
        <v>2</v>
      </c>
      <c r="I807" t="s">
        <v>31</v>
      </c>
      <c r="J807" t="s">
        <v>31</v>
      </c>
      <c r="K807" t="s">
        <v>31</v>
      </c>
      <c r="L807" s="5">
        <v>43101</v>
      </c>
      <c r="M807" t="s">
        <v>1855</v>
      </c>
      <c r="N807" t="s">
        <v>1856</v>
      </c>
      <c r="O807" t="s">
        <v>31</v>
      </c>
      <c r="P807" t="s">
        <v>31</v>
      </c>
      <c r="Q807" s="4" t="s">
        <v>1810</v>
      </c>
      <c r="R807" s="5">
        <v>43101</v>
      </c>
      <c r="S807">
        <v>1</v>
      </c>
      <c r="T807">
        <v>0</v>
      </c>
      <c r="U807">
        <v>1</v>
      </c>
      <c r="V807" t="s">
        <v>31</v>
      </c>
      <c r="W807" t="s">
        <v>31</v>
      </c>
      <c r="X807" t="s">
        <v>31</v>
      </c>
      <c r="Y807" t="s">
        <v>31</v>
      </c>
      <c r="Z807" t="s">
        <v>31</v>
      </c>
      <c r="AA807" t="s">
        <v>31</v>
      </c>
      <c r="AB807" t="s">
        <v>31</v>
      </c>
      <c r="AC807" s="1">
        <v>45292</v>
      </c>
      <c r="AD807">
        <v>1</v>
      </c>
      <c r="AE807" s="2">
        <v>45556.000694444447</v>
      </c>
      <c r="AF807" s="2">
        <v>45556.000694444447</v>
      </c>
      <c r="AG807" t="s">
        <v>31</v>
      </c>
    </row>
    <row r="808" spans="2:33" x14ac:dyDescent="0.25">
      <c r="B808" t="s">
        <v>31</v>
      </c>
      <c r="C808">
        <v>56</v>
      </c>
      <c r="D808">
        <v>2</v>
      </c>
      <c r="E808">
        <f>IF(VLOOKUP(F808,ruangan!$D$2:$E$195,2,FALSE)="","",VLOOKUP(F808,ruangan!$D$2:$E$195,2,FALSE))</f>
        <v>65</v>
      </c>
      <c r="F808" s="6" t="s">
        <v>5495</v>
      </c>
      <c r="G808" s="6" t="s">
        <v>1740</v>
      </c>
      <c r="H808">
        <v>2</v>
      </c>
      <c r="I808" t="s">
        <v>31</v>
      </c>
      <c r="J808" t="s">
        <v>31</v>
      </c>
      <c r="K808" t="s">
        <v>31</v>
      </c>
      <c r="L808" s="5">
        <v>43101</v>
      </c>
      <c r="M808" t="s">
        <v>1857</v>
      </c>
      <c r="N808" t="s">
        <v>1858</v>
      </c>
      <c r="O808" t="s">
        <v>31</v>
      </c>
      <c r="P808" t="s">
        <v>31</v>
      </c>
      <c r="Q808" s="4" t="s">
        <v>1859</v>
      </c>
      <c r="R808" s="5">
        <v>43101</v>
      </c>
      <c r="S808">
        <v>1</v>
      </c>
      <c r="T808">
        <v>0</v>
      </c>
      <c r="U808">
        <v>1</v>
      </c>
      <c r="V808" t="s">
        <v>31</v>
      </c>
      <c r="W808" t="s">
        <v>31</v>
      </c>
      <c r="X808" t="s">
        <v>31</v>
      </c>
      <c r="Y808" t="s">
        <v>31</v>
      </c>
      <c r="Z808" t="s">
        <v>31</v>
      </c>
      <c r="AA808" t="s">
        <v>31</v>
      </c>
      <c r="AB808" t="s">
        <v>31</v>
      </c>
      <c r="AC808" s="1">
        <v>45292</v>
      </c>
      <c r="AD808">
        <v>1</v>
      </c>
      <c r="AE808" s="2">
        <v>45556.000694444447</v>
      </c>
      <c r="AF808" s="2">
        <v>45556.000694444447</v>
      </c>
      <c r="AG808" t="s">
        <v>31</v>
      </c>
    </row>
    <row r="809" spans="2:33" x14ac:dyDescent="0.25">
      <c r="B809" t="s">
        <v>31</v>
      </c>
      <c r="C809">
        <v>57</v>
      </c>
      <c r="D809">
        <v>2</v>
      </c>
      <c r="E809">
        <f>IF(VLOOKUP(F809,ruangan!$D$2:$E$195,2,FALSE)="","",VLOOKUP(F809,ruangan!$D$2:$E$195,2,FALSE))</f>
        <v>65</v>
      </c>
      <c r="F809" s="6" t="s">
        <v>5495</v>
      </c>
      <c r="G809" s="6" t="s">
        <v>1740</v>
      </c>
      <c r="H809">
        <v>2</v>
      </c>
      <c r="I809" t="s">
        <v>31</v>
      </c>
      <c r="J809" t="s">
        <v>31</v>
      </c>
      <c r="K809" t="s">
        <v>31</v>
      </c>
      <c r="L809" s="5">
        <v>43101</v>
      </c>
      <c r="M809" t="s">
        <v>1860</v>
      </c>
      <c r="N809" t="s">
        <v>1861</v>
      </c>
      <c r="O809" t="s">
        <v>31</v>
      </c>
      <c r="P809" t="s">
        <v>31</v>
      </c>
      <c r="Q809" s="4" t="s">
        <v>1810</v>
      </c>
      <c r="R809" s="5">
        <v>43101</v>
      </c>
      <c r="S809">
        <v>1</v>
      </c>
      <c r="T809">
        <v>0</v>
      </c>
      <c r="U809">
        <v>1</v>
      </c>
      <c r="V809" t="s">
        <v>31</v>
      </c>
      <c r="W809" t="s">
        <v>31</v>
      </c>
      <c r="X809" t="s">
        <v>31</v>
      </c>
      <c r="Y809" t="s">
        <v>31</v>
      </c>
      <c r="Z809" t="s">
        <v>31</v>
      </c>
      <c r="AA809" t="s">
        <v>31</v>
      </c>
      <c r="AB809" t="s">
        <v>31</v>
      </c>
      <c r="AC809" s="1">
        <v>45292</v>
      </c>
      <c r="AD809">
        <v>1</v>
      </c>
      <c r="AE809" s="2">
        <v>45556.000694444447</v>
      </c>
      <c r="AF809" s="2">
        <v>45556.000694444447</v>
      </c>
      <c r="AG809" t="s">
        <v>31</v>
      </c>
    </row>
    <row r="810" spans="2:33" x14ac:dyDescent="0.25">
      <c r="B810" t="s">
        <v>31</v>
      </c>
      <c r="C810">
        <v>58</v>
      </c>
      <c r="D810">
        <v>2</v>
      </c>
      <c r="E810">
        <f>IF(VLOOKUP(F810,ruangan!$D$2:$E$195,2,FALSE)="","",VLOOKUP(F810,ruangan!$D$2:$E$195,2,FALSE))</f>
        <v>67</v>
      </c>
      <c r="F810" s="6" t="s">
        <v>5496</v>
      </c>
      <c r="G810" s="6" t="s">
        <v>1740</v>
      </c>
      <c r="H810">
        <v>2</v>
      </c>
      <c r="I810" t="s">
        <v>31</v>
      </c>
      <c r="J810" t="s">
        <v>31</v>
      </c>
      <c r="K810" t="s">
        <v>31</v>
      </c>
      <c r="L810" s="5">
        <v>43101</v>
      </c>
      <c r="M810" t="s">
        <v>1862</v>
      </c>
      <c r="N810" t="s">
        <v>1863</v>
      </c>
      <c r="O810" t="s">
        <v>1864</v>
      </c>
      <c r="P810" t="s">
        <v>31</v>
      </c>
      <c r="Q810" s="4" t="s">
        <v>1865</v>
      </c>
      <c r="R810" s="5">
        <v>43101</v>
      </c>
      <c r="S810">
        <v>1</v>
      </c>
      <c r="T810">
        <v>0</v>
      </c>
      <c r="U810">
        <v>1</v>
      </c>
      <c r="V810" t="s">
        <v>31</v>
      </c>
      <c r="W810" t="s">
        <v>31</v>
      </c>
      <c r="X810" t="s">
        <v>31</v>
      </c>
      <c r="Y810" t="s">
        <v>31</v>
      </c>
      <c r="Z810" t="s">
        <v>31</v>
      </c>
      <c r="AA810" t="s">
        <v>31</v>
      </c>
      <c r="AB810" t="s">
        <v>31</v>
      </c>
      <c r="AC810" s="1">
        <v>45292</v>
      </c>
      <c r="AD810">
        <v>1</v>
      </c>
      <c r="AE810" s="2">
        <v>45556.000694444447</v>
      </c>
      <c r="AF810" s="2">
        <v>45556.000694444447</v>
      </c>
      <c r="AG810" t="s">
        <v>31</v>
      </c>
    </row>
    <row r="811" spans="2:33" x14ac:dyDescent="0.25">
      <c r="B811" t="s">
        <v>31</v>
      </c>
      <c r="C811">
        <v>59</v>
      </c>
      <c r="D811">
        <v>2</v>
      </c>
      <c r="E811">
        <f>IF(VLOOKUP(F811,ruangan!$D$2:$E$195,2,FALSE)="","",VLOOKUP(F811,ruangan!$D$2:$E$195,2,FALSE))</f>
        <v>67</v>
      </c>
      <c r="F811" s="6" t="s">
        <v>5496</v>
      </c>
      <c r="G811" s="6" t="s">
        <v>1740</v>
      </c>
      <c r="H811">
        <v>2</v>
      </c>
      <c r="I811" t="s">
        <v>31</v>
      </c>
      <c r="J811" t="s">
        <v>31</v>
      </c>
      <c r="K811" t="s">
        <v>31</v>
      </c>
      <c r="L811" s="5">
        <v>43831</v>
      </c>
      <c r="M811" t="s">
        <v>1866</v>
      </c>
      <c r="N811" t="s">
        <v>1863</v>
      </c>
      <c r="O811" t="s">
        <v>1864</v>
      </c>
      <c r="P811" t="s">
        <v>31</v>
      </c>
      <c r="Q811" s="4" t="s">
        <v>1867</v>
      </c>
      <c r="R811" s="5">
        <v>43831</v>
      </c>
      <c r="S811">
        <v>1</v>
      </c>
      <c r="T811">
        <v>0</v>
      </c>
      <c r="U811">
        <v>1</v>
      </c>
      <c r="V811" t="s">
        <v>31</v>
      </c>
      <c r="W811" t="s">
        <v>31</v>
      </c>
      <c r="X811" t="s">
        <v>31</v>
      </c>
      <c r="Y811" t="s">
        <v>31</v>
      </c>
      <c r="Z811" t="s">
        <v>31</v>
      </c>
      <c r="AA811" t="s">
        <v>31</v>
      </c>
      <c r="AB811" t="s">
        <v>31</v>
      </c>
      <c r="AC811" s="1">
        <v>45292</v>
      </c>
      <c r="AD811">
        <v>1</v>
      </c>
      <c r="AE811" s="2">
        <v>45556.000694444447</v>
      </c>
      <c r="AF811" s="2">
        <v>45556.000694444447</v>
      </c>
      <c r="AG811" t="s">
        <v>31</v>
      </c>
    </row>
    <row r="812" spans="2:33" x14ac:dyDescent="0.25">
      <c r="B812" t="s">
        <v>31</v>
      </c>
      <c r="C812">
        <v>60</v>
      </c>
      <c r="D812">
        <v>2</v>
      </c>
      <c r="E812">
        <f>IF(VLOOKUP(F812,ruangan!$D$2:$E$195,2,FALSE)="","",VLOOKUP(F812,ruangan!$D$2:$E$195,2,FALSE))</f>
        <v>67</v>
      </c>
      <c r="F812" s="6" t="s">
        <v>5496</v>
      </c>
      <c r="G812" s="6" t="s">
        <v>1740</v>
      </c>
      <c r="H812">
        <v>2</v>
      </c>
      <c r="I812" t="s">
        <v>31</v>
      </c>
      <c r="J812" t="s">
        <v>31</v>
      </c>
      <c r="K812" t="s">
        <v>31</v>
      </c>
      <c r="L812" s="5">
        <v>43831</v>
      </c>
      <c r="M812" t="s">
        <v>1868</v>
      </c>
      <c r="N812" t="s">
        <v>1863</v>
      </c>
      <c r="O812" t="s">
        <v>1864</v>
      </c>
      <c r="P812" t="s">
        <v>31</v>
      </c>
      <c r="Q812" s="4" t="s">
        <v>1867</v>
      </c>
      <c r="R812" s="5">
        <v>43831</v>
      </c>
      <c r="S812">
        <v>1</v>
      </c>
      <c r="T812">
        <v>0</v>
      </c>
      <c r="U812">
        <v>1</v>
      </c>
      <c r="V812" t="s">
        <v>31</v>
      </c>
      <c r="W812" t="s">
        <v>31</v>
      </c>
      <c r="X812" t="s">
        <v>31</v>
      </c>
      <c r="Y812" t="s">
        <v>31</v>
      </c>
      <c r="Z812" t="s">
        <v>31</v>
      </c>
      <c r="AA812" t="s">
        <v>31</v>
      </c>
      <c r="AB812" t="s">
        <v>31</v>
      </c>
      <c r="AC812" s="1">
        <v>45292</v>
      </c>
      <c r="AD812">
        <v>1</v>
      </c>
      <c r="AE812" s="2">
        <v>45556.000694444447</v>
      </c>
      <c r="AF812" s="2">
        <v>45556.000694444447</v>
      </c>
      <c r="AG812" t="s">
        <v>31</v>
      </c>
    </row>
    <row r="813" spans="2:33" x14ac:dyDescent="0.25">
      <c r="B813" t="s">
        <v>31</v>
      </c>
      <c r="C813">
        <v>61</v>
      </c>
      <c r="D813">
        <v>2</v>
      </c>
      <c r="E813">
        <f>IF(VLOOKUP(F813,ruangan!$D$2:$E$195,2,FALSE)="","",VLOOKUP(F813,ruangan!$D$2:$E$195,2,FALSE))</f>
        <v>67</v>
      </c>
      <c r="F813" s="6" t="s">
        <v>5496</v>
      </c>
      <c r="G813" s="6" t="s">
        <v>1740</v>
      </c>
      <c r="H813">
        <v>2</v>
      </c>
      <c r="I813" t="s">
        <v>31</v>
      </c>
      <c r="J813" t="s">
        <v>31</v>
      </c>
      <c r="K813" t="s">
        <v>31</v>
      </c>
      <c r="L813" s="5">
        <v>42370</v>
      </c>
      <c r="M813" t="s">
        <v>1869</v>
      </c>
      <c r="N813" t="s">
        <v>1870</v>
      </c>
      <c r="O813" t="s">
        <v>31</v>
      </c>
      <c r="P813" t="s">
        <v>31</v>
      </c>
      <c r="Q813" s="4" t="s">
        <v>1871</v>
      </c>
      <c r="R813" s="5">
        <v>42370</v>
      </c>
      <c r="S813">
        <v>1</v>
      </c>
      <c r="T813">
        <v>0</v>
      </c>
      <c r="U813">
        <v>1</v>
      </c>
      <c r="V813" t="s">
        <v>31</v>
      </c>
      <c r="W813" t="s">
        <v>31</v>
      </c>
      <c r="X813" t="s">
        <v>31</v>
      </c>
      <c r="Y813" t="s">
        <v>31</v>
      </c>
      <c r="Z813" t="s">
        <v>31</v>
      </c>
      <c r="AA813" t="s">
        <v>31</v>
      </c>
      <c r="AB813" t="s">
        <v>31</v>
      </c>
      <c r="AC813" s="1">
        <v>45292</v>
      </c>
      <c r="AD813">
        <v>1</v>
      </c>
      <c r="AE813" s="2">
        <v>45556.000694444447</v>
      </c>
      <c r="AF813" s="2">
        <v>45556.000694444447</v>
      </c>
      <c r="AG813" t="s">
        <v>31</v>
      </c>
    </row>
    <row r="814" spans="2:33" x14ac:dyDescent="0.25">
      <c r="B814" t="s">
        <v>31</v>
      </c>
      <c r="C814">
        <v>62</v>
      </c>
      <c r="D814">
        <v>2</v>
      </c>
      <c r="E814">
        <f>IF(VLOOKUP(F814,ruangan!$D$2:$E$195,2,FALSE)="","",VLOOKUP(F814,ruangan!$D$2:$E$195,2,FALSE))</f>
        <v>67</v>
      </c>
      <c r="F814" s="6" t="s">
        <v>5496</v>
      </c>
      <c r="G814" s="6" t="s">
        <v>1740</v>
      </c>
      <c r="H814">
        <v>2</v>
      </c>
      <c r="I814" t="s">
        <v>31</v>
      </c>
      <c r="J814" t="s">
        <v>31</v>
      </c>
      <c r="K814" t="s">
        <v>31</v>
      </c>
      <c r="L814" s="5">
        <v>42370</v>
      </c>
      <c r="M814" t="s">
        <v>1872</v>
      </c>
      <c r="N814" t="s">
        <v>1870</v>
      </c>
      <c r="O814" t="s">
        <v>31</v>
      </c>
      <c r="P814" t="s">
        <v>31</v>
      </c>
      <c r="Q814" s="4" t="s">
        <v>1871</v>
      </c>
      <c r="R814" s="5">
        <v>42370</v>
      </c>
      <c r="S814">
        <v>1</v>
      </c>
      <c r="T814">
        <v>0</v>
      </c>
      <c r="U814">
        <v>1</v>
      </c>
      <c r="V814" t="s">
        <v>31</v>
      </c>
      <c r="W814" t="s">
        <v>31</v>
      </c>
      <c r="X814" t="s">
        <v>31</v>
      </c>
      <c r="Y814" t="s">
        <v>31</v>
      </c>
      <c r="Z814" t="s">
        <v>31</v>
      </c>
      <c r="AA814" t="s">
        <v>31</v>
      </c>
      <c r="AB814" t="s">
        <v>31</v>
      </c>
      <c r="AC814" s="1">
        <v>45292</v>
      </c>
      <c r="AD814">
        <v>1</v>
      </c>
      <c r="AE814" s="2">
        <v>45556.000694444447</v>
      </c>
      <c r="AF814" s="2">
        <v>45556.000694444447</v>
      </c>
      <c r="AG814" t="s">
        <v>31</v>
      </c>
    </row>
    <row r="815" spans="2:33" x14ac:dyDescent="0.25">
      <c r="B815" t="s">
        <v>31</v>
      </c>
      <c r="C815">
        <v>63</v>
      </c>
      <c r="D815">
        <v>2</v>
      </c>
      <c r="E815">
        <f>IF(VLOOKUP(F815,ruangan!$D$2:$E$195,2,FALSE)="","",VLOOKUP(F815,ruangan!$D$2:$E$195,2,FALSE))</f>
        <v>67</v>
      </c>
      <c r="F815" s="6" t="s">
        <v>5496</v>
      </c>
      <c r="G815" s="6" t="s">
        <v>1740</v>
      </c>
      <c r="H815">
        <v>2</v>
      </c>
      <c r="I815" t="s">
        <v>31</v>
      </c>
      <c r="J815" t="s">
        <v>31</v>
      </c>
      <c r="K815" t="s">
        <v>31</v>
      </c>
      <c r="L815" s="5">
        <v>43831</v>
      </c>
      <c r="M815" t="s">
        <v>1873</v>
      </c>
      <c r="N815" t="s">
        <v>1874</v>
      </c>
      <c r="O815" t="s">
        <v>1875</v>
      </c>
      <c r="P815" t="s">
        <v>31</v>
      </c>
      <c r="Q815" t="s">
        <v>31</v>
      </c>
      <c r="R815" s="5">
        <v>43831</v>
      </c>
      <c r="S815">
        <v>1</v>
      </c>
      <c r="T815">
        <v>0</v>
      </c>
      <c r="U815">
        <v>1</v>
      </c>
      <c r="V815" t="s">
        <v>31</v>
      </c>
      <c r="W815" t="s">
        <v>31</v>
      </c>
      <c r="X815" t="s">
        <v>31</v>
      </c>
      <c r="Y815" t="s">
        <v>31</v>
      </c>
      <c r="Z815" t="s">
        <v>31</v>
      </c>
      <c r="AA815" t="s">
        <v>31</v>
      </c>
      <c r="AB815" t="s">
        <v>31</v>
      </c>
      <c r="AC815" s="1">
        <v>45292</v>
      </c>
      <c r="AD815">
        <v>1</v>
      </c>
      <c r="AE815" s="2">
        <v>45556.000694444447</v>
      </c>
      <c r="AF815" s="2">
        <v>45556.000694444447</v>
      </c>
      <c r="AG815" t="s">
        <v>31</v>
      </c>
    </row>
    <row r="816" spans="2:33" x14ac:dyDescent="0.25">
      <c r="B816" t="s">
        <v>31</v>
      </c>
      <c r="C816">
        <v>64</v>
      </c>
      <c r="D816">
        <v>2</v>
      </c>
      <c r="E816">
        <f>IF(VLOOKUP(F816,ruangan!$D$2:$E$195,2,FALSE)="","",VLOOKUP(F816,ruangan!$D$2:$E$195,2,FALSE))</f>
        <v>67</v>
      </c>
      <c r="F816" s="6" t="s">
        <v>5496</v>
      </c>
      <c r="G816" s="6" t="s">
        <v>1740</v>
      </c>
      <c r="H816">
        <v>2</v>
      </c>
      <c r="I816" t="s">
        <v>31</v>
      </c>
      <c r="J816" t="s">
        <v>31</v>
      </c>
      <c r="K816" t="s">
        <v>31</v>
      </c>
      <c r="L816" s="5">
        <v>43831</v>
      </c>
      <c r="M816" t="s">
        <v>1876</v>
      </c>
      <c r="N816" t="s">
        <v>1874</v>
      </c>
      <c r="O816" t="s">
        <v>1875</v>
      </c>
      <c r="P816" t="s">
        <v>31</v>
      </c>
      <c r="Q816" t="s">
        <v>31</v>
      </c>
      <c r="R816" s="5">
        <v>43831</v>
      </c>
      <c r="S816">
        <v>1</v>
      </c>
      <c r="T816">
        <v>0</v>
      </c>
      <c r="U816">
        <v>1</v>
      </c>
      <c r="V816" t="s">
        <v>31</v>
      </c>
      <c r="W816" t="s">
        <v>31</v>
      </c>
      <c r="X816" t="s">
        <v>31</v>
      </c>
      <c r="Y816" t="s">
        <v>31</v>
      </c>
      <c r="Z816" t="s">
        <v>31</v>
      </c>
      <c r="AA816" t="s">
        <v>31</v>
      </c>
      <c r="AB816" t="s">
        <v>31</v>
      </c>
      <c r="AC816" s="1">
        <v>45292</v>
      </c>
      <c r="AD816">
        <v>1</v>
      </c>
      <c r="AE816" s="2">
        <v>45556.000694444447</v>
      </c>
      <c r="AF816" s="2">
        <v>45556.000694444447</v>
      </c>
      <c r="AG816" t="s">
        <v>31</v>
      </c>
    </row>
    <row r="817" spans="2:33" x14ac:dyDescent="0.25">
      <c r="B817" t="s">
        <v>31</v>
      </c>
      <c r="C817">
        <v>65</v>
      </c>
      <c r="D817">
        <v>2</v>
      </c>
      <c r="E817">
        <f>IF(VLOOKUP(F817,ruangan!$D$2:$E$195,2,FALSE)="","",VLOOKUP(F817,ruangan!$D$2:$E$195,2,FALSE))</f>
        <v>67</v>
      </c>
      <c r="F817" s="6" t="s">
        <v>5496</v>
      </c>
      <c r="G817" s="6" t="s">
        <v>1740</v>
      </c>
      <c r="H817">
        <v>2</v>
      </c>
      <c r="I817" t="s">
        <v>31</v>
      </c>
      <c r="J817" t="s">
        <v>31</v>
      </c>
      <c r="K817" t="s">
        <v>31</v>
      </c>
      <c r="L817" s="5">
        <v>43831</v>
      </c>
      <c r="M817" t="s">
        <v>1877</v>
      </c>
      <c r="N817" t="s">
        <v>1874</v>
      </c>
      <c r="O817" t="s">
        <v>1875</v>
      </c>
      <c r="P817" t="s">
        <v>31</v>
      </c>
      <c r="Q817" t="s">
        <v>31</v>
      </c>
      <c r="R817" s="5">
        <v>43831</v>
      </c>
      <c r="S817">
        <v>1</v>
      </c>
      <c r="T817">
        <v>0</v>
      </c>
      <c r="U817">
        <v>1</v>
      </c>
      <c r="V817" t="s">
        <v>31</v>
      </c>
      <c r="W817" t="s">
        <v>31</v>
      </c>
      <c r="X817" t="s">
        <v>31</v>
      </c>
      <c r="Y817" t="s">
        <v>31</v>
      </c>
      <c r="Z817" t="s">
        <v>31</v>
      </c>
      <c r="AA817" t="s">
        <v>31</v>
      </c>
      <c r="AB817" t="s">
        <v>31</v>
      </c>
      <c r="AC817" s="1">
        <v>45292</v>
      </c>
      <c r="AD817">
        <v>1</v>
      </c>
      <c r="AE817" s="2">
        <v>45556.000694444447</v>
      </c>
      <c r="AF817" s="2">
        <v>45556.000694444447</v>
      </c>
      <c r="AG817" t="s">
        <v>31</v>
      </c>
    </row>
    <row r="818" spans="2:33" x14ac:dyDescent="0.25">
      <c r="B818" t="s">
        <v>31</v>
      </c>
      <c r="C818">
        <v>66</v>
      </c>
      <c r="D818">
        <v>2</v>
      </c>
      <c r="E818">
        <f>IF(VLOOKUP(F818,ruangan!$D$2:$E$195,2,FALSE)="","",VLOOKUP(F818,ruangan!$D$2:$E$195,2,FALSE))</f>
        <v>67</v>
      </c>
      <c r="F818" s="6" t="s">
        <v>5496</v>
      </c>
      <c r="G818" s="6" t="s">
        <v>1740</v>
      </c>
      <c r="H818">
        <v>2</v>
      </c>
      <c r="I818" t="s">
        <v>31</v>
      </c>
      <c r="J818" t="s">
        <v>31</v>
      </c>
      <c r="K818" t="s">
        <v>31</v>
      </c>
      <c r="L818" s="5">
        <v>43101</v>
      </c>
      <c r="M818" t="s">
        <v>1878</v>
      </c>
      <c r="N818" t="s">
        <v>1879</v>
      </c>
      <c r="O818" t="s">
        <v>1880</v>
      </c>
      <c r="P818" t="s">
        <v>31</v>
      </c>
      <c r="Q818" t="s">
        <v>31</v>
      </c>
      <c r="R818" s="5">
        <v>43101</v>
      </c>
      <c r="S818">
        <v>1</v>
      </c>
      <c r="T818">
        <v>0</v>
      </c>
      <c r="U818">
        <v>1</v>
      </c>
      <c r="V818" t="s">
        <v>31</v>
      </c>
      <c r="W818" t="s">
        <v>31</v>
      </c>
      <c r="X818" t="s">
        <v>31</v>
      </c>
      <c r="Y818" t="s">
        <v>31</v>
      </c>
      <c r="Z818" t="s">
        <v>31</v>
      </c>
      <c r="AA818" t="s">
        <v>31</v>
      </c>
      <c r="AB818" t="s">
        <v>31</v>
      </c>
      <c r="AC818" s="1">
        <v>45292</v>
      </c>
      <c r="AD818">
        <v>1</v>
      </c>
      <c r="AE818" s="2">
        <v>45556.000694444447</v>
      </c>
      <c r="AF818" s="2">
        <v>45556.000694444447</v>
      </c>
      <c r="AG818" t="s">
        <v>31</v>
      </c>
    </row>
    <row r="819" spans="2:33" x14ac:dyDescent="0.25">
      <c r="B819" t="s">
        <v>31</v>
      </c>
      <c r="C819">
        <v>67</v>
      </c>
      <c r="D819">
        <v>2</v>
      </c>
      <c r="E819">
        <f>IF(VLOOKUP(F819,ruangan!$D$2:$E$195,2,FALSE)="","",VLOOKUP(F819,ruangan!$D$2:$E$195,2,FALSE))</f>
        <v>67</v>
      </c>
      <c r="F819" s="6" t="s">
        <v>5496</v>
      </c>
      <c r="G819" s="6" t="s">
        <v>1740</v>
      </c>
      <c r="H819">
        <v>2</v>
      </c>
      <c r="I819" t="s">
        <v>31</v>
      </c>
      <c r="J819" t="s">
        <v>31</v>
      </c>
      <c r="K819" t="s">
        <v>31</v>
      </c>
      <c r="L819" s="5">
        <v>43101</v>
      </c>
      <c r="M819" t="s">
        <v>1881</v>
      </c>
      <c r="N819" t="s">
        <v>1882</v>
      </c>
      <c r="O819" t="s">
        <v>31</v>
      </c>
      <c r="P819" t="s">
        <v>31</v>
      </c>
      <c r="Q819" t="s">
        <v>31</v>
      </c>
      <c r="R819" s="5">
        <v>43101</v>
      </c>
      <c r="S819">
        <v>1</v>
      </c>
      <c r="T819">
        <v>0</v>
      </c>
      <c r="U819">
        <v>1</v>
      </c>
      <c r="V819" t="s">
        <v>31</v>
      </c>
      <c r="W819" t="s">
        <v>31</v>
      </c>
      <c r="X819" t="s">
        <v>31</v>
      </c>
      <c r="Y819" t="s">
        <v>31</v>
      </c>
      <c r="Z819" t="s">
        <v>31</v>
      </c>
      <c r="AA819" t="s">
        <v>31</v>
      </c>
      <c r="AB819" t="s">
        <v>31</v>
      </c>
      <c r="AC819" s="1">
        <v>45292</v>
      </c>
      <c r="AD819">
        <v>1</v>
      </c>
      <c r="AE819" s="2">
        <v>45556.000694444447</v>
      </c>
      <c r="AF819" s="2">
        <v>45556.000694444447</v>
      </c>
      <c r="AG819" t="s">
        <v>31</v>
      </c>
    </row>
    <row r="820" spans="2:33" x14ac:dyDescent="0.25">
      <c r="B820" t="s">
        <v>31</v>
      </c>
      <c r="C820">
        <v>68</v>
      </c>
      <c r="D820">
        <v>2</v>
      </c>
      <c r="E820">
        <f>IF(VLOOKUP(F820,ruangan!$D$2:$E$195,2,FALSE)="","",VLOOKUP(F820,ruangan!$D$2:$E$195,2,FALSE))</f>
        <v>67</v>
      </c>
      <c r="F820" s="6" t="s">
        <v>5496</v>
      </c>
      <c r="G820" s="6" t="s">
        <v>1740</v>
      </c>
      <c r="H820">
        <v>2</v>
      </c>
      <c r="I820" t="s">
        <v>31</v>
      </c>
      <c r="J820" t="s">
        <v>31</v>
      </c>
      <c r="K820" t="s">
        <v>31</v>
      </c>
      <c r="L820" s="5">
        <v>43101</v>
      </c>
      <c r="M820" t="s">
        <v>1883</v>
      </c>
      <c r="N820" t="s">
        <v>1882</v>
      </c>
      <c r="O820" t="s">
        <v>31</v>
      </c>
      <c r="P820" t="s">
        <v>31</v>
      </c>
      <c r="Q820" t="s">
        <v>31</v>
      </c>
      <c r="R820" s="5">
        <v>43101</v>
      </c>
      <c r="S820">
        <v>1</v>
      </c>
      <c r="T820">
        <v>0</v>
      </c>
      <c r="U820">
        <v>1</v>
      </c>
      <c r="V820" t="s">
        <v>31</v>
      </c>
      <c r="W820" t="s">
        <v>31</v>
      </c>
      <c r="X820" t="s">
        <v>31</v>
      </c>
      <c r="Y820" t="s">
        <v>31</v>
      </c>
      <c r="Z820" t="s">
        <v>31</v>
      </c>
      <c r="AA820" t="s">
        <v>31</v>
      </c>
      <c r="AB820" t="s">
        <v>31</v>
      </c>
      <c r="AC820" s="1">
        <v>45292</v>
      </c>
      <c r="AD820">
        <v>1</v>
      </c>
      <c r="AE820" s="2">
        <v>45556.000694444447</v>
      </c>
      <c r="AF820" s="2">
        <v>45556.000694444447</v>
      </c>
      <c r="AG820" t="s">
        <v>31</v>
      </c>
    </row>
    <row r="821" spans="2:33" x14ac:dyDescent="0.25">
      <c r="B821" t="s">
        <v>31</v>
      </c>
      <c r="C821">
        <v>69</v>
      </c>
      <c r="D821">
        <v>2</v>
      </c>
      <c r="E821">
        <f>IF(VLOOKUP(F821,ruangan!$D$2:$E$195,2,FALSE)="","",VLOOKUP(F821,ruangan!$D$2:$E$195,2,FALSE))</f>
        <v>67</v>
      </c>
      <c r="F821" s="6" t="s">
        <v>5496</v>
      </c>
      <c r="G821" s="6" t="s">
        <v>1740</v>
      </c>
      <c r="H821">
        <v>2</v>
      </c>
      <c r="I821" t="s">
        <v>31</v>
      </c>
      <c r="J821" t="s">
        <v>31</v>
      </c>
      <c r="K821" t="s">
        <v>31</v>
      </c>
      <c r="L821" s="5">
        <v>43101</v>
      </c>
      <c r="M821" t="s">
        <v>1884</v>
      </c>
      <c r="N821" t="s">
        <v>1882</v>
      </c>
      <c r="O821" t="s">
        <v>31</v>
      </c>
      <c r="P821" t="s">
        <v>31</v>
      </c>
      <c r="Q821" t="s">
        <v>31</v>
      </c>
      <c r="R821" s="5">
        <v>43101</v>
      </c>
      <c r="S821">
        <v>1</v>
      </c>
      <c r="T821">
        <v>0</v>
      </c>
      <c r="U821">
        <v>1</v>
      </c>
      <c r="V821" t="s">
        <v>31</v>
      </c>
      <c r="W821" t="s">
        <v>31</v>
      </c>
      <c r="X821" t="s">
        <v>31</v>
      </c>
      <c r="Y821" t="s">
        <v>31</v>
      </c>
      <c r="Z821" t="s">
        <v>31</v>
      </c>
      <c r="AA821" t="s">
        <v>31</v>
      </c>
      <c r="AB821" t="s">
        <v>31</v>
      </c>
      <c r="AC821" s="1">
        <v>45292</v>
      </c>
      <c r="AD821">
        <v>1</v>
      </c>
      <c r="AE821" s="2">
        <v>45556.000694444447</v>
      </c>
      <c r="AF821" s="2">
        <v>45556.000694444447</v>
      </c>
      <c r="AG821" t="s">
        <v>31</v>
      </c>
    </row>
    <row r="822" spans="2:33" x14ac:dyDescent="0.25">
      <c r="B822" t="s">
        <v>31</v>
      </c>
      <c r="C822">
        <v>70</v>
      </c>
      <c r="D822">
        <v>2</v>
      </c>
      <c r="E822">
        <f>IF(VLOOKUP(F822,ruangan!$D$2:$E$195,2,FALSE)="","",VLOOKUP(F822,ruangan!$D$2:$E$195,2,FALSE))</f>
        <v>67</v>
      </c>
      <c r="F822" s="6" t="s">
        <v>5496</v>
      </c>
      <c r="G822" s="6" t="s">
        <v>1740</v>
      </c>
      <c r="H822">
        <v>2</v>
      </c>
      <c r="I822" t="s">
        <v>31</v>
      </c>
      <c r="J822" t="s">
        <v>31</v>
      </c>
      <c r="K822" t="s">
        <v>31</v>
      </c>
      <c r="L822" s="5">
        <v>43101</v>
      </c>
      <c r="M822" t="s">
        <v>1885</v>
      </c>
      <c r="N822" t="s">
        <v>1882</v>
      </c>
      <c r="O822" t="s">
        <v>31</v>
      </c>
      <c r="P822" t="s">
        <v>31</v>
      </c>
      <c r="Q822" t="s">
        <v>31</v>
      </c>
      <c r="R822" s="5">
        <v>43101</v>
      </c>
      <c r="S822">
        <v>1</v>
      </c>
      <c r="T822">
        <v>0</v>
      </c>
      <c r="U822">
        <v>1</v>
      </c>
      <c r="V822" t="s">
        <v>31</v>
      </c>
      <c r="W822" t="s">
        <v>31</v>
      </c>
      <c r="X822" t="s">
        <v>31</v>
      </c>
      <c r="Y822" t="s">
        <v>31</v>
      </c>
      <c r="Z822" t="s">
        <v>31</v>
      </c>
      <c r="AA822" t="s">
        <v>31</v>
      </c>
      <c r="AB822" t="s">
        <v>31</v>
      </c>
      <c r="AC822" s="1">
        <v>45292</v>
      </c>
      <c r="AD822">
        <v>1</v>
      </c>
      <c r="AE822" s="2">
        <v>45556.000694444447</v>
      </c>
      <c r="AF822" s="2">
        <v>45556.000694444447</v>
      </c>
      <c r="AG822" t="s">
        <v>31</v>
      </c>
    </row>
    <row r="823" spans="2:33" x14ac:dyDescent="0.25">
      <c r="B823" t="s">
        <v>31</v>
      </c>
      <c r="C823">
        <v>71</v>
      </c>
      <c r="D823">
        <v>2</v>
      </c>
      <c r="E823">
        <f>IF(VLOOKUP(F823,ruangan!$D$2:$E$195,2,FALSE)="","",VLOOKUP(F823,ruangan!$D$2:$E$195,2,FALSE))</f>
        <v>67</v>
      </c>
      <c r="F823" s="6" t="s">
        <v>5496</v>
      </c>
      <c r="G823" s="6" t="s">
        <v>1740</v>
      </c>
      <c r="H823">
        <v>2</v>
      </c>
      <c r="I823" t="s">
        <v>31</v>
      </c>
      <c r="J823" t="s">
        <v>31</v>
      </c>
      <c r="K823" t="s">
        <v>31</v>
      </c>
      <c r="L823" s="5">
        <v>43101</v>
      </c>
      <c r="M823" t="s">
        <v>1886</v>
      </c>
      <c r="N823" t="s">
        <v>1882</v>
      </c>
      <c r="O823" t="s">
        <v>31</v>
      </c>
      <c r="P823" t="s">
        <v>31</v>
      </c>
      <c r="Q823" t="s">
        <v>31</v>
      </c>
      <c r="R823" s="5">
        <v>43101</v>
      </c>
      <c r="S823">
        <v>1</v>
      </c>
      <c r="T823">
        <v>0</v>
      </c>
      <c r="U823">
        <v>1</v>
      </c>
      <c r="V823" t="s">
        <v>31</v>
      </c>
      <c r="W823" t="s">
        <v>31</v>
      </c>
      <c r="X823" t="s">
        <v>31</v>
      </c>
      <c r="Y823" t="s">
        <v>31</v>
      </c>
      <c r="Z823" t="s">
        <v>31</v>
      </c>
      <c r="AA823" t="s">
        <v>31</v>
      </c>
      <c r="AB823" t="s">
        <v>31</v>
      </c>
      <c r="AC823" s="1">
        <v>45292</v>
      </c>
      <c r="AD823">
        <v>1</v>
      </c>
      <c r="AE823" s="2">
        <v>45556.000694444447</v>
      </c>
      <c r="AF823" s="2">
        <v>45556.000694444447</v>
      </c>
      <c r="AG823" t="s">
        <v>31</v>
      </c>
    </row>
    <row r="824" spans="2:33" x14ac:dyDescent="0.25">
      <c r="B824" t="s">
        <v>31</v>
      </c>
      <c r="C824">
        <v>72</v>
      </c>
      <c r="D824">
        <v>2</v>
      </c>
      <c r="E824">
        <f>IF(VLOOKUP(F824,ruangan!$D$2:$E$195,2,FALSE)="","",VLOOKUP(F824,ruangan!$D$2:$E$195,2,FALSE))</f>
        <v>67</v>
      </c>
      <c r="F824" s="6" t="s">
        <v>5496</v>
      </c>
      <c r="G824" s="6" t="s">
        <v>1740</v>
      </c>
      <c r="H824">
        <v>2</v>
      </c>
      <c r="I824" t="s">
        <v>31</v>
      </c>
      <c r="J824" t="s">
        <v>31</v>
      </c>
      <c r="K824" t="s">
        <v>31</v>
      </c>
      <c r="L824" s="5">
        <v>43101</v>
      </c>
      <c r="M824" t="s">
        <v>1887</v>
      </c>
      <c r="N824" t="s">
        <v>1888</v>
      </c>
      <c r="O824" t="s">
        <v>31</v>
      </c>
      <c r="P824" t="s">
        <v>31</v>
      </c>
      <c r="Q824" t="s">
        <v>31</v>
      </c>
      <c r="R824" s="5">
        <v>43101</v>
      </c>
      <c r="S824">
        <v>1</v>
      </c>
      <c r="T824">
        <v>0</v>
      </c>
      <c r="U824">
        <v>1</v>
      </c>
      <c r="V824" t="s">
        <v>31</v>
      </c>
      <c r="W824" t="s">
        <v>31</v>
      </c>
      <c r="X824" t="s">
        <v>31</v>
      </c>
      <c r="Y824" t="s">
        <v>31</v>
      </c>
      <c r="Z824" t="s">
        <v>31</v>
      </c>
      <c r="AA824" t="s">
        <v>31</v>
      </c>
      <c r="AB824" t="s">
        <v>31</v>
      </c>
      <c r="AC824" s="1">
        <v>45292</v>
      </c>
      <c r="AD824">
        <v>1</v>
      </c>
      <c r="AE824" s="2">
        <v>45556.000694444447</v>
      </c>
      <c r="AF824" s="2">
        <v>45556.000694444447</v>
      </c>
      <c r="AG824" t="s">
        <v>31</v>
      </c>
    </row>
    <row r="825" spans="2:33" x14ac:dyDescent="0.25">
      <c r="B825" t="s">
        <v>31</v>
      </c>
      <c r="C825">
        <v>73</v>
      </c>
      <c r="D825">
        <v>2</v>
      </c>
      <c r="E825">
        <f>IF(VLOOKUP(F825,ruangan!$D$2:$E$195,2,FALSE)="","",VLOOKUP(F825,ruangan!$D$2:$E$195,2,FALSE))</f>
        <v>67</v>
      </c>
      <c r="F825" s="6" t="s">
        <v>5496</v>
      </c>
      <c r="G825" s="6" t="s">
        <v>1740</v>
      </c>
      <c r="H825">
        <v>2</v>
      </c>
      <c r="I825" t="s">
        <v>31</v>
      </c>
      <c r="J825" t="s">
        <v>31</v>
      </c>
      <c r="K825" t="s">
        <v>31</v>
      </c>
      <c r="L825" s="5">
        <v>43101</v>
      </c>
      <c r="M825" t="s">
        <v>1889</v>
      </c>
      <c r="N825" t="s">
        <v>1888</v>
      </c>
      <c r="O825" t="s">
        <v>31</v>
      </c>
      <c r="P825" t="s">
        <v>31</v>
      </c>
      <c r="Q825" t="s">
        <v>31</v>
      </c>
      <c r="R825" s="5">
        <v>43101</v>
      </c>
      <c r="S825">
        <v>1</v>
      </c>
      <c r="T825">
        <v>0</v>
      </c>
      <c r="U825">
        <v>1</v>
      </c>
      <c r="V825" t="s">
        <v>31</v>
      </c>
      <c r="W825" t="s">
        <v>31</v>
      </c>
      <c r="X825" t="s">
        <v>31</v>
      </c>
      <c r="Y825" t="s">
        <v>31</v>
      </c>
      <c r="Z825" t="s">
        <v>31</v>
      </c>
      <c r="AA825" t="s">
        <v>31</v>
      </c>
      <c r="AB825" t="s">
        <v>31</v>
      </c>
      <c r="AC825" s="1">
        <v>45292</v>
      </c>
      <c r="AD825">
        <v>1</v>
      </c>
      <c r="AE825" s="2">
        <v>45556.000694444447</v>
      </c>
      <c r="AF825" s="2">
        <v>45556.000694444447</v>
      </c>
      <c r="AG825" t="s">
        <v>31</v>
      </c>
    </row>
    <row r="826" spans="2:33" x14ac:dyDescent="0.25">
      <c r="B826" t="s">
        <v>31</v>
      </c>
      <c r="C826">
        <v>74</v>
      </c>
      <c r="D826">
        <v>2</v>
      </c>
      <c r="E826">
        <f>IF(VLOOKUP(F826,ruangan!$D$2:$E$195,2,FALSE)="","",VLOOKUP(F826,ruangan!$D$2:$E$195,2,FALSE))</f>
        <v>67</v>
      </c>
      <c r="F826" s="6" t="s">
        <v>5496</v>
      </c>
      <c r="G826" s="6" t="s">
        <v>1740</v>
      </c>
      <c r="H826">
        <v>2</v>
      </c>
      <c r="I826" t="s">
        <v>31</v>
      </c>
      <c r="J826" t="s">
        <v>31</v>
      </c>
      <c r="K826" t="s">
        <v>31</v>
      </c>
      <c r="L826" s="5">
        <v>43101</v>
      </c>
      <c r="M826" t="s">
        <v>1890</v>
      </c>
      <c r="N826" t="s">
        <v>1888</v>
      </c>
      <c r="O826" t="s">
        <v>31</v>
      </c>
      <c r="P826" t="s">
        <v>31</v>
      </c>
      <c r="Q826" t="s">
        <v>31</v>
      </c>
      <c r="R826" s="5">
        <v>43101</v>
      </c>
      <c r="S826">
        <v>1</v>
      </c>
      <c r="T826">
        <v>0</v>
      </c>
      <c r="U826">
        <v>1</v>
      </c>
      <c r="V826" t="s">
        <v>31</v>
      </c>
      <c r="W826" t="s">
        <v>31</v>
      </c>
      <c r="X826" t="s">
        <v>31</v>
      </c>
      <c r="Y826" t="s">
        <v>31</v>
      </c>
      <c r="Z826" t="s">
        <v>31</v>
      </c>
      <c r="AA826" t="s">
        <v>31</v>
      </c>
      <c r="AB826" t="s">
        <v>31</v>
      </c>
      <c r="AC826" s="1">
        <v>45292</v>
      </c>
      <c r="AD826">
        <v>1</v>
      </c>
      <c r="AE826" s="2">
        <v>45556.000694444447</v>
      </c>
      <c r="AF826" s="2">
        <v>45556.000694444447</v>
      </c>
      <c r="AG826" t="s">
        <v>31</v>
      </c>
    </row>
    <row r="827" spans="2:33" x14ac:dyDescent="0.25">
      <c r="B827" t="s">
        <v>31</v>
      </c>
      <c r="C827">
        <v>75</v>
      </c>
      <c r="D827">
        <v>2</v>
      </c>
      <c r="E827">
        <f>IF(VLOOKUP(F827,ruangan!$D$2:$E$195,2,FALSE)="","",VLOOKUP(F827,ruangan!$D$2:$E$195,2,FALSE))</f>
        <v>67</v>
      </c>
      <c r="F827" s="6" t="s">
        <v>5496</v>
      </c>
      <c r="G827" s="6" t="s">
        <v>1740</v>
      </c>
      <c r="H827">
        <v>2</v>
      </c>
      <c r="I827" t="s">
        <v>31</v>
      </c>
      <c r="J827" t="s">
        <v>31</v>
      </c>
      <c r="K827" t="s">
        <v>31</v>
      </c>
      <c r="L827" s="5">
        <v>43101</v>
      </c>
      <c r="M827" t="s">
        <v>1891</v>
      </c>
      <c r="N827" t="s">
        <v>1888</v>
      </c>
      <c r="O827" t="s">
        <v>31</v>
      </c>
      <c r="P827" t="s">
        <v>31</v>
      </c>
      <c r="Q827" t="s">
        <v>31</v>
      </c>
      <c r="R827" s="5">
        <v>43101</v>
      </c>
      <c r="S827">
        <v>1</v>
      </c>
      <c r="T827">
        <v>0</v>
      </c>
      <c r="U827">
        <v>1</v>
      </c>
      <c r="V827" t="s">
        <v>31</v>
      </c>
      <c r="W827" t="s">
        <v>31</v>
      </c>
      <c r="X827" t="s">
        <v>31</v>
      </c>
      <c r="Y827" t="s">
        <v>31</v>
      </c>
      <c r="Z827" t="s">
        <v>31</v>
      </c>
      <c r="AA827" t="s">
        <v>31</v>
      </c>
      <c r="AB827" t="s">
        <v>31</v>
      </c>
      <c r="AC827" s="1">
        <v>45292</v>
      </c>
      <c r="AD827">
        <v>1</v>
      </c>
      <c r="AE827" s="2">
        <v>45556.000694444447</v>
      </c>
      <c r="AF827" s="2">
        <v>45556.000694444447</v>
      </c>
      <c r="AG827" t="s">
        <v>31</v>
      </c>
    </row>
    <row r="828" spans="2:33" x14ac:dyDescent="0.25">
      <c r="B828" t="s">
        <v>31</v>
      </c>
      <c r="C828">
        <v>76</v>
      </c>
      <c r="D828">
        <v>2</v>
      </c>
      <c r="E828">
        <f>IF(VLOOKUP(F828,ruangan!$D$2:$E$195,2,FALSE)="","",VLOOKUP(F828,ruangan!$D$2:$E$195,2,FALSE))</f>
        <v>67</v>
      </c>
      <c r="F828" s="6" t="s">
        <v>5496</v>
      </c>
      <c r="G828" s="6" t="s">
        <v>1740</v>
      </c>
      <c r="H828">
        <v>2</v>
      </c>
      <c r="I828" t="s">
        <v>31</v>
      </c>
      <c r="J828" t="s">
        <v>31</v>
      </c>
      <c r="K828" t="s">
        <v>31</v>
      </c>
      <c r="L828" s="5">
        <v>42736</v>
      </c>
      <c r="M828" t="s">
        <v>1892</v>
      </c>
      <c r="N828" t="s">
        <v>1893</v>
      </c>
      <c r="O828" t="s">
        <v>1796</v>
      </c>
      <c r="P828" t="s">
        <v>31</v>
      </c>
      <c r="Q828" t="s">
        <v>31</v>
      </c>
      <c r="R828" s="5">
        <v>42736</v>
      </c>
      <c r="S828">
        <v>1</v>
      </c>
      <c r="T828">
        <v>0</v>
      </c>
      <c r="U828">
        <v>1</v>
      </c>
      <c r="V828" t="s">
        <v>31</v>
      </c>
      <c r="W828" t="s">
        <v>31</v>
      </c>
      <c r="X828" t="s">
        <v>31</v>
      </c>
      <c r="Y828" t="s">
        <v>31</v>
      </c>
      <c r="Z828" t="s">
        <v>31</v>
      </c>
      <c r="AA828" t="s">
        <v>31</v>
      </c>
      <c r="AB828" t="s">
        <v>31</v>
      </c>
      <c r="AC828" s="1">
        <v>45292</v>
      </c>
      <c r="AD828">
        <v>1</v>
      </c>
      <c r="AE828" s="2">
        <v>45556.000694444447</v>
      </c>
      <c r="AF828" s="2">
        <v>45556.000694444447</v>
      </c>
      <c r="AG828" t="s">
        <v>31</v>
      </c>
    </row>
    <row r="829" spans="2:33" x14ac:dyDescent="0.25">
      <c r="B829" t="s">
        <v>31</v>
      </c>
      <c r="C829">
        <v>77</v>
      </c>
      <c r="D829">
        <v>2</v>
      </c>
      <c r="E829">
        <f>IF(VLOOKUP(F829,ruangan!$D$2:$E$195,2,FALSE)="","",VLOOKUP(F829,ruangan!$D$2:$E$195,2,FALSE))</f>
        <v>67</v>
      </c>
      <c r="F829" s="6" t="s">
        <v>5496</v>
      </c>
      <c r="G829" s="6" t="s">
        <v>1740</v>
      </c>
      <c r="H829">
        <v>2</v>
      </c>
      <c r="I829" t="s">
        <v>31</v>
      </c>
      <c r="J829" t="s">
        <v>31</v>
      </c>
      <c r="K829" t="s">
        <v>31</v>
      </c>
      <c r="L829" s="5">
        <v>40909</v>
      </c>
      <c r="M829" t="s">
        <v>1894</v>
      </c>
      <c r="N829" t="s">
        <v>1895</v>
      </c>
      <c r="O829" t="s">
        <v>1896</v>
      </c>
      <c r="P829" t="s">
        <v>31</v>
      </c>
      <c r="Q829" t="s">
        <v>31</v>
      </c>
      <c r="R829" s="5">
        <v>40909</v>
      </c>
      <c r="S829">
        <v>1</v>
      </c>
      <c r="T829">
        <v>0</v>
      </c>
      <c r="U829">
        <v>1</v>
      </c>
      <c r="V829" t="s">
        <v>31</v>
      </c>
      <c r="W829" t="s">
        <v>31</v>
      </c>
      <c r="X829" t="s">
        <v>31</v>
      </c>
      <c r="Y829" t="s">
        <v>31</v>
      </c>
      <c r="Z829" t="s">
        <v>31</v>
      </c>
      <c r="AA829" t="s">
        <v>31</v>
      </c>
      <c r="AB829" t="s">
        <v>31</v>
      </c>
      <c r="AC829" s="1">
        <v>45292</v>
      </c>
      <c r="AD829">
        <v>1</v>
      </c>
      <c r="AE829" s="2">
        <v>45556.000694444447</v>
      </c>
      <c r="AF829" s="2">
        <v>45556.000694444447</v>
      </c>
      <c r="AG829" t="s">
        <v>31</v>
      </c>
    </row>
    <row r="830" spans="2:33" x14ac:dyDescent="0.25">
      <c r="B830" t="s">
        <v>31</v>
      </c>
      <c r="C830">
        <v>78</v>
      </c>
      <c r="D830">
        <v>2</v>
      </c>
      <c r="E830">
        <f>IF(VLOOKUP(F830,ruangan!$D$2:$E$195,2,FALSE)="","",VLOOKUP(F830,ruangan!$D$2:$E$195,2,FALSE))</f>
        <v>67</v>
      </c>
      <c r="F830" s="6" t="s">
        <v>5496</v>
      </c>
      <c r="G830" s="6" t="s">
        <v>1740</v>
      </c>
      <c r="H830">
        <v>2</v>
      </c>
      <c r="I830" t="s">
        <v>31</v>
      </c>
      <c r="J830" t="s">
        <v>31</v>
      </c>
      <c r="K830" t="s">
        <v>31</v>
      </c>
      <c r="L830" s="5">
        <v>43831</v>
      </c>
      <c r="M830" t="s">
        <v>1897</v>
      </c>
      <c r="N830" t="s">
        <v>1893</v>
      </c>
      <c r="O830" t="s">
        <v>391</v>
      </c>
      <c r="P830" t="s">
        <v>31</v>
      </c>
      <c r="Q830" t="s">
        <v>31</v>
      </c>
      <c r="R830" s="5">
        <v>43831</v>
      </c>
      <c r="S830">
        <v>1</v>
      </c>
      <c r="T830">
        <v>0</v>
      </c>
      <c r="U830">
        <v>1</v>
      </c>
      <c r="V830" t="s">
        <v>31</v>
      </c>
      <c r="W830" t="s">
        <v>31</v>
      </c>
      <c r="X830" t="s">
        <v>31</v>
      </c>
      <c r="Y830" t="s">
        <v>31</v>
      </c>
      <c r="Z830" t="s">
        <v>31</v>
      </c>
      <c r="AA830" t="s">
        <v>31</v>
      </c>
      <c r="AB830" t="s">
        <v>31</v>
      </c>
      <c r="AC830" s="1">
        <v>45292</v>
      </c>
      <c r="AD830">
        <v>1</v>
      </c>
      <c r="AE830" s="2">
        <v>45556.000694444447</v>
      </c>
      <c r="AF830" s="2">
        <v>45556.000694444447</v>
      </c>
      <c r="AG830" t="s">
        <v>31</v>
      </c>
    </row>
    <row r="831" spans="2:33" x14ac:dyDescent="0.25">
      <c r="B831" t="s">
        <v>31</v>
      </c>
      <c r="C831">
        <v>79</v>
      </c>
      <c r="D831">
        <v>2</v>
      </c>
      <c r="E831">
        <f>IF(VLOOKUP(F831,ruangan!$D$2:$E$195,2,FALSE)="","",VLOOKUP(F831,ruangan!$D$2:$E$195,2,FALSE))</f>
        <v>67</v>
      </c>
      <c r="F831" s="6" t="s">
        <v>5496</v>
      </c>
      <c r="G831" s="6" t="s">
        <v>1740</v>
      </c>
      <c r="H831">
        <v>2</v>
      </c>
      <c r="I831" t="s">
        <v>31</v>
      </c>
      <c r="J831" t="s">
        <v>31</v>
      </c>
      <c r="K831" t="s">
        <v>31</v>
      </c>
      <c r="L831" s="5">
        <v>44197</v>
      </c>
      <c r="M831" t="s">
        <v>1898</v>
      </c>
      <c r="N831" t="s">
        <v>1899</v>
      </c>
      <c r="O831" t="s">
        <v>31</v>
      </c>
      <c r="P831" t="s">
        <v>31</v>
      </c>
      <c r="Q831" t="s">
        <v>31</v>
      </c>
      <c r="R831" s="5">
        <v>44197</v>
      </c>
      <c r="S831">
        <v>1</v>
      </c>
      <c r="T831">
        <v>0</v>
      </c>
      <c r="U831">
        <v>1</v>
      </c>
      <c r="V831" t="s">
        <v>31</v>
      </c>
      <c r="W831" t="s">
        <v>31</v>
      </c>
      <c r="X831" t="s">
        <v>31</v>
      </c>
      <c r="Y831" t="s">
        <v>31</v>
      </c>
      <c r="Z831" t="s">
        <v>31</v>
      </c>
      <c r="AA831" t="s">
        <v>31</v>
      </c>
      <c r="AB831" t="s">
        <v>31</v>
      </c>
      <c r="AC831" s="1">
        <v>45292</v>
      </c>
      <c r="AD831">
        <v>1</v>
      </c>
      <c r="AE831" s="2">
        <v>45556.000694444447</v>
      </c>
      <c r="AF831" s="2">
        <v>45556.000694444447</v>
      </c>
      <c r="AG831" t="s">
        <v>31</v>
      </c>
    </row>
    <row r="832" spans="2:33" x14ac:dyDescent="0.25">
      <c r="B832" t="s">
        <v>31</v>
      </c>
      <c r="C832">
        <v>80</v>
      </c>
      <c r="D832">
        <v>2</v>
      </c>
      <c r="E832">
        <f>IF(VLOOKUP(F832,ruangan!$D$2:$E$195,2,FALSE)="","",VLOOKUP(F832,ruangan!$D$2:$E$195,2,FALSE))</f>
        <v>67</v>
      </c>
      <c r="F832" s="6" t="s">
        <v>5496</v>
      </c>
      <c r="G832" s="6" t="s">
        <v>1740</v>
      </c>
      <c r="H832">
        <v>2</v>
      </c>
      <c r="I832" t="s">
        <v>31</v>
      </c>
      <c r="J832" t="s">
        <v>31</v>
      </c>
      <c r="K832" t="s">
        <v>31</v>
      </c>
      <c r="L832" s="5">
        <v>43101</v>
      </c>
      <c r="M832" t="s">
        <v>1900</v>
      </c>
      <c r="N832" t="s">
        <v>1901</v>
      </c>
      <c r="O832" t="s">
        <v>1902</v>
      </c>
      <c r="P832" t="s">
        <v>31</v>
      </c>
      <c r="Q832" t="s">
        <v>31</v>
      </c>
      <c r="R832" s="5">
        <v>43101</v>
      </c>
      <c r="S832">
        <v>1</v>
      </c>
      <c r="T832">
        <v>0</v>
      </c>
      <c r="U832">
        <v>1</v>
      </c>
      <c r="V832" t="s">
        <v>31</v>
      </c>
      <c r="W832" t="s">
        <v>31</v>
      </c>
      <c r="X832" t="s">
        <v>31</v>
      </c>
      <c r="Y832" t="s">
        <v>31</v>
      </c>
      <c r="Z832" t="s">
        <v>31</v>
      </c>
      <c r="AA832" t="s">
        <v>31</v>
      </c>
      <c r="AB832" t="s">
        <v>31</v>
      </c>
      <c r="AC832" s="1">
        <v>45292</v>
      </c>
      <c r="AD832">
        <v>1</v>
      </c>
      <c r="AE832" s="2">
        <v>45556.000694444447</v>
      </c>
      <c r="AF832" s="2">
        <v>45556.000694444447</v>
      </c>
      <c r="AG832" t="s">
        <v>31</v>
      </c>
    </row>
    <row r="833" spans="2:33" x14ac:dyDescent="0.25">
      <c r="B833" t="s">
        <v>31</v>
      </c>
      <c r="C833">
        <v>81</v>
      </c>
      <c r="D833">
        <v>2</v>
      </c>
      <c r="E833">
        <f>IF(VLOOKUP(F833,ruangan!$D$2:$E$195,2,FALSE)="","",VLOOKUP(F833,ruangan!$D$2:$E$195,2,FALSE))</f>
        <v>67</v>
      </c>
      <c r="F833" s="6" t="s">
        <v>5496</v>
      </c>
      <c r="G833" s="6" t="s">
        <v>1740</v>
      </c>
      <c r="H833">
        <v>2</v>
      </c>
      <c r="I833" t="s">
        <v>31</v>
      </c>
      <c r="J833" t="s">
        <v>31</v>
      </c>
      <c r="K833" t="s">
        <v>31</v>
      </c>
      <c r="L833" s="5">
        <v>43101</v>
      </c>
      <c r="M833" t="s">
        <v>1903</v>
      </c>
      <c r="N833" t="s">
        <v>1904</v>
      </c>
      <c r="O833" t="s">
        <v>1905</v>
      </c>
      <c r="P833" t="s">
        <v>31</v>
      </c>
      <c r="Q833" t="s">
        <v>31</v>
      </c>
      <c r="R833" s="5">
        <v>43101</v>
      </c>
      <c r="S833">
        <v>1</v>
      </c>
      <c r="T833">
        <v>0</v>
      </c>
      <c r="U833">
        <v>1</v>
      </c>
      <c r="V833" t="s">
        <v>31</v>
      </c>
      <c r="W833" t="s">
        <v>31</v>
      </c>
      <c r="X833" t="s">
        <v>31</v>
      </c>
      <c r="Y833" t="s">
        <v>31</v>
      </c>
      <c r="Z833" t="s">
        <v>31</v>
      </c>
      <c r="AA833" t="s">
        <v>31</v>
      </c>
      <c r="AB833" t="s">
        <v>31</v>
      </c>
      <c r="AC833" s="1">
        <v>45292</v>
      </c>
      <c r="AD833">
        <v>1</v>
      </c>
      <c r="AE833" s="2">
        <v>45556.000694444447</v>
      </c>
      <c r="AF833" s="2">
        <v>45556.000694444447</v>
      </c>
      <c r="AG833" t="s">
        <v>31</v>
      </c>
    </row>
    <row r="834" spans="2:33" x14ac:dyDescent="0.25">
      <c r="B834" t="s">
        <v>31</v>
      </c>
      <c r="C834">
        <v>82</v>
      </c>
      <c r="D834">
        <v>2</v>
      </c>
      <c r="E834">
        <f>IF(VLOOKUP(F834,ruangan!$D$2:$E$195,2,FALSE)="","",VLOOKUP(F834,ruangan!$D$2:$E$195,2,FALSE))</f>
        <v>67</v>
      </c>
      <c r="F834" s="6" t="s">
        <v>5496</v>
      </c>
      <c r="G834" s="6" t="s">
        <v>1740</v>
      </c>
      <c r="H834">
        <v>2</v>
      </c>
      <c r="I834" t="s">
        <v>31</v>
      </c>
      <c r="J834" t="s">
        <v>31</v>
      </c>
      <c r="K834" t="s">
        <v>31</v>
      </c>
      <c r="L834" s="5">
        <v>42005</v>
      </c>
      <c r="M834" t="s">
        <v>1906</v>
      </c>
      <c r="N834" t="s">
        <v>1907</v>
      </c>
      <c r="O834" t="s">
        <v>1908</v>
      </c>
      <c r="P834" t="s">
        <v>31</v>
      </c>
      <c r="Q834" t="s">
        <v>31</v>
      </c>
      <c r="R834" s="5">
        <v>42005</v>
      </c>
      <c r="S834">
        <v>1</v>
      </c>
      <c r="T834">
        <v>0</v>
      </c>
      <c r="U834">
        <v>1</v>
      </c>
      <c r="V834" t="s">
        <v>31</v>
      </c>
      <c r="W834" t="s">
        <v>31</v>
      </c>
      <c r="X834" t="s">
        <v>31</v>
      </c>
      <c r="Y834" t="s">
        <v>31</v>
      </c>
      <c r="Z834" t="s">
        <v>31</v>
      </c>
      <c r="AA834" t="s">
        <v>31</v>
      </c>
      <c r="AB834" t="s">
        <v>31</v>
      </c>
      <c r="AC834" s="1">
        <v>45292</v>
      </c>
      <c r="AD834">
        <v>1</v>
      </c>
      <c r="AE834" s="2">
        <v>45556.000694444447</v>
      </c>
      <c r="AF834" s="2">
        <v>45556.000694444447</v>
      </c>
      <c r="AG834" t="s">
        <v>31</v>
      </c>
    </row>
    <row r="835" spans="2:33" x14ac:dyDescent="0.25">
      <c r="B835" t="s">
        <v>31</v>
      </c>
      <c r="C835">
        <v>83</v>
      </c>
      <c r="D835">
        <v>2</v>
      </c>
      <c r="E835">
        <f>IF(VLOOKUP(F835,ruangan!$D$2:$E$195,2,FALSE)="","",VLOOKUP(F835,ruangan!$D$2:$E$195,2,FALSE))</f>
        <v>67</v>
      </c>
      <c r="F835" s="6" t="s">
        <v>5496</v>
      </c>
      <c r="G835" s="6" t="s">
        <v>1740</v>
      </c>
      <c r="H835">
        <v>2</v>
      </c>
      <c r="I835" t="s">
        <v>31</v>
      </c>
      <c r="J835" t="s">
        <v>31</v>
      </c>
      <c r="K835" t="s">
        <v>31</v>
      </c>
      <c r="L835" s="5">
        <v>43831</v>
      </c>
      <c r="M835" t="s">
        <v>1909</v>
      </c>
      <c r="N835" t="s">
        <v>1548</v>
      </c>
      <c r="O835" t="s">
        <v>1700</v>
      </c>
      <c r="P835" t="s">
        <v>31</v>
      </c>
      <c r="Q835" t="s">
        <v>31</v>
      </c>
      <c r="R835" s="5">
        <v>43831</v>
      </c>
      <c r="S835">
        <v>1</v>
      </c>
      <c r="T835">
        <v>0</v>
      </c>
      <c r="U835">
        <v>1</v>
      </c>
      <c r="V835" t="s">
        <v>31</v>
      </c>
      <c r="W835" t="s">
        <v>31</v>
      </c>
      <c r="X835" t="s">
        <v>31</v>
      </c>
      <c r="Y835" t="s">
        <v>31</v>
      </c>
      <c r="Z835" t="s">
        <v>31</v>
      </c>
      <c r="AA835" t="s">
        <v>31</v>
      </c>
      <c r="AB835" t="s">
        <v>31</v>
      </c>
      <c r="AC835" s="1">
        <v>45292</v>
      </c>
      <c r="AD835">
        <v>1</v>
      </c>
      <c r="AE835" s="2">
        <v>45556.000694444447</v>
      </c>
      <c r="AF835" s="2">
        <v>45556.000694444447</v>
      </c>
      <c r="AG835" t="s">
        <v>31</v>
      </c>
    </row>
    <row r="836" spans="2:33" x14ac:dyDescent="0.25">
      <c r="B836" t="s">
        <v>31</v>
      </c>
      <c r="C836">
        <v>84</v>
      </c>
      <c r="D836">
        <v>2</v>
      </c>
      <c r="E836">
        <f>IF(VLOOKUP(F836,ruangan!$D$2:$E$195,2,FALSE)="","",VLOOKUP(F836,ruangan!$D$2:$E$195,2,FALSE))</f>
        <v>67</v>
      </c>
      <c r="F836" s="6" t="s">
        <v>5496</v>
      </c>
      <c r="G836" s="6" t="s">
        <v>1740</v>
      </c>
      <c r="H836">
        <v>2</v>
      </c>
      <c r="I836" t="s">
        <v>31</v>
      </c>
      <c r="J836" t="s">
        <v>31</v>
      </c>
      <c r="K836" t="s">
        <v>31</v>
      </c>
      <c r="L836" s="5">
        <v>43831</v>
      </c>
      <c r="M836" t="s">
        <v>1910</v>
      </c>
      <c r="N836" t="s">
        <v>1911</v>
      </c>
      <c r="O836" t="s">
        <v>31</v>
      </c>
      <c r="P836" t="s">
        <v>31</v>
      </c>
      <c r="Q836" t="s">
        <v>31</v>
      </c>
      <c r="R836" s="5">
        <v>43831</v>
      </c>
      <c r="S836">
        <v>1</v>
      </c>
      <c r="T836">
        <v>0</v>
      </c>
      <c r="U836">
        <v>1</v>
      </c>
      <c r="V836" t="s">
        <v>31</v>
      </c>
      <c r="W836" t="s">
        <v>31</v>
      </c>
      <c r="X836" t="s">
        <v>31</v>
      </c>
      <c r="Y836" t="s">
        <v>31</v>
      </c>
      <c r="Z836" t="s">
        <v>31</v>
      </c>
      <c r="AA836" t="s">
        <v>31</v>
      </c>
      <c r="AB836" t="s">
        <v>31</v>
      </c>
      <c r="AC836" s="1">
        <v>45292</v>
      </c>
      <c r="AD836">
        <v>1</v>
      </c>
      <c r="AE836" s="2">
        <v>45556.000694444447</v>
      </c>
      <c r="AF836" s="2">
        <v>45556.000694444447</v>
      </c>
      <c r="AG836" t="s">
        <v>31</v>
      </c>
    </row>
    <row r="837" spans="2:33" x14ac:dyDescent="0.25">
      <c r="B837" t="s">
        <v>31</v>
      </c>
      <c r="C837">
        <v>85</v>
      </c>
      <c r="D837">
        <v>2</v>
      </c>
      <c r="E837">
        <f>IF(VLOOKUP(F837,ruangan!$D$2:$E$195,2,FALSE)="","",VLOOKUP(F837,ruangan!$D$2:$E$195,2,FALSE))</f>
        <v>67</v>
      </c>
      <c r="F837" s="6" t="s">
        <v>5496</v>
      </c>
      <c r="G837" s="6" t="s">
        <v>1740</v>
      </c>
      <c r="H837">
        <v>2</v>
      </c>
      <c r="I837" t="s">
        <v>31</v>
      </c>
      <c r="J837" t="s">
        <v>31</v>
      </c>
      <c r="K837" t="s">
        <v>31</v>
      </c>
      <c r="L837" s="5">
        <v>43101</v>
      </c>
      <c r="M837" t="s">
        <v>1912</v>
      </c>
      <c r="N837" t="s">
        <v>1913</v>
      </c>
      <c r="O837" t="s">
        <v>31</v>
      </c>
      <c r="P837" t="s">
        <v>31</v>
      </c>
      <c r="Q837" t="s">
        <v>31</v>
      </c>
      <c r="R837" s="5">
        <v>43101</v>
      </c>
      <c r="S837">
        <v>1</v>
      </c>
      <c r="T837">
        <v>0</v>
      </c>
      <c r="U837">
        <v>1</v>
      </c>
      <c r="V837" t="s">
        <v>31</v>
      </c>
      <c r="W837" t="s">
        <v>31</v>
      </c>
      <c r="X837" t="s">
        <v>31</v>
      </c>
      <c r="Y837" t="s">
        <v>31</v>
      </c>
      <c r="Z837" t="s">
        <v>31</v>
      </c>
      <c r="AA837" t="s">
        <v>31</v>
      </c>
      <c r="AB837" t="s">
        <v>31</v>
      </c>
      <c r="AC837" s="1">
        <v>45292</v>
      </c>
      <c r="AD837">
        <v>1</v>
      </c>
      <c r="AE837" s="2">
        <v>45556.000694444447</v>
      </c>
      <c r="AF837" s="2">
        <v>45556.000694444447</v>
      </c>
      <c r="AG837" t="s">
        <v>31</v>
      </c>
    </row>
    <row r="838" spans="2:33" x14ac:dyDescent="0.25">
      <c r="B838" t="s">
        <v>31</v>
      </c>
      <c r="C838">
        <v>86</v>
      </c>
      <c r="D838">
        <v>2</v>
      </c>
      <c r="E838">
        <f>IF(VLOOKUP(F838,ruangan!$D$2:$E$195,2,FALSE)="","",VLOOKUP(F838,ruangan!$D$2:$E$195,2,FALSE))</f>
        <v>67</v>
      </c>
      <c r="F838" s="6" t="s">
        <v>5496</v>
      </c>
      <c r="G838" s="6" t="s">
        <v>1740</v>
      </c>
      <c r="H838">
        <v>2</v>
      </c>
      <c r="I838" t="s">
        <v>31</v>
      </c>
      <c r="J838" t="s">
        <v>31</v>
      </c>
      <c r="K838" t="s">
        <v>31</v>
      </c>
      <c r="L838" s="5">
        <v>43101</v>
      </c>
      <c r="M838" t="s">
        <v>1914</v>
      </c>
      <c r="N838" t="s">
        <v>1915</v>
      </c>
      <c r="O838" t="s">
        <v>31</v>
      </c>
      <c r="P838" t="s">
        <v>31</v>
      </c>
      <c r="Q838" s="4" t="s">
        <v>1859</v>
      </c>
      <c r="R838" s="5">
        <v>43101</v>
      </c>
      <c r="S838">
        <v>1</v>
      </c>
      <c r="T838">
        <v>0</v>
      </c>
      <c r="U838">
        <v>1</v>
      </c>
      <c r="V838" t="s">
        <v>31</v>
      </c>
      <c r="W838" t="s">
        <v>31</v>
      </c>
      <c r="X838" t="s">
        <v>31</v>
      </c>
      <c r="Y838" t="s">
        <v>31</v>
      </c>
      <c r="Z838" t="s">
        <v>31</v>
      </c>
      <c r="AA838" t="s">
        <v>31</v>
      </c>
      <c r="AB838" t="s">
        <v>31</v>
      </c>
      <c r="AC838" s="1">
        <v>45292</v>
      </c>
      <c r="AD838">
        <v>1</v>
      </c>
      <c r="AE838" s="2">
        <v>45556.000694444447</v>
      </c>
      <c r="AF838" s="2">
        <v>45556.000694444447</v>
      </c>
      <c r="AG838" t="s">
        <v>31</v>
      </c>
    </row>
    <row r="839" spans="2:33" x14ac:dyDescent="0.25">
      <c r="B839" t="s">
        <v>31</v>
      </c>
      <c r="C839">
        <v>87</v>
      </c>
      <c r="D839">
        <v>2</v>
      </c>
      <c r="E839">
        <f>IF(VLOOKUP(F839,ruangan!$D$2:$E$195,2,FALSE)="","",VLOOKUP(F839,ruangan!$D$2:$E$195,2,FALSE))</f>
        <v>67</v>
      </c>
      <c r="F839" s="6" t="s">
        <v>5496</v>
      </c>
      <c r="G839" s="6" t="s">
        <v>1740</v>
      </c>
      <c r="H839">
        <v>2</v>
      </c>
      <c r="I839" t="s">
        <v>31</v>
      </c>
      <c r="J839" t="s">
        <v>31</v>
      </c>
      <c r="K839" t="s">
        <v>31</v>
      </c>
      <c r="L839" s="5">
        <v>43101</v>
      </c>
      <c r="M839" t="s">
        <v>1916</v>
      </c>
      <c r="N839" t="s">
        <v>1917</v>
      </c>
      <c r="O839" t="s">
        <v>31</v>
      </c>
      <c r="P839" t="s">
        <v>31</v>
      </c>
      <c r="Q839" t="s">
        <v>31</v>
      </c>
      <c r="R839" s="5">
        <v>43101</v>
      </c>
      <c r="S839">
        <v>1</v>
      </c>
      <c r="T839">
        <v>0</v>
      </c>
      <c r="U839">
        <v>1</v>
      </c>
      <c r="V839" t="s">
        <v>31</v>
      </c>
      <c r="W839" t="s">
        <v>31</v>
      </c>
      <c r="X839" t="s">
        <v>31</v>
      </c>
      <c r="Y839" t="s">
        <v>31</v>
      </c>
      <c r="Z839" t="s">
        <v>31</v>
      </c>
      <c r="AA839" t="s">
        <v>31</v>
      </c>
      <c r="AB839" t="s">
        <v>31</v>
      </c>
      <c r="AC839" s="1">
        <v>45292</v>
      </c>
      <c r="AD839">
        <v>1</v>
      </c>
      <c r="AE839" s="2">
        <v>45556.000694444447</v>
      </c>
      <c r="AF839" s="2">
        <v>45556.000694444447</v>
      </c>
      <c r="AG839" t="s">
        <v>31</v>
      </c>
    </row>
    <row r="840" spans="2:33" x14ac:dyDescent="0.25">
      <c r="B840" t="s">
        <v>31</v>
      </c>
      <c r="C840">
        <v>88</v>
      </c>
      <c r="D840">
        <v>2</v>
      </c>
      <c r="E840">
        <f>IF(VLOOKUP(F840,ruangan!$D$2:$E$195,2,FALSE)="","",VLOOKUP(F840,ruangan!$D$2:$E$195,2,FALSE))</f>
        <v>67</v>
      </c>
      <c r="F840" s="6" t="s">
        <v>5496</v>
      </c>
      <c r="G840" s="6" t="s">
        <v>1740</v>
      </c>
      <c r="H840">
        <v>2</v>
      </c>
      <c r="I840" t="s">
        <v>31</v>
      </c>
      <c r="J840" t="s">
        <v>31</v>
      </c>
      <c r="K840" t="s">
        <v>31</v>
      </c>
      <c r="L840" s="5">
        <v>43101</v>
      </c>
      <c r="M840" t="s">
        <v>1918</v>
      </c>
      <c r="N840" t="s">
        <v>1917</v>
      </c>
      <c r="O840" t="s">
        <v>31</v>
      </c>
      <c r="P840" t="s">
        <v>31</v>
      </c>
      <c r="Q840" t="s">
        <v>31</v>
      </c>
      <c r="R840" s="5">
        <v>43101</v>
      </c>
      <c r="S840">
        <v>1</v>
      </c>
      <c r="T840">
        <v>0</v>
      </c>
      <c r="U840">
        <v>1</v>
      </c>
      <c r="V840" t="s">
        <v>31</v>
      </c>
      <c r="W840" t="s">
        <v>31</v>
      </c>
      <c r="X840" t="s">
        <v>31</v>
      </c>
      <c r="Y840" t="s">
        <v>31</v>
      </c>
      <c r="Z840" t="s">
        <v>31</v>
      </c>
      <c r="AA840" t="s">
        <v>31</v>
      </c>
      <c r="AB840" t="s">
        <v>31</v>
      </c>
      <c r="AC840" s="1">
        <v>45292</v>
      </c>
      <c r="AD840">
        <v>1</v>
      </c>
      <c r="AE840" s="2">
        <v>45556.000694444447</v>
      </c>
      <c r="AF840" s="2">
        <v>45556.000694444447</v>
      </c>
      <c r="AG840" t="s">
        <v>31</v>
      </c>
    </row>
    <row r="841" spans="2:33" x14ac:dyDescent="0.25">
      <c r="B841" t="s">
        <v>31</v>
      </c>
      <c r="C841">
        <v>89</v>
      </c>
      <c r="D841">
        <v>2</v>
      </c>
      <c r="E841">
        <f>IF(VLOOKUP(F841,ruangan!$D$2:$E$195,2,FALSE)="","",VLOOKUP(F841,ruangan!$D$2:$E$195,2,FALSE))</f>
        <v>67</v>
      </c>
      <c r="F841" s="6" t="s">
        <v>5496</v>
      </c>
      <c r="G841" s="6" t="s">
        <v>1740</v>
      </c>
      <c r="H841">
        <v>2</v>
      </c>
      <c r="I841" t="s">
        <v>31</v>
      </c>
      <c r="J841" t="s">
        <v>31</v>
      </c>
      <c r="K841" t="s">
        <v>31</v>
      </c>
      <c r="L841" s="5">
        <v>43101</v>
      </c>
      <c r="M841" t="s">
        <v>1919</v>
      </c>
      <c r="N841" t="s">
        <v>1798</v>
      </c>
      <c r="O841" t="s">
        <v>31</v>
      </c>
      <c r="P841" t="s">
        <v>31</v>
      </c>
      <c r="Q841" t="s">
        <v>31</v>
      </c>
      <c r="R841" s="5">
        <v>43101</v>
      </c>
      <c r="S841">
        <v>1</v>
      </c>
      <c r="T841">
        <v>0</v>
      </c>
      <c r="U841">
        <v>1</v>
      </c>
      <c r="V841" t="s">
        <v>31</v>
      </c>
      <c r="W841" t="s">
        <v>31</v>
      </c>
      <c r="X841" t="s">
        <v>31</v>
      </c>
      <c r="Y841" t="s">
        <v>31</v>
      </c>
      <c r="Z841" t="s">
        <v>31</v>
      </c>
      <c r="AA841" t="s">
        <v>31</v>
      </c>
      <c r="AB841" t="s">
        <v>31</v>
      </c>
      <c r="AC841" s="1">
        <v>45292</v>
      </c>
      <c r="AD841">
        <v>1</v>
      </c>
      <c r="AE841" s="2">
        <v>45556.000694444447</v>
      </c>
      <c r="AF841" s="2">
        <v>45556.000694444447</v>
      </c>
      <c r="AG841" t="s">
        <v>31</v>
      </c>
    </row>
    <row r="842" spans="2:33" x14ac:dyDescent="0.25">
      <c r="B842" t="s">
        <v>31</v>
      </c>
      <c r="C842">
        <v>90</v>
      </c>
      <c r="D842">
        <v>2</v>
      </c>
      <c r="E842">
        <f>IF(VLOOKUP(F842,ruangan!$D$2:$E$195,2,FALSE)="","",VLOOKUP(F842,ruangan!$D$2:$E$195,2,FALSE))</f>
        <v>67</v>
      </c>
      <c r="F842" s="6" t="s">
        <v>5496</v>
      </c>
      <c r="G842" s="6" t="s">
        <v>1740</v>
      </c>
      <c r="H842">
        <v>2</v>
      </c>
      <c r="I842" t="s">
        <v>31</v>
      </c>
      <c r="J842" t="s">
        <v>31</v>
      </c>
      <c r="K842" t="s">
        <v>31</v>
      </c>
      <c r="L842" s="5">
        <v>43101</v>
      </c>
      <c r="M842" t="s">
        <v>1920</v>
      </c>
      <c r="N842" t="s">
        <v>1798</v>
      </c>
      <c r="O842" t="s">
        <v>31</v>
      </c>
      <c r="P842" t="s">
        <v>31</v>
      </c>
      <c r="Q842" t="s">
        <v>31</v>
      </c>
      <c r="R842" s="5">
        <v>43101</v>
      </c>
      <c r="S842">
        <v>1</v>
      </c>
      <c r="T842">
        <v>0</v>
      </c>
      <c r="U842">
        <v>1</v>
      </c>
      <c r="V842" t="s">
        <v>31</v>
      </c>
      <c r="W842" t="s">
        <v>31</v>
      </c>
      <c r="X842" t="s">
        <v>31</v>
      </c>
      <c r="Y842" t="s">
        <v>31</v>
      </c>
      <c r="Z842" t="s">
        <v>31</v>
      </c>
      <c r="AA842" t="s">
        <v>31</v>
      </c>
      <c r="AB842" t="s">
        <v>31</v>
      </c>
      <c r="AC842" s="1">
        <v>45292</v>
      </c>
      <c r="AD842">
        <v>1</v>
      </c>
      <c r="AE842" s="2">
        <v>45556.000694444447</v>
      </c>
      <c r="AF842" s="2">
        <v>45556.000694444447</v>
      </c>
      <c r="AG842" t="s">
        <v>31</v>
      </c>
    </row>
    <row r="843" spans="2:33" x14ac:dyDescent="0.25">
      <c r="B843" t="s">
        <v>31</v>
      </c>
      <c r="C843">
        <v>91</v>
      </c>
      <c r="D843">
        <v>2</v>
      </c>
      <c r="E843">
        <f>IF(VLOOKUP(F843,ruangan!$D$2:$E$195,2,FALSE)="","",VLOOKUP(F843,ruangan!$D$2:$E$195,2,FALSE))</f>
        <v>67</v>
      </c>
      <c r="F843" s="6" t="s">
        <v>5496</v>
      </c>
      <c r="G843" s="6" t="s">
        <v>1740</v>
      </c>
      <c r="H843">
        <v>2</v>
      </c>
      <c r="I843" t="s">
        <v>31</v>
      </c>
      <c r="J843" t="s">
        <v>31</v>
      </c>
      <c r="K843" t="s">
        <v>31</v>
      </c>
      <c r="L843" s="5">
        <v>43101</v>
      </c>
      <c r="M843" t="s">
        <v>1921</v>
      </c>
      <c r="N843" t="s">
        <v>1922</v>
      </c>
      <c r="O843" t="s">
        <v>31</v>
      </c>
      <c r="P843" t="s">
        <v>31</v>
      </c>
      <c r="Q843" t="s">
        <v>31</v>
      </c>
      <c r="R843" s="5">
        <v>43101</v>
      </c>
      <c r="S843">
        <v>1</v>
      </c>
      <c r="T843">
        <v>0</v>
      </c>
      <c r="U843">
        <v>1</v>
      </c>
      <c r="V843" t="s">
        <v>31</v>
      </c>
      <c r="W843" t="s">
        <v>31</v>
      </c>
      <c r="X843" t="s">
        <v>31</v>
      </c>
      <c r="Y843" t="s">
        <v>31</v>
      </c>
      <c r="Z843" t="s">
        <v>31</v>
      </c>
      <c r="AA843" t="s">
        <v>31</v>
      </c>
      <c r="AB843" t="s">
        <v>31</v>
      </c>
      <c r="AC843" s="1">
        <v>45292</v>
      </c>
      <c r="AD843">
        <v>1</v>
      </c>
      <c r="AE843" s="2">
        <v>45556.000694444447</v>
      </c>
      <c r="AF843" s="2">
        <v>45556.000694444447</v>
      </c>
      <c r="AG843" t="s">
        <v>31</v>
      </c>
    </row>
    <row r="844" spans="2:33" x14ac:dyDescent="0.25">
      <c r="B844" t="s">
        <v>31</v>
      </c>
      <c r="C844">
        <v>92</v>
      </c>
      <c r="D844">
        <v>2</v>
      </c>
      <c r="E844">
        <f>IF(VLOOKUP(F844,ruangan!$D$2:$E$195,2,FALSE)="","",VLOOKUP(F844,ruangan!$D$2:$E$195,2,FALSE))</f>
        <v>67</v>
      </c>
      <c r="F844" s="6" t="s">
        <v>5496</v>
      </c>
      <c r="G844" s="6" t="s">
        <v>1740</v>
      </c>
      <c r="H844">
        <v>2</v>
      </c>
      <c r="I844" t="s">
        <v>31</v>
      </c>
      <c r="J844" t="s">
        <v>31</v>
      </c>
      <c r="K844" t="s">
        <v>31</v>
      </c>
      <c r="L844" s="5">
        <v>43101</v>
      </c>
      <c r="M844" t="s">
        <v>1923</v>
      </c>
      <c r="N844" t="s">
        <v>1924</v>
      </c>
      <c r="O844" t="s">
        <v>1925</v>
      </c>
      <c r="P844" t="s">
        <v>31</v>
      </c>
      <c r="Q844" t="s">
        <v>31</v>
      </c>
      <c r="R844" s="5">
        <v>43101</v>
      </c>
      <c r="S844">
        <v>1</v>
      </c>
      <c r="T844">
        <v>0</v>
      </c>
      <c r="U844">
        <v>1</v>
      </c>
      <c r="V844" t="s">
        <v>31</v>
      </c>
      <c r="W844" t="s">
        <v>31</v>
      </c>
      <c r="X844" t="s">
        <v>31</v>
      </c>
      <c r="Y844" t="s">
        <v>31</v>
      </c>
      <c r="Z844" t="s">
        <v>31</v>
      </c>
      <c r="AA844" t="s">
        <v>31</v>
      </c>
      <c r="AB844" t="s">
        <v>31</v>
      </c>
      <c r="AC844" s="1">
        <v>45292</v>
      </c>
      <c r="AD844">
        <v>1</v>
      </c>
      <c r="AE844" s="2">
        <v>45556.000694444447</v>
      </c>
      <c r="AF844" s="2">
        <v>45556.000694444447</v>
      </c>
      <c r="AG844" t="s">
        <v>31</v>
      </c>
    </row>
    <row r="845" spans="2:33" x14ac:dyDescent="0.25">
      <c r="B845" t="s">
        <v>31</v>
      </c>
      <c r="C845">
        <v>93</v>
      </c>
      <c r="D845">
        <v>2</v>
      </c>
      <c r="E845">
        <f>IF(VLOOKUP(F845,ruangan!$D$2:$E$195,2,FALSE)="","",VLOOKUP(F845,ruangan!$D$2:$E$195,2,FALSE))</f>
        <v>67</v>
      </c>
      <c r="F845" s="6" t="s">
        <v>5496</v>
      </c>
      <c r="G845" s="6" t="s">
        <v>1740</v>
      </c>
      <c r="H845">
        <v>2</v>
      </c>
      <c r="I845" t="s">
        <v>31</v>
      </c>
      <c r="J845" t="s">
        <v>31</v>
      </c>
      <c r="K845" t="s">
        <v>31</v>
      </c>
      <c r="L845" s="5">
        <v>43101</v>
      </c>
      <c r="M845" t="s">
        <v>1926</v>
      </c>
      <c r="N845" t="s">
        <v>1927</v>
      </c>
      <c r="O845" t="s">
        <v>1928</v>
      </c>
      <c r="P845" t="s">
        <v>31</v>
      </c>
      <c r="Q845" t="s">
        <v>31</v>
      </c>
      <c r="R845" s="5">
        <v>43101</v>
      </c>
      <c r="S845">
        <v>1</v>
      </c>
      <c r="T845">
        <v>0</v>
      </c>
      <c r="U845">
        <v>1</v>
      </c>
      <c r="V845" t="s">
        <v>31</v>
      </c>
      <c r="W845" t="s">
        <v>31</v>
      </c>
      <c r="X845" t="s">
        <v>31</v>
      </c>
      <c r="Y845" t="s">
        <v>31</v>
      </c>
      <c r="Z845" t="s">
        <v>31</v>
      </c>
      <c r="AA845" t="s">
        <v>31</v>
      </c>
      <c r="AB845" t="s">
        <v>31</v>
      </c>
      <c r="AC845" s="1">
        <v>45292</v>
      </c>
      <c r="AD845">
        <v>1</v>
      </c>
      <c r="AE845" s="2">
        <v>45556.000694444447</v>
      </c>
      <c r="AF845" s="2">
        <v>45556.000694444447</v>
      </c>
      <c r="AG845" t="s">
        <v>31</v>
      </c>
    </row>
    <row r="846" spans="2:33" x14ac:dyDescent="0.25">
      <c r="B846" t="s">
        <v>31</v>
      </c>
      <c r="C846">
        <v>94</v>
      </c>
      <c r="D846">
        <v>2</v>
      </c>
      <c r="E846">
        <f>IF(VLOOKUP(F846,ruangan!$D$2:$E$195,2,FALSE)="","",VLOOKUP(F846,ruangan!$D$2:$E$195,2,FALSE))</f>
        <v>67</v>
      </c>
      <c r="F846" s="6" t="s">
        <v>5496</v>
      </c>
      <c r="G846" s="6" t="s">
        <v>1740</v>
      </c>
      <c r="H846">
        <v>2</v>
      </c>
      <c r="I846" t="s">
        <v>31</v>
      </c>
      <c r="J846" t="s">
        <v>31</v>
      </c>
      <c r="K846" t="s">
        <v>31</v>
      </c>
      <c r="L846" s="5">
        <v>43101</v>
      </c>
      <c r="M846" t="s">
        <v>1929</v>
      </c>
      <c r="N846" t="s">
        <v>1930</v>
      </c>
      <c r="O846" t="s">
        <v>1931</v>
      </c>
      <c r="P846" t="s">
        <v>31</v>
      </c>
      <c r="Q846" t="s">
        <v>31</v>
      </c>
      <c r="R846" s="5">
        <v>43101</v>
      </c>
      <c r="S846">
        <v>1</v>
      </c>
      <c r="T846">
        <v>0</v>
      </c>
      <c r="U846">
        <v>1</v>
      </c>
      <c r="V846" t="s">
        <v>31</v>
      </c>
      <c r="W846" t="s">
        <v>31</v>
      </c>
      <c r="X846" t="s">
        <v>31</v>
      </c>
      <c r="Y846" t="s">
        <v>31</v>
      </c>
      <c r="Z846" t="s">
        <v>31</v>
      </c>
      <c r="AA846" t="s">
        <v>31</v>
      </c>
      <c r="AB846" t="s">
        <v>31</v>
      </c>
      <c r="AC846" s="1">
        <v>45292</v>
      </c>
      <c r="AD846">
        <v>1</v>
      </c>
      <c r="AE846" s="2">
        <v>45556.000694444447</v>
      </c>
      <c r="AF846" s="2">
        <v>45556.000694444447</v>
      </c>
      <c r="AG846" t="s">
        <v>31</v>
      </c>
    </row>
    <row r="847" spans="2:33" x14ac:dyDescent="0.25">
      <c r="B847" t="s">
        <v>31</v>
      </c>
      <c r="C847">
        <v>95</v>
      </c>
      <c r="D847">
        <v>2</v>
      </c>
      <c r="E847">
        <f>IF(VLOOKUP(F847,ruangan!$D$2:$E$195,2,FALSE)="","",VLOOKUP(F847,ruangan!$D$2:$E$195,2,FALSE))</f>
        <v>67</v>
      </c>
      <c r="F847" s="6" t="s">
        <v>5496</v>
      </c>
      <c r="G847" s="6" t="s">
        <v>1740</v>
      </c>
      <c r="H847">
        <v>2</v>
      </c>
      <c r="I847" t="s">
        <v>31</v>
      </c>
      <c r="J847" t="s">
        <v>31</v>
      </c>
      <c r="K847" t="s">
        <v>31</v>
      </c>
      <c r="L847" s="5">
        <v>43101</v>
      </c>
      <c r="M847" t="s">
        <v>1932</v>
      </c>
      <c r="N847" t="s">
        <v>1930</v>
      </c>
      <c r="O847" t="s">
        <v>1931</v>
      </c>
      <c r="P847" t="s">
        <v>31</v>
      </c>
      <c r="Q847" t="s">
        <v>31</v>
      </c>
      <c r="R847" s="5">
        <v>43101</v>
      </c>
      <c r="S847">
        <v>1</v>
      </c>
      <c r="T847">
        <v>0</v>
      </c>
      <c r="U847">
        <v>1</v>
      </c>
      <c r="V847" t="s">
        <v>31</v>
      </c>
      <c r="W847" t="s">
        <v>31</v>
      </c>
      <c r="X847" t="s">
        <v>31</v>
      </c>
      <c r="Y847" t="s">
        <v>31</v>
      </c>
      <c r="Z847" t="s">
        <v>31</v>
      </c>
      <c r="AA847" t="s">
        <v>31</v>
      </c>
      <c r="AB847" t="s">
        <v>31</v>
      </c>
      <c r="AC847" s="1">
        <v>45292</v>
      </c>
      <c r="AD847">
        <v>1</v>
      </c>
      <c r="AE847" s="2">
        <v>45556.000694444447</v>
      </c>
      <c r="AF847" s="2">
        <v>45556.000694444447</v>
      </c>
      <c r="AG847" t="s">
        <v>31</v>
      </c>
    </row>
    <row r="848" spans="2:33" x14ac:dyDescent="0.25">
      <c r="B848" t="s">
        <v>31</v>
      </c>
      <c r="C848">
        <v>96</v>
      </c>
      <c r="D848">
        <v>2</v>
      </c>
      <c r="E848">
        <f>IF(VLOOKUP(F848,ruangan!$D$2:$E$195,2,FALSE)="","",VLOOKUP(F848,ruangan!$D$2:$E$195,2,FALSE))</f>
        <v>67</v>
      </c>
      <c r="F848" s="6" t="s">
        <v>5496</v>
      </c>
      <c r="G848" s="6" t="s">
        <v>1740</v>
      </c>
      <c r="H848">
        <v>2</v>
      </c>
      <c r="I848" t="s">
        <v>31</v>
      </c>
      <c r="J848" t="s">
        <v>31</v>
      </c>
      <c r="K848" t="s">
        <v>31</v>
      </c>
      <c r="L848" s="5">
        <v>43101</v>
      </c>
      <c r="M848" t="s">
        <v>1933</v>
      </c>
      <c r="N848" t="s">
        <v>1930</v>
      </c>
      <c r="O848" t="s">
        <v>1931</v>
      </c>
      <c r="P848" t="s">
        <v>31</v>
      </c>
      <c r="Q848" t="s">
        <v>31</v>
      </c>
      <c r="R848" s="5">
        <v>43101</v>
      </c>
      <c r="S848">
        <v>1</v>
      </c>
      <c r="T848">
        <v>0</v>
      </c>
      <c r="U848">
        <v>1</v>
      </c>
      <c r="V848" t="s">
        <v>31</v>
      </c>
      <c r="W848" t="s">
        <v>31</v>
      </c>
      <c r="X848" t="s">
        <v>31</v>
      </c>
      <c r="Y848" t="s">
        <v>31</v>
      </c>
      <c r="Z848" t="s">
        <v>31</v>
      </c>
      <c r="AA848" t="s">
        <v>31</v>
      </c>
      <c r="AB848" t="s">
        <v>31</v>
      </c>
      <c r="AC848" s="1">
        <v>45292</v>
      </c>
      <c r="AD848">
        <v>1</v>
      </c>
      <c r="AE848" s="2">
        <v>45556.000694444447</v>
      </c>
      <c r="AF848" s="2">
        <v>45556.000694444447</v>
      </c>
      <c r="AG848" t="s">
        <v>31</v>
      </c>
    </row>
    <row r="849" spans="2:33" x14ac:dyDescent="0.25">
      <c r="B849" t="s">
        <v>31</v>
      </c>
      <c r="C849">
        <v>97</v>
      </c>
      <c r="D849">
        <v>2</v>
      </c>
      <c r="E849">
        <f>IF(VLOOKUP(F849,ruangan!$D$2:$E$195,2,FALSE)="","",VLOOKUP(F849,ruangan!$D$2:$E$195,2,FALSE))</f>
        <v>68</v>
      </c>
      <c r="F849" s="6" t="s">
        <v>1954</v>
      </c>
      <c r="G849" s="6" t="s">
        <v>1740</v>
      </c>
      <c r="H849">
        <v>2</v>
      </c>
      <c r="I849" t="s">
        <v>31</v>
      </c>
      <c r="J849" t="s">
        <v>31</v>
      </c>
      <c r="K849" t="s">
        <v>31</v>
      </c>
      <c r="L849" s="5">
        <v>43101</v>
      </c>
      <c r="M849" t="s">
        <v>1934</v>
      </c>
      <c r="N849" t="s">
        <v>1935</v>
      </c>
      <c r="O849" t="s">
        <v>1931</v>
      </c>
      <c r="P849" t="s">
        <v>31</v>
      </c>
      <c r="Q849" t="s">
        <v>31</v>
      </c>
      <c r="R849" s="5">
        <v>43101</v>
      </c>
      <c r="S849">
        <v>1</v>
      </c>
      <c r="T849">
        <v>0</v>
      </c>
      <c r="U849">
        <v>1</v>
      </c>
      <c r="V849" t="s">
        <v>31</v>
      </c>
      <c r="W849" t="s">
        <v>31</v>
      </c>
      <c r="X849" t="s">
        <v>31</v>
      </c>
      <c r="Y849" t="s">
        <v>31</v>
      </c>
      <c r="Z849" t="s">
        <v>31</v>
      </c>
      <c r="AA849" t="s">
        <v>31</v>
      </c>
      <c r="AB849" t="s">
        <v>31</v>
      </c>
      <c r="AC849" s="1">
        <v>45292</v>
      </c>
      <c r="AD849">
        <v>1</v>
      </c>
      <c r="AE849" s="2">
        <v>45556.000694444447</v>
      </c>
      <c r="AF849" s="2">
        <v>45556.000694444447</v>
      </c>
      <c r="AG849" t="s">
        <v>31</v>
      </c>
    </row>
    <row r="850" spans="2:33" x14ac:dyDescent="0.25">
      <c r="B850" t="s">
        <v>31</v>
      </c>
      <c r="C850">
        <v>98</v>
      </c>
      <c r="D850">
        <v>2</v>
      </c>
      <c r="E850">
        <f>IF(VLOOKUP(F850,ruangan!$D$2:$E$195,2,FALSE)="","",VLOOKUP(F850,ruangan!$D$2:$E$195,2,FALSE))</f>
        <v>68</v>
      </c>
      <c r="F850" s="6" t="s">
        <v>1954</v>
      </c>
      <c r="G850" s="6" t="s">
        <v>1740</v>
      </c>
      <c r="H850">
        <v>2</v>
      </c>
      <c r="I850" t="s">
        <v>31</v>
      </c>
      <c r="J850" t="s">
        <v>31</v>
      </c>
      <c r="K850" t="s">
        <v>31</v>
      </c>
      <c r="L850" s="5">
        <v>43101</v>
      </c>
      <c r="M850" t="s">
        <v>1936</v>
      </c>
      <c r="N850" t="s">
        <v>1935</v>
      </c>
      <c r="O850" t="s">
        <v>1931</v>
      </c>
      <c r="P850" t="s">
        <v>31</v>
      </c>
      <c r="Q850" t="s">
        <v>31</v>
      </c>
      <c r="R850" s="5">
        <v>43101</v>
      </c>
      <c r="S850">
        <v>1</v>
      </c>
      <c r="T850">
        <v>0</v>
      </c>
      <c r="U850">
        <v>1</v>
      </c>
      <c r="V850" t="s">
        <v>31</v>
      </c>
      <c r="W850" t="s">
        <v>31</v>
      </c>
      <c r="X850" t="s">
        <v>31</v>
      </c>
      <c r="Y850" t="s">
        <v>31</v>
      </c>
      <c r="Z850" t="s">
        <v>31</v>
      </c>
      <c r="AA850" t="s">
        <v>31</v>
      </c>
      <c r="AB850" t="s">
        <v>31</v>
      </c>
      <c r="AC850" s="1">
        <v>45292</v>
      </c>
      <c r="AD850">
        <v>1</v>
      </c>
      <c r="AE850" s="2">
        <v>45556.000694444447</v>
      </c>
      <c r="AF850" s="2">
        <v>45556.000694444447</v>
      </c>
      <c r="AG850" t="s">
        <v>31</v>
      </c>
    </row>
    <row r="851" spans="2:33" x14ac:dyDescent="0.25">
      <c r="B851" t="s">
        <v>31</v>
      </c>
      <c r="C851">
        <v>99</v>
      </c>
      <c r="D851">
        <v>2</v>
      </c>
      <c r="E851">
        <f>IF(VLOOKUP(F851,ruangan!$D$2:$E$195,2,FALSE)="","",VLOOKUP(F851,ruangan!$D$2:$E$195,2,FALSE))</f>
        <v>68</v>
      </c>
      <c r="F851" s="6" t="s">
        <v>1954</v>
      </c>
      <c r="G851" s="6" t="s">
        <v>1740</v>
      </c>
      <c r="H851">
        <v>2</v>
      </c>
      <c r="I851" t="s">
        <v>31</v>
      </c>
      <c r="J851" t="s">
        <v>31</v>
      </c>
      <c r="K851" t="s">
        <v>31</v>
      </c>
      <c r="L851" s="5">
        <v>43101</v>
      </c>
      <c r="M851" t="s">
        <v>1937</v>
      </c>
      <c r="N851" t="s">
        <v>1935</v>
      </c>
      <c r="O851" t="s">
        <v>1931</v>
      </c>
      <c r="P851" t="s">
        <v>31</v>
      </c>
      <c r="Q851" t="s">
        <v>31</v>
      </c>
      <c r="R851" s="5">
        <v>43101</v>
      </c>
      <c r="S851">
        <v>1</v>
      </c>
      <c r="T851">
        <v>0</v>
      </c>
      <c r="U851">
        <v>1</v>
      </c>
      <c r="V851" t="s">
        <v>31</v>
      </c>
      <c r="W851" t="s">
        <v>31</v>
      </c>
      <c r="X851" t="s">
        <v>31</v>
      </c>
      <c r="Y851" t="s">
        <v>31</v>
      </c>
      <c r="Z851" t="s">
        <v>31</v>
      </c>
      <c r="AA851" t="s">
        <v>31</v>
      </c>
      <c r="AB851" t="s">
        <v>31</v>
      </c>
      <c r="AC851" s="1">
        <v>45292</v>
      </c>
      <c r="AD851">
        <v>1</v>
      </c>
      <c r="AE851" s="2">
        <v>45556.000694444447</v>
      </c>
      <c r="AF851" s="2">
        <v>45556.000694444447</v>
      </c>
      <c r="AG851" t="s">
        <v>31</v>
      </c>
    </row>
    <row r="852" spans="2:33" x14ac:dyDescent="0.25">
      <c r="B852" t="s">
        <v>31</v>
      </c>
      <c r="C852">
        <v>100</v>
      </c>
      <c r="D852">
        <v>2</v>
      </c>
      <c r="E852">
        <f>IF(VLOOKUP(F852,ruangan!$D$2:$E$195,2,FALSE)="","",VLOOKUP(F852,ruangan!$D$2:$E$195,2,FALSE))</f>
        <v>68</v>
      </c>
      <c r="F852" s="6" t="s">
        <v>1954</v>
      </c>
      <c r="G852" s="6" t="s">
        <v>1740</v>
      </c>
      <c r="H852">
        <v>2</v>
      </c>
      <c r="I852" t="s">
        <v>31</v>
      </c>
      <c r="J852" t="s">
        <v>31</v>
      </c>
      <c r="K852" t="s">
        <v>31</v>
      </c>
      <c r="L852" s="5">
        <v>43101</v>
      </c>
      <c r="M852" t="s">
        <v>1938</v>
      </c>
      <c r="N852" t="s">
        <v>1939</v>
      </c>
      <c r="O852" t="s">
        <v>1940</v>
      </c>
      <c r="P852" t="s">
        <v>31</v>
      </c>
      <c r="Q852" s="4" t="s">
        <v>1437</v>
      </c>
      <c r="R852" s="5">
        <v>43101</v>
      </c>
      <c r="S852">
        <v>1</v>
      </c>
      <c r="T852">
        <v>0</v>
      </c>
      <c r="U852">
        <v>1</v>
      </c>
      <c r="V852" t="s">
        <v>31</v>
      </c>
      <c r="W852" t="s">
        <v>31</v>
      </c>
      <c r="X852" t="s">
        <v>31</v>
      </c>
      <c r="Y852" t="s">
        <v>31</v>
      </c>
      <c r="Z852" t="s">
        <v>31</v>
      </c>
      <c r="AA852" t="s">
        <v>31</v>
      </c>
      <c r="AB852" t="s">
        <v>31</v>
      </c>
      <c r="AC852" s="1">
        <v>45292</v>
      </c>
      <c r="AD852">
        <v>1</v>
      </c>
      <c r="AE852" s="2">
        <v>45556.000694444447</v>
      </c>
      <c r="AF852" s="2">
        <v>45556.000694444447</v>
      </c>
      <c r="AG852" t="s">
        <v>31</v>
      </c>
    </row>
    <row r="853" spans="2:33" x14ac:dyDescent="0.25">
      <c r="B853" t="s">
        <v>31</v>
      </c>
      <c r="C853">
        <v>101</v>
      </c>
      <c r="D853">
        <v>2</v>
      </c>
      <c r="E853">
        <f>IF(VLOOKUP(F853,ruangan!$D$2:$E$195,2,FALSE)="","",VLOOKUP(F853,ruangan!$D$2:$E$195,2,FALSE))</f>
        <v>68</v>
      </c>
      <c r="F853" s="6" t="s">
        <v>1954</v>
      </c>
      <c r="G853" s="6" t="s">
        <v>1740</v>
      </c>
      <c r="H853">
        <v>2</v>
      </c>
      <c r="I853" t="s">
        <v>31</v>
      </c>
      <c r="J853" t="s">
        <v>31</v>
      </c>
      <c r="K853" t="s">
        <v>31</v>
      </c>
      <c r="L853" s="5">
        <v>44197</v>
      </c>
      <c r="M853" t="s">
        <v>1941</v>
      </c>
      <c r="N853" t="s">
        <v>1942</v>
      </c>
      <c r="O853" t="s">
        <v>31</v>
      </c>
      <c r="P853" t="s">
        <v>31</v>
      </c>
      <c r="Q853" t="s">
        <v>31</v>
      </c>
      <c r="R853" s="5">
        <v>44197</v>
      </c>
      <c r="S853">
        <v>1</v>
      </c>
      <c r="T853">
        <v>0</v>
      </c>
      <c r="U853">
        <v>1</v>
      </c>
      <c r="V853" t="s">
        <v>31</v>
      </c>
      <c r="W853" t="s">
        <v>31</v>
      </c>
      <c r="X853" t="s">
        <v>31</v>
      </c>
      <c r="Y853" t="s">
        <v>31</v>
      </c>
      <c r="Z853" t="s">
        <v>31</v>
      </c>
      <c r="AA853" t="s">
        <v>31</v>
      </c>
      <c r="AB853" t="s">
        <v>31</v>
      </c>
      <c r="AC853" s="1">
        <v>45292</v>
      </c>
      <c r="AD853">
        <v>1</v>
      </c>
      <c r="AE853" s="2">
        <v>45556.000694444447</v>
      </c>
      <c r="AF853" s="2">
        <v>45556.000694444447</v>
      </c>
      <c r="AG853" t="s">
        <v>31</v>
      </c>
    </row>
    <row r="854" spans="2:33" x14ac:dyDescent="0.25">
      <c r="B854" t="s">
        <v>31</v>
      </c>
      <c r="C854">
        <v>102</v>
      </c>
      <c r="D854">
        <v>2</v>
      </c>
      <c r="E854">
        <f>IF(VLOOKUP(F854,ruangan!$D$2:$E$195,2,FALSE)="","",VLOOKUP(F854,ruangan!$D$2:$E$195,2,FALSE))</f>
        <v>68</v>
      </c>
      <c r="F854" s="6" t="s">
        <v>1954</v>
      </c>
      <c r="G854" s="6" t="s">
        <v>1740</v>
      </c>
      <c r="H854">
        <v>2</v>
      </c>
      <c r="I854" t="s">
        <v>31</v>
      </c>
      <c r="J854" t="s">
        <v>31</v>
      </c>
      <c r="K854" t="s">
        <v>31</v>
      </c>
      <c r="L854" s="5">
        <v>44197</v>
      </c>
      <c r="M854" t="s">
        <v>1943</v>
      </c>
      <c r="N854" t="s">
        <v>1944</v>
      </c>
      <c r="O854" t="s">
        <v>1945</v>
      </c>
      <c r="P854" t="s">
        <v>31</v>
      </c>
      <c r="Q854" t="s">
        <v>31</v>
      </c>
      <c r="R854" s="5">
        <v>44197</v>
      </c>
      <c r="S854">
        <v>1</v>
      </c>
      <c r="T854">
        <v>0</v>
      </c>
      <c r="U854">
        <v>1</v>
      </c>
      <c r="V854" t="s">
        <v>31</v>
      </c>
      <c r="W854" t="s">
        <v>31</v>
      </c>
      <c r="X854" t="s">
        <v>31</v>
      </c>
      <c r="Y854" t="s">
        <v>31</v>
      </c>
      <c r="Z854" t="s">
        <v>31</v>
      </c>
      <c r="AA854" t="s">
        <v>31</v>
      </c>
      <c r="AB854" t="s">
        <v>31</v>
      </c>
      <c r="AC854" s="1">
        <v>45292</v>
      </c>
      <c r="AD854">
        <v>1</v>
      </c>
      <c r="AE854" s="2">
        <v>45556.000694444447</v>
      </c>
      <c r="AF854" s="2">
        <v>45556.000694444447</v>
      </c>
      <c r="AG854" t="s">
        <v>31</v>
      </c>
    </row>
    <row r="855" spans="2:33" x14ac:dyDescent="0.25">
      <c r="B855" t="s">
        <v>31</v>
      </c>
      <c r="C855">
        <v>103</v>
      </c>
      <c r="D855">
        <v>2</v>
      </c>
      <c r="E855">
        <f>IF(VLOOKUP(F855,ruangan!$D$2:$E$195,2,FALSE)="","",VLOOKUP(F855,ruangan!$D$2:$E$195,2,FALSE))</f>
        <v>68</v>
      </c>
      <c r="F855" s="6" t="s">
        <v>1954</v>
      </c>
      <c r="G855" s="6" t="s">
        <v>1740</v>
      </c>
      <c r="H855">
        <v>2</v>
      </c>
      <c r="I855" t="s">
        <v>31</v>
      </c>
      <c r="J855" t="s">
        <v>31</v>
      </c>
      <c r="K855" t="s">
        <v>31</v>
      </c>
      <c r="L855" s="5">
        <v>44197</v>
      </c>
      <c r="M855" t="s">
        <v>1946</v>
      </c>
      <c r="N855" t="s">
        <v>1947</v>
      </c>
      <c r="O855" t="s">
        <v>1948</v>
      </c>
      <c r="P855" t="s">
        <v>31</v>
      </c>
      <c r="Q855" t="s">
        <v>31</v>
      </c>
      <c r="R855" s="5">
        <v>44197</v>
      </c>
      <c r="S855">
        <v>1</v>
      </c>
      <c r="T855">
        <v>0</v>
      </c>
      <c r="U855">
        <v>1</v>
      </c>
      <c r="V855" t="s">
        <v>31</v>
      </c>
      <c r="W855" t="s">
        <v>31</v>
      </c>
      <c r="X855" t="s">
        <v>31</v>
      </c>
      <c r="Y855" t="s">
        <v>31</v>
      </c>
      <c r="Z855" t="s">
        <v>31</v>
      </c>
      <c r="AA855" t="s">
        <v>31</v>
      </c>
      <c r="AB855" t="s">
        <v>31</v>
      </c>
      <c r="AC855" s="1">
        <v>45292</v>
      </c>
      <c r="AD855">
        <v>1</v>
      </c>
      <c r="AE855" s="2">
        <v>45556.000694444447</v>
      </c>
      <c r="AF855" s="2">
        <v>45556.000694444447</v>
      </c>
      <c r="AG855" t="s">
        <v>31</v>
      </c>
    </row>
    <row r="856" spans="2:33" x14ac:dyDescent="0.25">
      <c r="B856" t="s">
        <v>31</v>
      </c>
      <c r="C856">
        <v>104</v>
      </c>
      <c r="D856">
        <v>2</v>
      </c>
      <c r="E856">
        <f>IF(VLOOKUP(F856,ruangan!$D$2:$E$195,2,FALSE)="","",VLOOKUP(F856,ruangan!$D$2:$E$195,2,FALSE))</f>
        <v>68</v>
      </c>
      <c r="F856" s="6" t="s">
        <v>1954</v>
      </c>
      <c r="G856" s="6" t="s">
        <v>1740</v>
      </c>
      <c r="H856">
        <v>2</v>
      </c>
      <c r="I856" t="s">
        <v>31</v>
      </c>
      <c r="J856" t="s">
        <v>31</v>
      </c>
      <c r="K856" t="s">
        <v>31</v>
      </c>
      <c r="L856" s="5">
        <v>43831</v>
      </c>
      <c r="M856" t="s">
        <v>1949</v>
      </c>
      <c r="N856" t="s">
        <v>1950</v>
      </c>
      <c r="O856" t="s">
        <v>31</v>
      </c>
      <c r="P856" t="s">
        <v>31</v>
      </c>
      <c r="Q856" s="4" t="s">
        <v>1554</v>
      </c>
      <c r="R856" s="5">
        <v>43831</v>
      </c>
      <c r="S856">
        <v>1</v>
      </c>
      <c r="T856">
        <v>0</v>
      </c>
      <c r="U856">
        <v>1</v>
      </c>
      <c r="V856" t="s">
        <v>31</v>
      </c>
      <c r="W856" t="s">
        <v>31</v>
      </c>
      <c r="X856" t="s">
        <v>31</v>
      </c>
      <c r="Y856" t="s">
        <v>31</v>
      </c>
      <c r="Z856" t="s">
        <v>31</v>
      </c>
      <c r="AA856" t="s">
        <v>31</v>
      </c>
      <c r="AB856" t="s">
        <v>31</v>
      </c>
      <c r="AC856" s="1">
        <v>45292</v>
      </c>
      <c r="AD856">
        <v>1</v>
      </c>
      <c r="AE856" s="2">
        <v>45556.000694444447</v>
      </c>
      <c r="AF856" s="2">
        <v>45556.000694444447</v>
      </c>
      <c r="AG856" t="s">
        <v>31</v>
      </c>
    </row>
    <row r="857" spans="2:33" x14ac:dyDescent="0.25">
      <c r="B857" t="s">
        <v>31</v>
      </c>
      <c r="C857">
        <v>105</v>
      </c>
      <c r="D857">
        <v>2</v>
      </c>
      <c r="E857">
        <f>IF(VLOOKUP(F857,ruangan!$D$2:$E$195,2,FALSE)="","",VLOOKUP(F857,ruangan!$D$2:$E$195,2,FALSE))</f>
        <v>68</v>
      </c>
      <c r="F857" s="6" t="s">
        <v>1954</v>
      </c>
      <c r="G857" s="6" t="s">
        <v>1740</v>
      </c>
      <c r="H857">
        <v>2</v>
      </c>
      <c r="I857" t="s">
        <v>31</v>
      </c>
      <c r="J857" t="s">
        <v>31</v>
      </c>
      <c r="K857" t="s">
        <v>31</v>
      </c>
      <c r="L857" s="5">
        <v>43831</v>
      </c>
      <c r="M857" t="s">
        <v>1951</v>
      </c>
      <c r="N857" t="s">
        <v>1952</v>
      </c>
      <c r="O857" t="s">
        <v>31</v>
      </c>
      <c r="P857" t="s">
        <v>31</v>
      </c>
      <c r="Q857" s="4" t="s">
        <v>1953</v>
      </c>
      <c r="R857" s="5">
        <v>43831</v>
      </c>
      <c r="S857">
        <v>1</v>
      </c>
      <c r="T857">
        <v>0</v>
      </c>
      <c r="U857">
        <v>1</v>
      </c>
      <c r="V857" t="s">
        <v>31</v>
      </c>
      <c r="W857" t="s">
        <v>31</v>
      </c>
      <c r="X857" t="s">
        <v>31</v>
      </c>
      <c r="Y857" t="s">
        <v>31</v>
      </c>
      <c r="Z857" t="s">
        <v>31</v>
      </c>
      <c r="AA857" t="s">
        <v>31</v>
      </c>
      <c r="AB857" t="s">
        <v>31</v>
      </c>
      <c r="AC857" s="1">
        <v>45292</v>
      </c>
      <c r="AD857">
        <v>1</v>
      </c>
      <c r="AE857" s="2">
        <v>45556.000694444447</v>
      </c>
      <c r="AF857" s="2">
        <v>45556.000694444447</v>
      </c>
      <c r="AG857" t="s">
        <v>31</v>
      </c>
    </row>
    <row r="858" spans="2:33" x14ac:dyDescent="0.25">
      <c r="B858" t="s">
        <v>31</v>
      </c>
      <c r="C858">
        <v>106</v>
      </c>
      <c r="D858">
        <v>2</v>
      </c>
      <c r="E858">
        <f>IF(VLOOKUP(F858,ruangan!$D$2:$E$195,2,FALSE)="","",VLOOKUP(F858,ruangan!$D$2:$E$195,2,FALSE))</f>
        <v>68</v>
      </c>
      <c r="F858" s="6" t="s">
        <v>1954</v>
      </c>
      <c r="G858" s="6" t="s">
        <v>1740</v>
      </c>
      <c r="H858">
        <v>2</v>
      </c>
      <c r="I858" t="s">
        <v>31</v>
      </c>
      <c r="J858" t="s">
        <v>31</v>
      </c>
      <c r="K858" t="s">
        <v>31</v>
      </c>
      <c r="L858" s="5">
        <v>43466</v>
      </c>
      <c r="M858" t="s">
        <v>1955</v>
      </c>
      <c r="N858" t="s">
        <v>1956</v>
      </c>
      <c r="O858" t="s">
        <v>31</v>
      </c>
      <c r="P858" t="s">
        <v>31</v>
      </c>
      <c r="Q858" s="4" t="s">
        <v>1953</v>
      </c>
      <c r="R858" s="5">
        <v>43466</v>
      </c>
      <c r="S858">
        <v>1</v>
      </c>
      <c r="T858">
        <v>0</v>
      </c>
      <c r="U858">
        <v>1</v>
      </c>
      <c r="V858" t="s">
        <v>31</v>
      </c>
      <c r="W858" t="s">
        <v>31</v>
      </c>
      <c r="X858" t="s">
        <v>31</v>
      </c>
      <c r="Y858" t="s">
        <v>31</v>
      </c>
      <c r="Z858" t="s">
        <v>31</v>
      </c>
      <c r="AA858" t="s">
        <v>31</v>
      </c>
      <c r="AB858" t="s">
        <v>31</v>
      </c>
      <c r="AC858" s="1">
        <v>45292</v>
      </c>
      <c r="AD858">
        <v>1</v>
      </c>
      <c r="AE858" s="2">
        <v>45556.000694444447</v>
      </c>
      <c r="AF858" s="2">
        <v>45556.000694444447</v>
      </c>
      <c r="AG858" t="s">
        <v>31</v>
      </c>
    </row>
    <row r="859" spans="2:33" x14ac:dyDescent="0.25">
      <c r="B859" t="s">
        <v>31</v>
      </c>
      <c r="C859">
        <v>107</v>
      </c>
      <c r="D859">
        <v>2</v>
      </c>
      <c r="E859">
        <f>IF(VLOOKUP(F859,ruangan!$D$2:$E$195,2,FALSE)="","",VLOOKUP(F859,ruangan!$D$2:$E$195,2,FALSE))</f>
        <v>68</v>
      </c>
      <c r="F859" s="6" t="s">
        <v>1954</v>
      </c>
      <c r="G859" s="6" t="s">
        <v>1740</v>
      </c>
      <c r="H859">
        <v>2</v>
      </c>
      <c r="I859" t="s">
        <v>31</v>
      </c>
      <c r="J859" t="s">
        <v>31</v>
      </c>
      <c r="K859" t="s">
        <v>31</v>
      </c>
      <c r="L859" s="5">
        <v>43466</v>
      </c>
      <c r="M859" t="s">
        <v>1957</v>
      </c>
      <c r="N859" t="s">
        <v>1958</v>
      </c>
      <c r="O859" t="s">
        <v>31</v>
      </c>
      <c r="P859" t="s">
        <v>31</v>
      </c>
      <c r="Q859" s="4" t="s">
        <v>1953</v>
      </c>
      <c r="R859" s="5">
        <v>43466</v>
      </c>
      <c r="S859">
        <v>1</v>
      </c>
      <c r="T859">
        <v>0</v>
      </c>
      <c r="U859">
        <v>1</v>
      </c>
      <c r="V859" t="s">
        <v>31</v>
      </c>
      <c r="W859" t="s">
        <v>31</v>
      </c>
      <c r="X859" t="s">
        <v>31</v>
      </c>
      <c r="Y859" t="s">
        <v>31</v>
      </c>
      <c r="Z859" t="s">
        <v>31</v>
      </c>
      <c r="AA859" t="s">
        <v>31</v>
      </c>
      <c r="AB859" t="s">
        <v>31</v>
      </c>
      <c r="AC859" s="1">
        <v>45292</v>
      </c>
      <c r="AD859">
        <v>1</v>
      </c>
      <c r="AE859" s="2">
        <v>45556.000694444447</v>
      </c>
      <c r="AF859" s="2">
        <v>45556.000694444447</v>
      </c>
      <c r="AG859" t="s">
        <v>31</v>
      </c>
    </row>
    <row r="860" spans="2:33" x14ac:dyDescent="0.25">
      <c r="B860" t="s">
        <v>31</v>
      </c>
      <c r="C860">
        <v>108</v>
      </c>
      <c r="D860">
        <v>2</v>
      </c>
      <c r="E860">
        <f>IF(VLOOKUP(F860,ruangan!$D$2:$E$195,2,FALSE)="","",VLOOKUP(F860,ruangan!$D$2:$E$195,2,FALSE))</f>
        <v>68</v>
      </c>
      <c r="F860" s="6" t="s">
        <v>1954</v>
      </c>
      <c r="G860" s="6" t="s">
        <v>1740</v>
      </c>
      <c r="H860">
        <v>2</v>
      </c>
      <c r="I860" t="s">
        <v>31</v>
      </c>
      <c r="J860" t="s">
        <v>31</v>
      </c>
      <c r="K860" t="s">
        <v>31</v>
      </c>
      <c r="L860" s="5">
        <v>43466</v>
      </c>
      <c r="M860" t="s">
        <v>1959</v>
      </c>
      <c r="N860" t="s">
        <v>1960</v>
      </c>
      <c r="O860" t="s">
        <v>31</v>
      </c>
      <c r="P860" t="s">
        <v>31</v>
      </c>
      <c r="Q860" s="4" t="s">
        <v>1953</v>
      </c>
      <c r="R860" s="5">
        <v>43466</v>
      </c>
      <c r="S860">
        <v>1</v>
      </c>
      <c r="T860">
        <v>0</v>
      </c>
      <c r="U860">
        <v>1</v>
      </c>
      <c r="V860" t="s">
        <v>31</v>
      </c>
      <c r="W860" t="s">
        <v>31</v>
      </c>
      <c r="X860" t="s">
        <v>31</v>
      </c>
      <c r="Y860" t="s">
        <v>31</v>
      </c>
      <c r="Z860" t="s">
        <v>31</v>
      </c>
      <c r="AA860" t="s">
        <v>31</v>
      </c>
      <c r="AB860" t="s">
        <v>31</v>
      </c>
      <c r="AC860" s="1">
        <v>45292</v>
      </c>
      <c r="AD860">
        <v>1</v>
      </c>
      <c r="AE860" s="2">
        <v>45556.000694444447</v>
      </c>
      <c r="AF860" s="2">
        <v>45556.000694444447</v>
      </c>
      <c r="AG860" t="s">
        <v>31</v>
      </c>
    </row>
    <row r="861" spans="2:33" x14ac:dyDescent="0.25">
      <c r="B861" t="s">
        <v>31</v>
      </c>
      <c r="C861">
        <v>109</v>
      </c>
      <c r="D861">
        <v>2</v>
      </c>
      <c r="E861">
        <f>IF(VLOOKUP(F861,ruangan!$D$2:$E$195,2,FALSE)="","",VLOOKUP(F861,ruangan!$D$2:$E$195,2,FALSE))</f>
        <v>68</v>
      </c>
      <c r="F861" s="6" t="s">
        <v>1954</v>
      </c>
      <c r="G861" s="6" t="s">
        <v>1740</v>
      </c>
      <c r="H861">
        <v>2</v>
      </c>
      <c r="I861" t="s">
        <v>31</v>
      </c>
      <c r="J861" t="s">
        <v>31</v>
      </c>
      <c r="K861" t="s">
        <v>31</v>
      </c>
      <c r="L861" s="5">
        <v>43466</v>
      </c>
      <c r="M861" t="s">
        <v>1961</v>
      </c>
      <c r="N861" t="s">
        <v>1962</v>
      </c>
      <c r="O861" t="s">
        <v>31</v>
      </c>
      <c r="P861" t="s">
        <v>31</v>
      </c>
      <c r="Q861" s="4" t="s">
        <v>1963</v>
      </c>
      <c r="R861" s="5">
        <v>43466</v>
      </c>
      <c r="S861">
        <v>1</v>
      </c>
      <c r="T861">
        <v>0</v>
      </c>
      <c r="U861">
        <v>1</v>
      </c>
      <c r="V861" t="s">
        <v>31</v>
      </c>
      <c r="W861" t="s">
        <v>31</v>
      </c>
      <c r="X861" t="s">
        <v>31</v>
      </c>
      <c r="Y861" t="s">
        <v>31</v>
      </c>
      <c r="Z861" t="s">
        <v>31</v>
      </c>
      <c r="AA861" t="s">
        <v>31</v>
      </c>
      <c r="AB861" t="s">
        <v>31</v>
      </c>
      <c r="AC861" s="1">
        <v>45292</v>
      </c>
      <c r="AD861">
        <v>1</v>
      </c>
      <c r="AE861" s="2">
        <v>45556.000694444447</v>
      </c>
      <c r="AF861" s="2">
        <v>45556.000694444447</v>
      </c>
      <c r="AG861" t="s">
        <v>31</v>
      </c>
    </row>
    <row r="862" spans="2:33" x14ac:dyDescent="0.25">
      <c r="B862" t="s">
        <v>31</v>
      </c>
      <c r="C862">
        <v>110</v>
      </c>
      <c r="D862">
        <v>2</v>
      </c>
      <c r="E862">
        <f>IF(VLOOKUP(F862,ruangan!$D$2:$E$195,2,FALSE)="","",VLOOKUP(F862,ruangan!$D$2:$E$195,2,FALSE))</f>
        <v>68</v>
      </c>
      <c r="F862" s="6" t="s">
        <v>1954</v>
      </c>
      <c r="G862" s="6" t="s">
        <v>1740</v>
      </c>
      <c r="H862">
        <v>2</v>
      </c>
      <c r="I862" t="s">
        <v>31</v>
      </c>
      <c r="J862" t="s">
        <v>31</v>
      </c>
      <c r="K862" t="s">
        <v>31</v>
      </c>
      <c r="L862" s="5">
        <v>43466</v>
      </c>
      <c r="M862" t="s">
        <v>1964</v>
      </c>
      <c r="N862" t="s">
        <v>1965</v>
      </c>
      <c r="O862" t="s">
        <v>1931</v>
      </c>
      <c r="P862" t="s">
        <v>31</v>
      </c>
      <c r="Q862" s="4" t="s">
        <v>1966</v>
      </c>
      <c r="R862" s="5">
        <v>43466</v>
      </c>
      <c r="S862">
        <v>1</v>
      </c>
      <c r="T862">
        <v>0</v>
      </c>
      <c r="U862">
        <v>1</v>
      </c>
      <c r="V862" t="s">
        <v>31</v>
      </c>
      <c r="W862" t="s">
        <v>31</v>
      </c>
      <c r="X862" t="s">
        <v>31</v>
      </c>
      <c r="Y862" t="s">
        <v>31</v>
      </c>
      <c r="Z862" t="s">
        <v>31</v>
      </c>
      <c r="AA862" t="s">
        <v>31</v>
      </c>
      <c r="AB862" t="s">
        <v>31</v>
      </c>
      <c r="AC862" s="1">
        <v>45292</v>
      </c>
      <c r="AD862">
        <v>1</v>
      </c>
      <c r="AE862" s="2">
        <v>45556.000694444447</v>
      </c>
      <c r="AF862" s="2">
        <v>45556.000694444447</v>
      </c>
      <c r="AG862" t="s">
        <v>31</v>
      </c>
    </row>
    <row r="863" spans="2:33" x14ac:dyDescent="0.25">
      <c r="B863" t="s">
        <v>31</v>
      </c>
      <c r="C863">
        <v>111</v>
      </c>
      <c r="D863">
        <v>2</v>
      </c>
      <c r="E863">
        <f>IF(VLOOKUP(F863,ruangan!$D$2:$E$195,2,FALSE)="","",VLOOKUP(F863,ruangan!$D$2:$E$195,2,FALSE))</f>
        <v>68</v>
      </c>
      <c r="F863" s="6" t="s">
        <v>1954</v>
      </c>
      <c r="G863" s="6" t="s">
        <v>1740</v>
      </c>
      <c r="H863">
        <v>2</v>
      </c>
      <c r="I863" t="s">
        <v>31</v>
      </c>
      <c r="J863" t="s">
        <v>31</v>
      </c>
      <c r="K863" t="s">
        <v>31</v>
      </c>
      <c r="L863" s="5">
        <v>43831</v>
      </c>
      <c r="M863" t="s">
        <v>1967</v>
      </c>
      <c r="N863" t="s">
        <v>1968</v>
      </c>
      <c r="O863" t="s">
        <v>31</v>
      </c>
      <c r="P863" t="s">
        <v>31</v>
      </c>
      <c r="Q863" s="4" t="s">
        <v>1969</v>
      </c>
      <c r="R863" s="5">
        <v>43831</v>
      </c>
      <c r="S863">
        <v>1</v>
      </c>
      <c r="T863">
        <v>0</v>
      </c>
      <c r="U863">
        <v>1</v>
      </c>
      <c r="V863" t="s">
        <v>31</v>
      </c>
      <c r="W863" t="s">
        <v>31</v>
      </c>
      <c r="X863" t="s">
        <v>31</v>
      </c>
      <c r="Y863" t="s">
        <v>31</v>
      </c>
      <c r="Z863" t="s">
        <v>31</v>
      </c>
      <c r="AA863" t="s">
        <v>31</v>
      </c>
      <c r="AB863" t="s">
        <v>31</v>
      </c>
      <c r="AC863" s="1">
        <v>45292</v>
      </c>
      <c r="AD863">
        <v>1</v>
      </c>
      <c r="AE863" s="2">
        <v>45556.000694444447</v>
      </c>
      <c r="AF863" s="2">
        <v>45556.000694444447</v>
      </c>
      <c r="AG863" t="s">
        <v>31</v>
      </c>
    </row>
    <row r="864" spans="2:33" x14ac:dyDescent="0.25">
      <c r="B864" t="s">
        <v>31</v>
      </c>
      <c r="C864">
        <v>112</v>
      </c>
      <c r="D864">
        <v>2</v>
      </c>
      <c r="E864">
        <f>IF(VLOOKUP(F864,ruangan!$D$2:$E$195,2,FALSE)="","",VLOOKUP(F864,ruangan!$D$2:$E$195,2,FALSE))</f>
        <v>68</v>
      </c>
      <c r="F864" s="6" t="s">
        <v>1954</v>
      </c>
      <c r="G864" s="6" t="s">
        <v>1740</v>
      </c>
      <c r="H864">
        <v>2</v>
      </c>
      <c r="I864" t="s">
        <v>31</v>
      </c>
      <c r="J864" t="s">
        <v>31</v>
      </c>
      <c r="K864" t="s">
        <v>31</v>
      </c>
      <c r="L864" s="5">
        <v>43831</v>
      </c>
      <c r="M864" t="s">
        <v>1970</v>
      </c>
      <c r="N864" t="s">
        <v>1971</v>
      </c>
      <c r="O864" t="s">
        <v>31</v>
      </c>
      <c r="P864" t="s">
        <v>31</v>
      </c>
      <c r="Q864" t="s">
        <v>31</v>
      </c>
      <c r="R864" s="5">
        <v>43831</v>
      </c>
      <c r="S864">
        <v>1</v>
      </c>
      <c r="T864">
        <v>0</v>
      </c>
      <c r="U864">
        <v>1</v>
      </c>
      <c r="V864" t="s">
        <v>31</v>
      </c>
      <c r="W864" t="s">
        <v>31</v>
      </c>
      <c r="X864" t="s">
        <v>31</v>
      </c>
      <c r="Y864" t="s">
        <v>31</v>
      </c>
      <c r="Z864" t="s">
        <v>31</v>
      </c>
      <c r="AA864" t="s">
        <v>31</v>
      </c>
      <c r="AB864" t="s">
        <v>31</v>
      </c>
      <c r="AC864" s="1">
        <v>45292</v>
      </c>
      <c r="AD864">
        <v>1</v>
      </c>
      <c r="AE864" s="2">
        <v>45556.000694444447</v>
      </c>
      <c r="AF864" s="2">
        <v>45556.000694444447</v>
      </c>
      <c r="AG864" t="s">
        <v>31</v>
      </c>
    </row>
    <row r="865" spans="2:33" x14ac:dyDescent="0.25">
      <c r="B865" t="s">
        <v>31</v>
      </c>
      <c r="C865">
        <v>113</v>
      </c>
      <c r="D865">
        <v>2</v>
      </c>
      <c r="E865">
        <f>IF(VLOOKUP(F865,ruangan!$D$2:$E$195,2,FALSE)="","",VLOOKUP(F865,ruangan!$D$2:$E$195,2,FALSE))</f>
        <v>68</v>
      </c>
      <c r="F865" s="6" t="s">
        <v>1954</v>
      </c>
      <c r="G865" s="6" t="s">
        <v>1740</v>
      </c>
      <c r="H865">
        <v>2</v>
      </c>
      <c r="I865" t="s">
        <v>31</v>
      </c>
      <c r="J865" t="s">
        <v>31</v>
      </c>
      <c r="K865" t="s">
        <v>31</v>
      </c>
      <c r="L865" s="5">
        <v>43831</v>
      </c>
      <c r="M865" t="s">
        <v>1972</v>
      </c>
      <c r="N865" t="s">
        <v>1973</v>
      </c>
      <c r="O865" t="s">
        <v>31</v>
      </c>
      <c r="P865" t="s">
        <v>31</v>
      </c>
      <c r="Q865" s="4" t="s">
        <v>1974</v>
      </c>
      <c r="R865" s="5">
        <v>43831</v>
      </c>
      <c r="S865">
        <v>1</v>
      </c>
      <c r="T865">
        <v>0</v>
      </c>
      <c r="U865">
        <v>1</v>
      </c>
      <c r="V865" t="s">
        <v>31</v>
      </c>
      <c r="W865" t="s">
        <v>31</v>
      </c>
      <c r="X865" t="s">
        <v>31</v>
      </c>
      <c r="Y865" t="s">
        <v>31</v>
      </c>
      <c r="Z865" t="s">
        <v>31</v>
      </c>
      <c r="AA865" t="s">
        <v>31</v>
      </c>
      <c r="AB865" t="s">
        <v>31</v>
      </c>
      <c r="AC865" s="1">
        <v>45292</v>
      </c>
      <c r="AD865">
        <v>1</v>
      </c>
      <c r="AE865" s="2">
        <v>45556.000694444447</v>
      </c>
      <c r="AF865" s="2">
        <v>45556.000694444447</v>
      </c>
      <c r="AG865" t="s">
        <v>31</v>
      </c>
    </row>
    <row r="866" spans="2:33" x14ac:dyDescent="0.25">
      <c r="B866" t="s">
        <v>31</v>
      </c>
      <c r="C866">
        <v>114</v>
      </c>
      <c r="D866">
        <v>2</v>
      </c>
      <c r="E866">
        <f>IF(VLOOKUP(F866,ruangan!$D$2:$E$195,2,FALSE)="","",VLOOKUP(F866,ruangan!$D$2:$E$195,2,FALSE))</f>
        <v>68</v>
      </c>
      <c r="F866" s="6" t="s">
        <v>1954</v>
      </c>
      <c r="G866" s="6" t="s">
        <v>1740</v>
      </c>
      <c r="H866">
        <v>2</v>
      </c>
      <c r="I866" t="s">
        <v>31</v>
      </c>
      <c r="J866" t="s">
        <v>31</v>
      </c>
      <c r="K866" t="s">
        <v>31</v>
      </c>
      <c r="L866" s="5">
        <v>43466</v>
      </c>
      <c r="M866" t="s">
        <v>1975</v>
      </c>
      <c r="N866" t="s">
        <v>1976</v>
      </c>
      <c r="O866" t="s">
        <v>31</v>
      </c>
      <c r="P866" t="s">
        <v>31</v>
      </c>
      <c r="Q866" s="4" t="s">
        <v>1974</v>
      </c>
      <c r="R866" s="5">
        <v>43466</v>
      </c>
      <c r="S866">
        <v>1</v>
      </c>
      <c r="T866">
        <v>0</v>
      </c>
      <c r="U866">
        <v>1</v>
      </c>
      <c r="V866" t="s">
        <v>31</v>
      </c>
      <c r="W866" t="s">
        <v>31</v>
      </c>
      <c r="X866" t="s">
        <v>31</v>
      </c>
      <c r="Y866" t="s">
        <v>31</v>
      </c>
      <c r="Z866" t="s">
        <v>31</v>
      </c>
      <c r="AA866" t="s">
        <v>31</v>
      </c>
      <c r="AB866" t="s">
        <v>31</v>
      </c>
      <c r="AC866" s="1">
        <v>45292</v>
      </c>
      <c r="AD866">
        <v>1</v>
      </c>
      <c r="AE866" s="2">
        <v>45556.000694444447</v>
      </c>
      <c r="AF866" s="2">
        <v>45556.000694444447</v>
      </c>
      <c r="AG866" t="s">
        <v>31</v>
      </c>
    </row>
    <row r="867" spans="2:33" x14ac:dyDescent="0.25">
      <c r="B867" t="s">
        <v>31</v>
      </c>
      <c r="C867">
        <v>115</v>
      </c>
      <c r="D867">
        <v>2</v>
      </c>
      <c r="E867">
        <f>IF(VLOOKUP(F867,ruangan!$D$2:$E$195,2,FALSE)="","",VLOOKUP(F867,ruangan!$D$2:$E$195,2,FALSE))</f>
        <v>68</v>
      </c>
      <c r="F867" s="6" t="s">
        <v>1954</v>
      </c>
      <c r="G867" s="6" t="s">
        <v>1740</v>
      </c>
      <c r="H867">
        <v>2</v>
      </c>
      <c r="I867" t="s">
        <v>31</v>
      </c>
      <c r="J867" t="s">
        <v>31</v>
      </c>
      <c r="K867" t="s">
        <v>31</v>
      </c>
      <c r="L867" s="5">
        <v>43466</v>
      </c>
      <c r="M867" t="s">
        <v>1977</v>
      </c>
      <c r="N867" t="s">
        <v>1978</v>
      </c>
      <c r="O867" t="s">
        <v>31</v>
      </c>
      <c r="P867" t="s">
        <v>31</v>
      </c>
      <c r="Q867" s="4" t="s">
        <v>1974</v>
      </c>
      <c r="R867" s="5">
        <v>43466</v>
      </c>
      <c r="S867">
        <v>1</v>
      </c>
      <c r="T867">
        <v>0</v>
      </c>
      <c r="U867">
        <v>1</v>
      </c>
      <c r="V867" t="s">
        <v>31</v>
      </c>
      <c r="W867" t="s">
        <v>31</v>
      </c>
      <c r="X867" t="s">
        <v>31</v>
      </c>
      <c r="Y867" t="s">
        <v>31</v>
      </c>
      <c r="Z867" t="s">
        <v>31</v>
      </c>
      <c r="AA867" t="s">
        <v>31</v>
      </c>
      <c r="AB867" t="s">
        <v>31</v>
      </c>
      <c r="AC867" s="1">
        <v>45292</v>
      </c>
      <c r="AD867">
        <v>1</v>
      </c>
      <c r="AE867" s="2">
        <v>45556.000694444447</v>
      </c>
      <c r="AF867" s="2">
        <v>45556.000694444447</v>
      </c>
      <c r="AG867" t="s">
        <v>31</v>
      </c>
    </row>
    <row r="868" spans="2:33" x14ac:dyDescent="0.25">
      <c r="B868" t="s">
        <v>31</v>
      </c>
      <c r="C868">
        <v>116</v>
      </c>
      <c r="D868">
        <v>2</v>
      </c>
      <c r="E868">
        <f>IF(VLOOKUP(F868,ruangan!$D$2:$E$195,2,FALSE)="","",VLOOKUP(F868,ruangan!$D$2:$E$195,2,FALSE))</f>
        <v>68</v>
      </c>
      <c r="F868" s="6" t="s">
        <v>1954</v>
      </c>
      <c r="G868" s="6" t="s">
        <v>1740</v>
      </c>
      <c r="H868">
        <v>2</v>
      </c>
      <c r="I868" t="s">
        <v>31</v>
      </c>
      <c r="J868" t="s">
        <v>31</v>
      </c>
      <c r="K868" t="s">
        <v>31</v>
      </c>
      <c r="L868" s="5">
        <v>43466</v>
      </c>
      <c r="M868" t="s">
        <v>1979</v>
      </c>
      <c r="N868" t="s">
        <v>1980</v>
      </c>
      <c r="O868" t="s">
        <v>31</v>
      </c>
      <c r="P868" t="s">
        <v>31</v>
      </c>
      <c r="Q868" s="4" t="s">
        <v>1974</v>
      </c>
      <c r="R868" s="5">
        <v>43466</v>
      </c>
      <c r="S868">
        <v>1</v>
      </c>
      <c r="T868">
        <v>0</v>
      </c>
      <c r="U868">
        <v>1</v>
      </c>
      <c r="V868" t="s">
        <v>31</v>
      </c>
      <c r="W868" t="s">
        <v>31</v>
      </c>
      <c r="X868" t="s">
        <v>31</v>
      </c>
      <c r="Y868" t="s">
        <v>31</v>
      </c>
      <c r="Z868" t="s">
        <v>31</v>
      </c>
      <c r="AA868" t="s">
        <v>31</v>
      </c>
      <c r="AB868" t="s">
        <v>31</v>
      </c>
      <c r="AC868" s="1">
        <v>45292</v>
      </c>
      <c r="AD868">
        <v>1</v>
      </c>
      <c r="AE868" s="2">
        <v>45556.000694444447</v>
      </c>
      <c r="AF868" s="2">
        <v>45556.000694444447</v>
      </c>
      <c r="AG868" t="s">
        <v>31</v>
      </c>
    </row>
    <row r="869" spans="2:33" x14ac:dyDescent="0.25">
      <c r="B869" t="s">
        <v>31</v>
      </c>
      <c r="C869">
        <v>117</v>
      </c>
      <c r="D869">
        <v>2</v>
      </c>
      <c r="E869">
        <f>IF(VLOOKUP(F869,ruangan!$D$2:$E$195,2,FALSE)="","",VLOOKUP(F869,ruangan!$D$2:$E$195,2,FALSE))</f>
        <v>68</v>
      </c>
      <c r="F869" s="6" t="s">
        <v>1954</v>
      </c>
      <c r="G869" s="6" t="s">
        <v>1740</v>
      </c>
      <c r="H869">
        <v>2</v>
      </c>
      <c r="I869" t="s">
        <v>31</v>
      </c>
      <c r="J869" t="s">
        <v>31</v>
      </c>
      <c r="K869" t="s">
        <v>31</v>
      </c>
      <c r="L869" s="5">
        <v>43466</v>
      </c>
      <c r="M869" t="s">
        <v>1981</v>
      </c>
      <c r="N869" t="s">
        <v>1982</v>
      </c>
      <c r="O869" t="s">
        <v>31</v>
      </c>
      <c r="P869" t="s">
        <v>31</v>
      </c>
      <c r="Q869" s="4" t="s">
        <v>1974</v>
      </c>
      <c r="R869" s="5">
        <v>43466</v>
      </c>
      <c r="S869">
        <v>1</v>
      </c>
      <c r="T869">
        <v>0</v>
      </c>
      <c r="U869">
        <v>1</v>
      </c>
      <c r="V869" t="s">
        <v>31</v>
      </c>
      <c r="W869" t="s">
        <v>31</v>
      </c>
      <c r="X869" t="s">
        <v>31</v>
      </c>
      <c r="Y869" t="s">
        <v>31</v>
      </c>
      <c r="Z869" t="s">
        <v>31</v>
      </c>
      <c r="AA869" t="s">
        <v>31</v>
      </c>
      <c r="AB869" t="s">
        <v>31</v>
      </c>
      <c r="AC869" s="1">
        <v>45292</v>
      </c>
      <c r="AD869">
        <v>1</v>
      </c>
      <c r="AE869" s="2">
        <v>45556.000694444447</v>
      </c>
      <c r="AF869" s="2">
        <v>45556.000694444447</v>
      </c>
      <c r="AG869" t="s">
        <v>31</v>
      </c>
    </row>
    <row r="870" spans="2:33" x14ac:dyDescent="0.25">
      <c r="B870" t="s">
        <v>31</v>
      </c>
      <c r="C870">
        <v>118</v>
      </c>
      <c r="D870">
        <v>2</v>
      </c>
      <c r="E870">
        <f>IF(VLOOKUP(F870,ruangan!$D$2:$E$195,2,FALSE)="","",VLOOKUP(F870,ruangan!$D$2:$E$195,2,FALSE))</f>
        <v>68</v>
      </c>
      <c r="F870" s="6" t="s">
        <v>1954</v>
      </c>
      <c r="G870" s="6" t="s">
        <v>1740</v>
      </c>
      <c r="H870">
        <v>2</v>
      </c>
      <c r="I870" t="s">
        <v>31</v>
      </c>
      <c r="J870" t="s">
        <v>31</v>
      </c>
      <c r="K870" t="s">
        <v>31</v>
      </c>
      <c r="L870" s="5">
        <v>43466</v>
      </c>
      <c r="M870" t="s">
        <v>1983</v>
      </c>
      <c r="N870" t="s">
        <v>1984</v>
      </c>
      <c r="O870" t="s">
        <v>31</v>
      </c>
      <c r="P870" t="s">
        <v>31</v>
      </c>
      <c r="Q870" s="4" t="s">
        <v>1974</v>
      </c>
      <c r="R870" s="5">
        <v>43466</v>
      </c>
      <c r="S870">
        <v>1</v>
      </c>
      <c r="T870">
        <v>0</v>
      </c>
      <c r="U870">
        <v>1</v>
      </c>
      <c r="V870" t="s">
        <v>31</v>
      </c>
      <c r="W870" t="s">
        <v>31</v>
      </c>
      <c r="X870" t="s">
        <v>31</v>
      </c>
      <c r="Y870" t="s">
        <v>31</v>
      </c>
      <c r="Z870" t="s">
        <v>31</v>
      </c>
      <c r="AA870" t="s">
        <v>31</v>
      </c>
      <c r="AB870" t="s">
        <v>31</v>
      </c>
      <c r="AC870" s="1">
        <v>45292</v>
      </c>
      <c r="AD870">
        <v>1</v>
      </c>
      <c r="AE870" s="2">
        <v>45556.000694444447</v>
      </c>
      <c r="AF870" s="2">
        <v>45556.000694444447</v>
      </c>
      <c r="AG870" t="s">
        <v>31</v>
      </c>
    </row>
    <row r="871" spans="2:33" x14ac:dyDescent="0.25">
      <c r="B871" t="s">
        <v>31</v>
      </c>
      <c r="C871">
        <v>119</v>
      </c>
      <c r="D871">
        <v>2</v>
      </c>
      <c r="E871">
        <f>IF(VLOOKUP(F871,ruangan!$D$2:$E$195,2,FALSE)="","",VLOOKUP(F871,ruangan!$D$2:$E$195,2,FALSE))</f>
        <v>68</v>
      </c>
      <c r="F871" s="6" t="s">
        <v>1954</v>
      </c>
      <c r="G871" s="6" t="s">
        <v>1740</v>
      </c>
      <c r="H871">
        <v>2</v>
      </c>
      <c r="I871" t="s">
        <v>31</v>
      </c>
      <c r="J871" t="s">
        <v>31</v>
      </c>
      <c r="K871" t="s">
        <v>31</v>
      </c>
      <c r="L871" s="5">
        <v>43101</v>
      </c>
      <c r="M871" t="s">
        <v>1985</v>
      </c>
      <c r="N871" t="s">
        <v>1986</v>
      </c>
      <c r="O871" t="s">
        <v>31</v>
      </c>
      <c r="P871" t="s">
        <v>31</v>
      </c>
      <c r="Q871" s="4" t="s">
        <v>1974</v>
      </c>
      <c r="R871" s="5">
        <v>43101</v>
      </c>
      <c r="S871">
        <v>1</v>
      </c>
      <c r="T871">
        <v>0</v>
      </c>
      <c r="U871">
        <v>1</v>
      </c>
      <c r="V871" t="s">
        <v>31</v>
      </c>
      <c r="W871" t="s">
        <v>31</v>
      </c>
      <c r="X871" t="s">
        <v>31</v>
      </c>
      <c r="Y871" t="s">
        <v>31</v>
      </c>
      <c r="Z871" t="s">
        <v>31</v>
      </c>
      <c r="AA871" t="s">
        <v>31</v>
      </c>
      <c r="AB871" t="s">
        <v>31</v>
      </c>
      <c r="AC871" s="1">
        <v>45292</v>
      </c>
      <c r="AD871">
        <v>1</v>
      </c>
      <c r="AE871" s="2">
        <v>45556.000694444447</v>
      </c>
      <c r="AF871" s="2">
        <v>45556.000694444447</v>
      </c>
      <c r="AG871" t="s">
        <v>31</v>
      </c>
    </row>
    <row r="872" spans="2:33" x14ac:dyDescent="0.25">
      <c r="B872" t="s">
        <v>31</v>
      </c>
      <c r="C872">
        <v>120</v>
      </c>
      <c r="D872">
        <v>2</v>
      </c>
      <c r="E872">
        <f>IF(VLOOKUP(F872,ruangan!$D$2:$E$195,2,FALSE)="","",VLOOKUP(F872,ruangan!$D$2:$E$195,2,FALSE))</f>
        <v>68</v>
      </c>
      <c r="F872" s="6" t="s">
        <v>1954</v>
      </c>
      <c r="G872" s="6" t="s">
        <v>1740</v>
      </c>
      <c r="H872">
        <v>2</v>
      </c>
      <c r="I872" t="s">
        <v>31</v>
      </c>
      <c r="J872" t="s">
        <v>31</v>
      </c>
      <c r="K872" t="s">
        <v>31</v>
      </c>
      <c r="L872" s="5">
        <v>43101</v>
      </c>
      <c r="M872" t="s">
        <v>1987</v>
      </c>
      <c r="N872" t="s">
        <v>1988</v>
      </c>
      <c r="O872" t="s">
        <v>31</v>
      </c>
      <c r="P872" t="s">
        <v>31</v>
      </c>
      <c r="Q872" s="4" t="s">
        <v>1989</v>
      </c>
      <c r="R872" s="5">
        <v>43101</v>
      </c>
      <c r="S872">
        <v>1</v>
      </c>
      <c r="T872">
        <v>0</v>
      </c>
      <c r="U872">
        <v>1</v>
      </c>
      <c r="V872" t="s">
        <v>31</v>
      </c>
      <c r="W872" t="s">
        <v>31</v>
      </c>
      <c r="X872" t="s">
        <v>31</v>
      </c>
      <c r="Y872" t="s">
        <v>31</v>
      </c>
      <c r="Z872" t="s">
        <v>31</v>
      </c>
      <c r="AA872" t="s">
        <v>31</v>
      </c>
      <c r="AB872" t="s">
        <v>31</v>
      </c>
      <c r="AC872" s="1">
        <v>45292</v>
      </c>
      <c r="AD872">
        <v>1</v>
      </c>
      <c r="AE872" s="2">
        <v>45556.000694444447</v>
      </c>
      <c r="AF872" s="2">
        <v>45556.000694444447</v>
      </c>
      <c r="AG872" t="s">
        <v>31</v>
      </c>
    </row>
    <row r="873" spans="2:33" x14ac:dyDescent="0.25">
      <c r="B873" t="s">
        <v>31</v>
      </c>
      <c r="C873">
        <v>121</v>
      </c>
      <c r="D873">
        <v>2</v>
      </c>
      <c r="E873">
        <f>IF(VLOOKUP(F873,ruangan!$D$2:$E$195,2,FALSE)="","",VLOOKUP(F873,ruangan!$D$2:$E$195,2,FALSE))</f>
        <v>68</v>
      </c>
      <c r="F873" s="6" t="s">
        <v>1954</v>
      </c>
      <c r="G873" s="6" t="s">
        <v>1740</v>
      </c>
      <c r="H873">
        <v>2</v>
      </c>
      <c r="I873" t="s">
        <v>31</v>
      </c>
      <c r="J873" t="s">
        <v>31</v>
      </c>
      <c r="K873" t="s">
        <v>31</v>
      </c>
      <c r="L873" s="5">
        <v>43101</v>
      </c>
      <c r="M873" t="s">
        <v>1990</v>
      </c>
      <c r="N873" t="s">
        <v>1991</v>
      </c>
      <c r="O873" t="s">
        <v>31</v>
      </c>
      <c r="P873" t="s">
        <v>31</v>
      </c>
      <c r="Q873" s="4" t="s">
        <v>1989</v>
      </c>
      <c r="R873" s="5">
        <v>43101</v>
      </c>
      <c r="S873">
        <v>1</v>
      </c>
      <c r="T873">
        <v>0</v>
      </c>
      <c r="U873">
        <v>1</v>
      </c>
      <c r="V873" t="s">
        <v>31</v>
      </c>
      <c r="W873" t="s">
        <v>31</v>
      </c>
      <c r="X873" t="s">
        <v>31</v>
      </c>
      <c r="Y873" t="s">
        <v>31</v>
      </c>
      <c r="Z873" t="s">
        <v>31</v>
      </c>
      <c r="AA873" t="s">
        <v>31</v>
      </c>
      <c r="AB873" t="s">
        <v>31</v>
      </c>
      <c r="AC873" s="1">
        <v>45292</v>
      </c>
      <c r="AD873">
        <v>1</v>
      </c>
      <c r="AE873" s="2">
        <v>45556.000694444447</v>
      </c>
      <c r="AF873" s="2">
        <v>45556.000694444447</v>
      </c>
      <c r="AG873" t="s">
        <v>31</v>
      </c>
    </row>
    <row r="874" spans="2:33" x14ac:dyDescent="0.25">
      <c r="B874" t="s">
        <v>31</v>
      </c>
      <c r="C874">
        <v>122</v>
      </c>
      <c r="D874">
        <v>2</v>
      </c>
      <c r="E874">
        <f>IF(VLOOKUP(F874,ruangan!$D$2:$E$195,2,FALSE)="","",VLOOKUP(F874,ruangan!$D$2:$E$195,2,FALSE))</f>
        <v>68</v>
      </c>
      <c r="F874" s="6" t="s">
        <v>1954</v>
      </c>
      <c r="G874" s="6" t="s">
        <v>1740</v>
      </c>
      <c r="H874">
        <v>2</v>
      </c>
      <c r="I874" t="s">
        <v>31</v>
      </c>
      <c r="J874" t="s">
        <v>31</v>
      </c>
      <c r="K874" t="s">
        <v>31</v>
      </c>
      <c r="L874" s="5">
        <v>43466</v>
      </c>
      <c r="M874" t="s">
        <v>1992</v>
      </c>
      <c r="N874" t="s">
        <v>1993</v>
      </c>
      <c r="O874" t="s">
        <v>31</v>
      </c>
      <c r="P874" t="s">
        <v>31</v>
      </c>
      <c r="Q874" s="4" t="s">
        <v>1989</v>
      </c>
      <c r="R874" s="5">
        <v>43466</v>
      </c>
      <c r="S874">
        <v>1</v>
      </c>
      <c r="T874">
        <v>0</v>
      </c>
      <c r="U874">
        <v>1</v>
      </c>
      <c r="V874" t="s">
        <v>31</v>
      </c>
      <c r="W874" t="s">
        <v>31</v>
      </c>
      <c r="X874" t="s">
        <v>31</v>
      </c>
      <c r="Y874" t="s">
        <v>31</v>
      </c>
      <c r="Z874" t="s">
        <v>31</v>
      </c>
      <c r="AA874" t="s">
        <v>31</v>
      </c>
      <c r="AB874" t="s">
        <v>31</v>
      </c>
      <c r="AC874" s="1">
        <v>45292</v>
      </c>
      <c r="AD874">
        <v>1</v>
      </c>
      <c r="AE874" s="2">
        <v>45556.000694444447</v>
      </c>
      <c r="AF874" s="2">
        <v>45556.000694444447</v>
      </c>
      <c r="AG874" t="s">
        <v>31</v>
      </c>
    </row>
    <row r="875" spans="2:33" x14ac:dyDescent="0.25">
      <c r="B875" t="s">
        <v>31</v>
      </c>
      <c r="C875">
        <v>123</v>
      </c>
      <c r="D875">
        <v>2</v>
      </c>
      <c r="E875">
        <f>IF(VLOOKUP(F875,ruangan!$D$2:$E$195,2,FALSE)="","",VLOOKUP(F875,ruangan!$D$2:$E$195,2,FALSE))</f>
        <v>68</v>
      </c>
      <c r="F875" s="6" t="s">
        <v>1954</v>
      </c>
      <c r="G875" s="6" t="s">
        <v>1740</v>
      </c>
      <c r="H875">
        <v>2</v>
      </c>
      <c r="I875" t="s">
        <v>31</v>
      </c>
      <c r="J875" t="s">
        <v>31</v>
      </c>
      <c r="K875" t="s">
        <v>31</v>
      </c>
      <c r="L875" s="5">
        <v>43466</v>
      </c>
      <c r="M875" t="s">
        <v>1994</v>
      </c>
      <c r="N875" t="s">
        <v>1995</v>
      </c>
      <c r="O875" t="s">
        <v>31</v>
      </c>
      <c r="P875" t="s">
        <v>31</v>
      </c>
      <c r="Q875" s="4" t="s">
        <v>1989</v>
      </c>
      <c r="R875" s="5">
        <v>43466</v>
      </c>
      <c r="S875">
        <v>1</v>
      </c>
      <c r="T875">
        <v>0</v>
      </c>
      <c r="U875">
        <v>1</v>
      </c>
      <c r="V875" t="s">
        <v>31</v>
      </c>
      <c r="W875" t="s">
        <v>31</v>
      </c>
      <c r="X875" t="s">
        <v>31</v>
      </c>
      <c r="Y875" t="s">
        <v>31</v>
      </c>
      <c r="Z875" t="s">
        <v>31</v>
      </c>
      <c r="AA875" t="s">
        <v>31</v>
      </c>
      <c r="AB875" t="s">
        <v>31</v>
      </c>
      <c r="AC875" s="1">
        <v>45292</v>
      </c>
      <c r="AD875">
        <v>1</v>
      </c>
      <c r="AE875" s="2">
        <v>45556.000694444447</v>
      </c>
      <c r="AF875" s="2">
        <v>45556.000694444447</v>
      </c>
      <c r="AG875" t="s">
        <v>31</v>
      </c>
    </row>
    <row r="876" spans="2:33" x14ac:dyDescent="0.25">
      <c r="B876" t="s">
        <v>31</v>
      </c>
      <c r="C876">
        <v>124</v>
      </c>
      <c r="D876">
        <v>2</v>
      </c>
      <c r="E876">
        <f>IF(VLOOKUP(F876,ruangan!$D$2:$E$195,2,FALSE)="","",VLOOKUP(F876,ruangan!$D$2:$E$195,2,FALSE))</f>
        <v>68</v>
      </c>
      <c r="F876" s="6" t="s">
        <v>1954</v>
      </c>
      <c r="G876" s="6" t="s">
        <v>1740</v>
      </c>
      <c r="H876">
        <v>2</v>
      </c>
      <c r="I876" t="s">
        <v>31</v>
      </c>
      <c r="J876" t="s">
        <v>31</v>
      </c>
      <c r="K876" t="s">
        <v>31</v>
      </c>
      <c r="L876" s="5">
        <v>44197</v>
      </c>
      <c r="M876" t="s">
        <v>1996</v>
      </c>
      <c r="N876" t="s">
        <v>1997</v>
      </c>
      <c r="O876" t="s">
        <v>31</v>
      </c>
      <c r="P876" t="s">
        <v>31</v>
      </c>
      <c r="Q876" s="4" t="s">
        <v>1998</v>
      </c>
      <c r="R876" s="5">
        <v>44197</v>
      </c>
      <c r="S876">
        <v>1</v>
      </c>
      <c r="T876">
        <v>0</v>
      </c>
      <c r="U876">
        <v>1</v>
      </c>
      <c r="V876" t="s">
        <v>31</v>
      </c>
      <c r="W876" t="s">
        <v>31</v>
      </c>
      <c r="X876" t="s">
        <v>31</v>
      </c>
      <c r="Y876" t="s">
        <v>31</v>
      </c>
      <c r="Z876" t="s">
        <v>31</v>
      </c>
      <c r="AA876" t="s">
        <v>31</v>
      </c>
      <c r="AB876" t="s">
        <v>31</v>
      </c>
      <c r="AC876" s="1">
        <v>45292</v>
      </c>
      <c r="AD876">
        <v>1</v>
      </c>
      <c r="AE876" s="2">
        <v>45556.000694444447</v>
      </c>
      <c r="AF876" s="2">
        <v>45556.000694444447</v>
      </c>
      <c r="AG876" t="s">
        <v>31</v>
      </c>
    </row>
    <row r="877" spans="2:33" x14ac:dyDescent="0.25">
      <c r="B877" t="s">
        <v>31</v>
      </c>
      <c r="C877">
        <v>125</v>
      </c>
      <c r="D877">
        <v>2</v>
      </c>
      <c r="E877">
        <f>IF(VLOOKUP(F877,ruangan!$D$2:$E$195,2,FALSE)="","",VLOOKUP(F877,ruangan!$D$2:$E$195,2,FALSE))</f>
        <v>68</v>
      </c>
      <c r="F877" s="6" t="s">
        <v>1954</v>
      </c>
      <c r="G877" s="6" t="s">
        <v>1740</v>
      </c>
      <c r="H877">
        <v>2</v>
      </c>
      <c r="I877" t="s">
        <v>31</v>
      </c>
      <c r="J877" t="s">
        <v>31</v>
      </c>
      <c r="K877" t="s">
        <v>31</v>
      </c>
      <c r="L877" s="5">
        <v>44197</v>
      </c>
      <c r="M877" t="s">
        <v>1999</v>
      </c>
      <c r="N877" t="s">
        <v>2000</v>
      </c>
      <c r="O877" t="s">
        <v>31</v>
      </c>
      <c r="P877" t="s">
        <v>31</v>
      </c>
      <c r="Q877" s="4" t="s">
        <v>1998</v>
      </c>
      <c r="R877" s="5">
        <v>44197</v>
      </c>
      <c r="S877">
        <v>1</v>
      </c>
      <c r="T877">
        <v>0</v>
      </c>
      <c r="U877">
        <v>1</v>
      </c>
      <c r="V877" t="s">
        <v>31</v>
      </c>
      <c r="W877" t="s">
        <v>31</v>
      </c>
      <c r="X877" t="s">
        <v>31</v>
      </c>
      <c r="Y877" t="s">
        <v>31</v>
      </c>
      <c r="Z877" t="s">
        <v>31</v>
      </c>
      <c r="AA877" t="s">
        <v>31</v>
      </c>
      <c r="AB877" t="s">
        <v>31</v>
      </c>
      <c r="AC877" s="1">
        <v>45292</v>
      </c>
      <c r="AD877">
        <v>1</v>
      </c>
      <c r="AE877" s="2">
        <v>45556.000694444447</v>
      </c>
      <c r="AF877" s="2">
        <v>45556.000694444447</v>
      </c>
      <c r="AG877" t="s">
        <v>31</v>
      </c>
    </row>
    <row r="878" spans="2:33" x14ac:dyDescent="0.25">
      <c r="B878" t="s">
        <v>31</v>
      </c>
      <c r="C878">
        <v>126</v>
      </c>
      <c r="D878">
        <v>2</v>
      </c>
      <c r="E878">
        <f>IF(VLOOKUP(F878,ruangan!$D$2:$E$195,2,FALSE)="","",VLOOKUP(F878,ruangan!$D$2:$E$195,2,FALSE))</f>
        <v>68</v>
      </c>
      <c r="F878" s="6" t="s">
        <v>1954</v>
      </c>
      <c r="G878" s="6" t="s">
        <v>1740</v>
      </c>
      <c r="H878">
        <v>2</v>
      </c>
      <c r="I878" t="s">
        <v>31</v>
      </c>
      <c r="J878" t="s">
        <v>31</v>
      </c>
      <c r="K878" t="s">
        <v>31</v>
      </c>
      <c r="L878" s="5">
        <v>44197</v>
      </c>
      <c r="M878" t="s">
        <v>2001</v>
      </c>
      <c r="N878" t="s">
        <v>2002</v>
      </c>
      <c r="O878" t="s">
        <v>31</v>
      </c>
      <c r="P878" t="s">
        <v>31</v>
      </c>
      <c r="Q878" s="4" t="s">
        <v>1998</v>
      </c>
      <c r="R878" s="5">
        <v>44197</v>
      </c>
      <c r="S878">
        <v>1</v>
      </c>
      <c r="T878">
        <v>0</v>
      </c>
      <c r="U878">
        <v>1</v>
      </c>
      <c r="V878" t="s">
        <v>31</v>
      </c>
      <c r="W878" t="s">
        <v>31</v>
      </c>
      <c r="X878" t="s">
        <v>31</v>
      </c>
      <c r="Y878" t="s">
        <v>31</v>
      </c>
      <c r="Z878" t="s">
        <v>31</v>
      </c>
      <c r="AA878" t="s">
        <v>31</v>
      </c>
      <c r="AB878" t="s">
        <v>31</v>
      </c>
      <c r="AC878" s="1">
        <v>45292</v>
      </c>
      <c r="AD878">
        <v>1</v>
      </c>
      <c r="AE878" s="2">
        <v>45556.000694444447</v>
      </c>
      <c r="AF878" s="2">
        <v>45556.000694444447</v>
      </c>
      <c r="AG878" t="s">
        <v>31</v>
      </c>
    </row>
    <row r="879" spans="2:33" x14ac:dyDescent="0.25">
      <c r="B879" t="s">
        <v>31</v>
      </c>
      <c r="C879">
        <v>127</v>
      </c>
      <c r="D879">
        <v>2</v>
      </c>
      <c r="E879">
        <f>IF(VLOOKUP(F879,ruangan!$D$2:$E$195,2,FALSE)="","",VLOOKUP(F879,ruangan!$D$2:$E$195,2,FALSE))</f>
        <v>68</v>
      </c>
      <c r="F879" s="6" t="s">
        <v>1954</v>
      </c>
      <c r="G879" s="6" t="s">
        <v>1740</v>
      </c>
      <c r="H879">
        <v>2</v>
      </c>
      <c r="I879" t="s">
        <v>31</v>
      </c>
      <c r="J879" t="s">
        <v>31</v>
      </c>
      <c r="K879" t="s">
        <v>31</v>
      </c>
      <c r="L879" s="5">
        <v>44197</v>
      </c>
      <c r="M879" t="s">
        <v>2003</v>
      </c>
      <c r="N879" t="s">
        <v>2004</v>
      </c>
      <c r="O879" t="s">
        <v>31</v>
      </c>
      <c r="P879" t="s">
        <v>31</v>
      </c>
      <c r="Q879" s="4" t="s">
        <v>1953</v>
      </c>
      <c r="R879" s="5">
        <v>44197</v>
      </c>
      <c r="S879">
        <v>1</v>
      </c>
      <c r="T879">
        <v>0</v>
      </c>
      <c r="U879">
        <v>1</v>
      </c>
      <c r="V879" t="s">
        <v>31</v>
      </c>
      <c r="W879" t="s">
        <v>31</v>
      </c>
      <c r="X879" t="s">
        <v>31</v>
      </c>
      <c r="Y879" t="s">
        <v>31</v>
      </c>
      <c r="Z879" t="s">
        <v>31</v>
      </c>
      <c r="AA879" t="s">
        <v>31</v>
      </c>
      <c r="AB879" t="s">
        <v>31</v>
      </c>
      <c r="AC879" s="1">
        <v>45292</v>
      </c>
      <c r="AD879">
        <v>1</v>
      </c>
      <c r="AE879" s="2">
        <v>45556.000694444447</v>
      </c>
      <c r="AF879" s="2">
        <v>45556.000694444447</v>
      </c>
      <c r="AG879" t="s">
        <v>31</v>
      </c>
    </row>
    <row r="880" spans="2:33" x14ac:dyDescent="0.25">
      <c r="B880" t="s">
        <v>31</v>
      </c>
      <c r="C880">
        <v>128</v>
      </c>
      <c r="D880">
        <v>2</v>
      </c>
      <c r="E880">
        <f>IF(VLOOKUP(F880,ruangan!$D$2:$E$195,2,FALSE)="","",VLOOKUP(F880,ruangan!$D$2:$E$195,2,FALSE))</f>
        <v>68</v>
      </c>
      <c r="F880" s="6" t="s">
        <v>1954</v>
      </c>
      <c r="G880" s="6" t="s">
        <v>1740</v>
      </c>
      <c r="H880">
        <v>2</v>
      </c>
      <c r="I880" t="s">
        <v>31</v>
      </c>
      <c r="J880" t="s">
        <v>31</v>
      </c>
      <c r="K880" t="s">
        <v>31</v>
      </c>
      <c r="L880" s="5">
        <v>44197</v>
      </c>
      <c r="M880" t="s">
        <v>2005</v>
      </c>
      <c r="N880" t="s">
        <v>2006</v>
      </c>
      <c r="O880" t="s">
        <v>31</v>
      </c>
      <c r="P880" t="s">
        <v>31</v>
      </c>
      <c r="Q880" s="4" t="s">
        <v>1966</v>
      </c>
      <c r="R880" s="5">
        <v>44197</v>
      </c>
      <c r="S880">
        <v>1</v>
      </c>
      <c r="T880">
        <v>0</v>
      </c>
      <c r="U880">
        <v>1</v>
      </c>
      <c r="V880" t="s">
        <v>31</v>
      </c>
      <c r="W880" t="s">
        <v>31</v>
      </c>
      <c r="X880" t="s">
        <v>31</v>
      </c>
      <c r="Y880" t="s">
        <v>31</v>
      </c>
      <c r="Z880" t="s">
        <v>31</v>
      </c>
      <c r="AA880" t="s">
        <v>31</v>
      </c>
      <c r="AB880" t="s">
        <v>31</v>
      </c>
      <c r="AC880" s="1">
        <v>45292</v>
      </c>
      <c r="AD880">
        <v>1</v>
      </c>
      <c r="AE880" s="2">
        <v>45556.000694444447</v>
      </c>
      <c r="AF880" s="2">
        <v>45556.000694444447</v>
      </c>
      <c r="AG880" t="s">
        <v>31</v>
      </c>
    </row>
    <row r="881" spans="2:33" x14ac:dyDescent="0.25">
      <c r="B881" t="s">
        <v>31</v>
      </c>
      <c r="C881">
        <v>129</v>
      </c>
      <c r="D881">
        <v>2</v>
      </c>
      <c r="E881">
        <f>IF(VLOOKUP(F881,ruangan!$D$2:$E$195,2,FALSE)="","",VLOOKUP(F881,ruangan!$D$2:$E$195,2,FALSE))</f>
        <v>68</v>
      </c>
      <c r="F881" s="6" t="s">
        <v>1954</v>
      </c>
      <c r="G881" s="6" t="s">
        <v>1740</v>
      </c>
      <c r="H881">
        <v>2</v>
      </c>
      <c r="I881" t="s">
        <v>31</v>
      </c>
      <c r="J881" t="s">
        <v>31</v>
      </c>
      <c r="K881" t="s">
        <v>31</v>
      </c>
      <c r="L881" s="5">
        <v>44197</v>
      </c>
      <c r="M881" t="s">
        <v>2007</v>
      </c>
      <c r="N881" t="s">
        <v>2008</v>
      </c>
      <c r="O881" t="s">
        <v>31</v>
      </c>
      <c r="P881" t="s">
        <v>31</v>
      </c>
      <c r="Q881" s="4" t="s">
        <v>1974</v>
      </c>
      <c r="R881" s="5">
        <v>44197</v>
      </c>
      <c r="S881">
        <v>1</v>
      </c>
      <c r="T881">
        <v>0</v>
      </c>
      <c r="U881">
        <v>1</v>
      </c>
      <c r="V881" t="s">
        <v>31</v>
      </c>
      <c r="W881" t="s">
        <v>31</v>
      </c>
      <c r="X881" t="s">
        <v>31</v>
      </c>
      <c r="Y881" t="s">
        <v>31</v>
      </c>
      <c r="Z881" t="s">
        <v>31</v>
      </c>
      <c r="AA881" t="s">
        <v>31</v>
      </c>
      <c r="AB881" t="s">
        <v>31</v>
      </c>
      <c r="AC881" s="1">
        <v>45292</v>
      </c>
      <c r="AD881">
        <v>1</v>
      </c>
      <c r="AE881" s="2">
        <v>45556.000694444447</v>
      </c>
      <c r="AF881" s="2">
        <v>45556.000694444447</v>
      </c>
      <c r="AG881" t="s">
        <v>31</v>
      </c>
    </row>
    <row r="882" spans="2:33" x14ac:dyDescent="0.25">
      <c r="B882" t="s">
        <v>31</v>
      </c>
      <c r="C882">
        <v>130</v>
      </c>
      <c r="D882">
        <v>2</v>
      </c>
      <c r="E882">
        <f>IF(VLOOKUP(F882,ruangan!$D$2:$E$195,2,FALSE)="","",VLOOKUP(F882,ruangan!$D$2:$E$195,2,FALSE))</f>
        <v>68</v>
      </c>
      <c r="F882" s="6" t="s">
        <v>1954</v>
      </c>
      <c r="G882" s="6" t="s">
        <v>1740</v>
      </c>
      <c r="H882">
        <v>2</v>
      </c>
      <c r="I882" t="s">
        <v>31</v>
      </c>
      <c r="J882" t="s">
        <v>31</v>
      </c>
      <c r="K882" t="s">
        <v>31</v>
      </c>
      <c r="L882" s="5">
        <v>43831</v>
      </c>
      <c r="M882" t="s">
        <v>2009</v>
      </c>
      <c r="N882" t="s">
        <v>2010</v>
      </c>
      <c r="O882" t="s">
        <v>31</v>
      </c>
      <c r="P882" t="s">
        <v>31</v>
      </c>
      <c r="Q882" s="4" t="s">
        <v>1974</v>
      </c>
      <c r="R882" s="5">
        <v>43831</v>
      </c>
      <c r="S882">
        <v>1</v>
      </c>
      <c r="T882">
        <v>0</v>
      </c>
      <c r="U882">
        <v>1</v>
      </c>
      <c r="V882" t="s">
        <v>31</v>
      </c>
      <c r="W882" t="s">
        <v>31</v>
      </c>
      <c r="X882" t="s">
        <v>31</v>
      </c>
      <c r="Y882" t="s">
        <v>31</v>
      </c>
      <c r="Z882" t="s">
        <v>31</v>
      </c>
      <c r="AA882" t="s">
        <v>31</v>
      </c>
      <c r="AB882" t="s">
        <v>31</v>
      </c>
      <c r="AC882" s="1">
        <v>45292</v>
      </c>
      <c r="AD882">
        <v>1</v>
      </c>
      <c r="AE882" s="2">
        <v>45556.000694444447</v>
      </c>
      <c r="AF882" s="2">
        <v>45556.000694444447</v>
      </c>
      <c r="AG882" t="s">
        <v>31</v>
      </c>
    </row>
    <row r="883" spans="2:33" x14ac:dyDescent="0.25">
      <c r="B883" t="s">
        <v>31</v>
      </c>
      <c r="C883">
        <v>131</v>
      </c>
      <c r="D883">
        <v>2</v>
      </c>
      <c r="E883">
        <f>IF(VLOOKUP(F883,ruangan!$D$2:$E$195,2,FALSE)="","",VLOOKUP(F883,ruangan!$D$2:$E$195,2,FALSE))</f>
        <v>68</v>
      </c>
      <c r="F883" s="6" t="s">
        <v>1954</v>
      </c>
      <c r="G883" s="6" t="s">
        <v>1740</v>
      </c>
      <c r="H883">
        <v>2</v>
      </c>
      <c r="I883" t="s">
        <v>31</v>
      </c>
      <c r="J883" t="s">
        <v>31</v>
      </c>
      <c r="K883" t="s">
        <v>31</v>
      </c>
      <c r="L883" s="5">
        <v>43831</v>
      </c>
      <c r="M883" t="s">
        <v>2011</v>
      </c>
      <c r="N883" t="s">
        <v>2012</v>
      </c>
      <c r="O883" t="s">
        <v>31</v>
      </c>
      <c r="P883" t="s">
        <v>31</v>
      </c>
      <c r="Q883" s="4" t="s">
        <v>1989</v>
      </c>
      <c r="R883" s="5">
        <v>43831</v>
      </c>
      <c r="S883">
        <v>1</v>
      </c>
      <c r="T883">
        <v>0</v>
      </c>
      <c r="U883">
        <v>1</v>
      </c>
      <c r="V883" t="s">
        <v>31</v>
      </c>
      <c r="W883" t="s">
        <v>31</v>
      </c>
      <c r="X883" t="s">
        <v>31</v>
      </c>
      <c r="Y883" t="s">
        <v>31</v>
      </c>
      <c r="Z883" t="s">
        <v>31</v>
      </c>
      <c r="AA883" t="s">
        <v>31</v>
      </c>
      <c r="AB883" t="s">
        <v>31</v>
      </c>
      <c r="AC883" s="1">
        <v>45292</v>
      </c>
      <c r="AD883">
        <v>1</v>
      </c>
      <c r="AE883" s="2">
        <v>45556.000694444447</v>
      </c>
      <c r="AF883" s="2">
        <v>45556.000694444447</v>
      </c>
      <c r="AG883" t="s">
        <v>31</v>
      </c>
    </row>
    <row r="884" spans="2:33" x14ac:dyDescent="0.25">
      <c r="B884" t="s">
        <v>31</v>
      </c>
      <c r="C884">
        <v>132</v>
      </c>
      <c r="D884">
        <v>2</v>
      </c>
      <c r="E884">
        <f>IF(VLOOKUP(F884,ruangan!$D$2:$E$195,2,FALSE)="","",VLOOKUP(F884,ruangan!$D$2:$E$195,2,FALSE))</f>
        <v>68</v>
      </c>
      <c r="F884" s="6" t="s">
        <v>1954</v>
      </c>
      <c r="G884" s="6" t="s">
        <v>1740</v>
      </c>
      <c r="H884">
        <v>2</v>
      </c>
      <c r="I884" t="s">
        <v>31</v>
      </c>
      <c r="J884" t="s">
        <v>31</v>
      </c>
      <c r="K884" t="s">
        <v>31</v>
      </c>
      <c r="L884" s="5">
        <v>43831</v>
      </c>
      <c r="M884" t="s">
        <v>2013</v>
      </c>
      <c r="N884" t="s">
        <v>2014</v>
      </c>
      <c r="O884" t="s">
        <v>31</v>
      </c>
      <c r="P884" t="s">
        <v>31</v>
      </c>
      <c r="Q884" s="4" t="s">
        <v>1989</v>
      </c>
      <c r="R884" s="5">
        <v>43831</v>
      </c>
      <c r="S884">
        <v>1</v>
      </c>
      <c r="T884">
        <v>0</v>
      </c>
      <c r="U884">
        <v>1</v>
      </c>
      <c r="V884" t="s">
        <v>31</v>
      </c>
      <c r="W884" t="s">
        <v>31</v>
      </c>
      <c r="X884" t="s">
        <v>31</v>
      </c>
      <c r="Y884" t="s">
        <v>31</v>
      </c>
      <c r="Z884" t="s">
        <v>31</v>
      </c>
      <c r="AA884" t="s">
        <v>31</v>
      </c>
      <c r="AB884" t="s">
        <v>31</v>
      </c>
      <c r="AC884" s="1">
        <v>45292</v>
      </c>
      <c r="AD884">
        <v>1</v>
      </c>
      <c r="AE884" s="2">
        <v>45556.000694444447</v>
      </c>
      <c r="AF884" s="2">
        <v>45556.000694444447</v>
      </c>
      <c r="AG884" t="s">
        <v>31</v>
      </c>
    </row>
    <row r="885" spans="2:33" x14ac:dyDescent="0.25">
      <c r="B885" t="s">
        <v>31</v>
      </c>
      <c r="C885">
        <v>133</v>
      </c>
      <c r="D885">
        <v>2</v>
      </c>
      <c r="E885">
        <f>IF(VLOOKUP(F885,ruangan!$D$2:$E$195,2,FALSE)="","",VLOOKUP(F885,ruangan!$D$2:$E$195,2,FALSE))</f>
        <v>68</v>
      </c>
      <c r="F885" s="6" t="s">
        <v>1954</v>
      </c>
      <c r="G885" s="6" t="s">
        <v>1740</v>
      </c>
      <c r="H885">
        <v>2</v>
      </c>
      <c r="I885" t="s">
        <v>31</v>
      </c>
      <c r="J885" t="s">
        <v>31</v>
      </c>
      <c r="K885" t="s">
        <v>31</v>
      </c>
      <c r="L885" s="5">
        <v>43466</v>
      </c>
      <c r="M885" t="s">
        <v>2015</v>
      </c>
      <c r="N885" t="s">
        <v>2016</v>
      </c>
      <c r="O885" t="s">
        <v>31</v>
      </c>
      <c r="P885" t="s">
        <v>31</v>
      </c>
      <c r="Q885" s="4" t="s">
        <v>1953</v>
      </c>
      <c r="R885" s="5">
        <v>43466</v>
      </c>
      <c r="S885">
        <v>1</v>
      </c>
      <c r="T885">
        <v>0</v>
      </c>
      <c r="U885">
        <v>1</v>
      </c>
      <c r="V885" t="s">
        <v>31</v>
      </c>
      <c r="W885" t="s">
        <v>31</v>
      </c>
      <c r="X885" t="s">
        <v>31</v>
      </c>
      <c r="Y885" t="s">
        <v>31</v>
      </c>
      <c r="Z885" t="s">
        <v>31</v>
      </c>
      <c r="AA885" t="s">
        <v>31</v>
      </c>
      <c r="AB885" t="s">
        <v>31</v>
      </c>
      <c r="AC885" s="1">
        <v>45292</v>
      </c>
      <c r="AD885">
        <v>1</v>
      </c>
      <c r="AE885" s="2">
        <v>45556.000694444447</v>
      </c>
      <c r="AF885" s="2">
        <v>45556.000694444447</v>
      </c>
      <c r="AG885" t="s">
        <v>31</v>
      </c>
    </row>
    <row r="886" spans="2:33" x14ac:dyDescent="0.25">
      <c r="B886" t="s">
        <v>31</v>
      </c>
      <c r="C886">
        <v>134</v>
      </c>
      <c r="D886">
        <v>2</v>
      </c>
      <c r="E886">
        <f>IF(VLOOKUP(F886,ruangan!$D$2:$E$195,2,FALSE)="","",VLOOKUP(F886,ruangan!$D$2:$E$195,2,FALSE))</f>
        <v>68</v>
      </c>
      <c r="F886" s="6" t="s">
        <v>1954</v>
      </c>
      <c r="G886" s="6" t="s">
        <v>1740</v>
      </c>
      <c r="H886">
        <v>2</v>
      </c>
      <c r="I886" t="s">
        <v>31</v>
      </c>
      <c r="J886" t="s">
        <v>31</v>
      </c>
      <c r="K886" t="s">
        <v>31</v>
      </c>
      <c r="L886" s="5">
        <v>43466</v>
      </c>
      <c r="M886" t="s">
        <v>2017</v>
      </c>
      <c r="N886" t="s">
        <v>2018</v>
      </c>
      <c r="O886" t="s">
        <v>31</v>
      </c>
      <c r="P886" t="s">
        <v>31</v>
      </c>
      <c r="Q886" s="4" t="s">
        <v>1989</v>
      </c>
      <c r="R886" s="5">
        <v>43466</v>
      </c>
      <c r="S886">
        <v>1</v>
      </c>
      <c r="T886">
        <v>0</v>
      </c>
      <c r="U886">
        <v>1</v>
      </c>
      <c r="V886" t="s">
        <v>31</v>
      </c>
      <c r="W886" t="s">
        <v>31</v>
      </c>
      <c r="X886" t="s">
        <v>31</v>
      </c>
      <c r="Y886" t="s">
        <v>31</v>
      </c>
      <c r="Z886" t="s">
        <v>31</v>
      </c>
      <c r="AA886" t="s">
        <v>31</v>
      </c>
      <c r="AB886" t="s">
        <v>31</v>
      </c>
      <c r="AC886" s="1">
        <v>45292</v>
      </c>
      <c r="AD886">
        <v>1</v>
      </c>
      <c r="AE886" s="2">
        <v>45556.000694444447</v>
      </c>
      <c r="AF886" s="2">
        <v>45556.000694444447</v>
      </c>
      <c r="AG886" t="s">
        <v>31</v>
      </c>
    </row>
    <row r="887" spans="2:33" x14ac:dyDescent="0.25">
      <c r="B887" t="s">
        <v>31</v>
      </c>
      <c r="C887">
        <v>135</v>
      </c>
      <c r="D887">
        <v>2</v>
      </c>
      <c r="E887">
        <f>IF(VLOOKUP(F887,ruangan!$D$2:$E$195,2,FALSE)="","",VLOOKUP(F887,ruangan!$D$2:$E$195,2,FALSE))</f>
        <v>68</v>
      </c>
      <c r="F887" s="6" t="s">
        <v>1954</v>
      </c>
      <c r="G887" s="6" t="s">
        <v>1740</v>
      </c>
      <c r="H887">
        <v>2</v>
      </c>
      <c r="I887" t="s">
        <v>31</v>
      </c>
      <c r="J887" t="s">
        <v>31</v>
      </c>
      <c r="K887" t="s">
        <v>31</v>
      </c>
      <c r="L887" s="5">
        <v>43466</v>
      </c>
      <c r="M887" t="s">
        <v>2019</v>
      </c>
      <c r="N887" t="s">
        <v>2020</v>
      </c>
      <c r="O887" t="s">
        <v>31</v>
      </c>
      <c r="P887" t="s">
        <v>31</v>
      </c>
      <c r="Q887" s="4" t="s">
        <v>1974</v>
      </c>
      <c r="R887" s="5">
        <v>43466</v>
      </c>
      <c r="S887">
        <v>1</v>
      </c>
      <c r="T887">
        <v>0</v>
      </c>
      <c r="U887">
        <v>1</v>
      </c>
      <c r="V887" t="s">
        <v>31</v>
      </c>
      <c r="W887" t="s">
        <v>31</v>
      </c>
      <c r="X887" t="s">
        <v>31</v>
      </c>
      <c r="Y887" t="s">
        <v>31</v>
      </c>
      <c r="Z887" t="s">
        <v>31</v>
      </c>
      <c r="AA887" t="s">
        <v>31</v>
      </c>
      <c r="AB887" t="s">
        <v>31</v>
      </c>
      <c r="AC887" s="1">
        <v>45292</v>
      </c>
      <c r="AD887">
        <v>1</v>
      </c>
      <c r="AE887" s="2">
        <v>45556.000694444447</v>
      </c>
      <c r="AF887" s="2">
        <v>45556.000694444447</v>
      </c>
      <c r="AG887" t="s">
        <v>31</v>
      </c>
    </row>
    <row r="888" spans="2:33" x14ac:dyDescent="0.25">
      <c r="B888" t="s">
        <v>31</v>
      </c>
      <c r="C888">
        <v>136</v>
      </c>
      <c r="D888">
        <v>2</v>
      </c>
      <c r="E888">
        <f>IF(VLOOKUP(F888,ruangan!$D$2:$E$195,2,FALSE)="","",VLOOKUP(F888,ruangan!$D$2:$E$195,2,FALSE))</f>
        <v>68</v>
      </c>
      <c r="F888" s="6" t="s">
        <v>1954</v>
      </c>
      <c r="G888" s="6" t="s">
        <v>1740</v>
      </c>
      <c r="H888">
        <v>2</v>
      </c>
      <c r="I888" t="s">
        <v>31</v>
      </c>
      <c r="J888" t="s">
        <v>31</v>
      </c>
      <c r="K888" t="s">
        <v>31</v>
      </c>
      <c r="L888" s="5">
        <v>43466</v>
      </c>
      <c r="M888" t="s">
        <v>2021</v>
      </c>
      <c r="N888" t="s">
        <v>2022</v>
      </c>
      <c r="O888" t="s">
        <v>2023</v>
      </c>
      <c r="P888" t="s">
        <v>31</v>
      </c>
      <c r="Q888" s="4" t="s">
        <v>2024</v>
      </c>
      <c r="R888" s="5">
        <v>43466</v>
      </c>
      <c r="S888">
        <v>1</v>
      </c>
      <c r="T888">
        <v>0</v>
      </c>
      <c r="U888">
        <v>1</v>
      </c>
      <c r="V888" t="s">
        <v>31</v>
      </c>
      <c r="W888" t="s">
        <v>31</v>
      </c>
      <c r="X888" t="s">
        <v>31</v>
      </c>
      <c r="Y888" t="s">
        <v>31</v>
      </c>
      <c r="Z888" t="s">
        <v>31</v>
      </c>
      <c r="AA888" t="s">
        <v>31</v>
      </c>
      <c r="AB888" t="s">
        <v>31</v>
      </c>
      <c r="AC888" s="1">
        <v>45292</v>
      </c>
      <c r="AD888">
        <v>1</v>
      </c>
      <c r="AE888" s="2">
        <v>45556.000694444447</v>
      </c>
      <c r="AF888" s="2">
        <v>45556.000694444447</v>
      </c>
      <c r="AG888" t="s">
        <v>31</v>
      </c>
    </row>
    <row r="889" spans="2:33" x14ac:dyDescent="0.25">
      <c r="B889" t="s">
        <v>31</v>
      </c>
      <c r="C889">
        <v>137</v>
      </c>
      <c r="D889">
        <v>2</v>
      </c>
      <c r="E889">
        <f>IF(VLOOKUP(F889,ruangan!$D$2:$E$195,2,FALSE)="","",VLOOKUP(F889,ruangan!$D$2:$E$195,2,FALSE))</f>
        <v>68</v>
      </c>
      <c r="F889" s="6" t="s">
        <v>1954</v>
      </c>
      <c r="G889" s="6" t="s">
        <v>1740</v>
      </c>
      <c r="H889">
        <v>2</v>
      </c>
      <c r="I889" t="s">
        <v>31</v>
      </c>
      <c r="J889" t="s">
        <v>31</v>
      </c>
      <c r="K889" t="s">
        <v>31</v>
      </c>
      <c r="L889" s="5">
        <v>43101</v>
      </c>
      <c r="M889" t="s">
        <v>2025</v>
      </c>
      <c r="N889" t="s">
        <v>2026</v>
      </c>
      <c r="O889" t="s">
        <v>31</v>
      </c>
      <c r="P889" t="s">
        <v>31</v>
      </c>
      <c r="Q889" s="4" t="s">
        <v>1989</v>
      </c>
      <c r="R889" s="5">
        <v>43101</v>
      </c>
      <c r="S889">
        <v>1</v>
      </c>
      <c r="T889">
        <v>0</v>
      </c>
      <c r="U889">
        <v>1</v>
      </c>
      <c r="V889" t="s">
        <v>31</v>
      </c>
      <c r="W889" t="s">
        <v>31</v>
      </c>
      <c r="X889" t="s">
        <v>31</v>
      </c>
      <c r="Y889" t="s">
        <v>31</v>
      </c>
      <c r="Z889" t="s">
        <v>31</v>
      </c>
      <c r="AA889" t="s">
        <v>31</v>
      </c>
      <c r="AB889" t="s">
        <v>31</v>
      </c>
      <c r="AC889" s="1">
        <v>45292</v>
      </c>
      <c r="AD889">
        <v>1</v>
      </c>
      <c r="AE889" s="2">
        <v>45556.000694444447</v>
      </c>
      <c r="AF889" s="2">
        <v>45556.000694444447</v>
      </c>
      <c r="AG889" t="s">
        <v>31</v>
      </c>
    </row>
    <row r="890" spans="2:33" x14ac:dyDescent="0.25">
      <c r="B890" t="s">
        <v>31</v>
      </c>
      <c r="C890">
        <v>138</v>
      </c>
      <c r="D890">
        <v>2</v>
      </c>
      <c r="E890">
        <f>IF(VLOOKUP(F890,ruangan!$D$2:$E$195,2,FALSE)="","",VLOOKUP(F890,ruangan!$D$2:$E$195,2,FALSE))</f>
        <v>68</v>
      </c>
      <c r="F890" s="6" t="s">
        <v>1954</v>
      </c>
      <c r="G890" s="6" t="s">
        <v>1740</v>
      </c>
      <c r="H890">
        <v>2</v>
      </c>
      <c r="I890" t="s">
        <v>31</v>
      </c>
      <c r="J890" t="s">
        <v>31</v>
      </c>
      <c r="K890" t="s">
        <v>31</v>
      </c>
      <c r="L890" s="5">
        <v>42736</v>
      </c>
      <c r="M890" t="s">
        <v>2027</v>
      </c>
      <c r="N890" t="s">
        <v>2028</v>
      </c>
      <c r="O890" t="s">
        <v>31</v>
      </c>
      <c r="P890" t="s">
        <v>31</v>
      </c>
      <c r="Q890" s="4" t="s">
        <v>1989</v>
      </c>
      <c r="R890" s="5">
        <v>42736</v>
      </c>
      <c r="S890">
        <v>1</v>
      </c>
      <c r="T890">
        <v>0</v>
      </c>
      <c r="U890">
        <v>1</v>
      </c>
      <c r="V890" t="s">
        <v>31</v>
      </c>
      <c r="W890" t="s">
        <v>31</v>
      </c>
      <c r="X890" t="s">
        <v>31</v>
      </c>
      <c r="Y890" t="s">
        <v>31</v>
      </c>
      <c r="Z890" t="s">
        <v>31</v>
      </c>
      <c r="AA890" t="s">
        <v>31</v>
      </c>
      <c r="AB890" t="s">
        <v>31</v>
      </c>
      <c r="AC890" s="1">
        <v>45292</v>
      </c>
      <c r="AD890">
        <v>1</v>
      </c>
      <c r="AE890" s="2">
        <v>45556.000694444447</v>
      </c>
      <c r="AF890" s="2">
        <v>45556.000694444447</v>
      </c>
      <c r="AG890" t="s">
        <v>31</v>
      </c>
    </row>
    <row r="891" spans="2:33" x14ac:dyDescent="0.25">
      <c r="B891" t="s">
        <v>31</v>
      </c>
      <c r="C891">
        <v>139</v>
      </c>
      <c r="D891">
        <v>2</v>
      </c>
      <c r="E891">
        <f>IF(VLOOKUP(F891,ruangan!$D$2:$E$195,2,FALSE)="","",VLOOKUP(F891,ruangan!$D$2:$E$195,2,FALSE))</f>
        <v>68</v>
      </c>
      <c r="F891" s="6" t="s">
        <v>1954</v>
      </c>
      <c r="G891" s="6" t="s">
        <v>1740</v>
      </c>
      <c r="H891">
        <v>2</v>
      </c>
      <c r="I891" t="s">
        <v>31</v>
      </c>
      <c r="J891" t="s">
        <v>31</v>
      </c>
      <c r="K891" t="s">
        <v>31</v>
      </c>
      <c r="L891" s="5">
        <v>44197</v>
      </c>
      <c r="M891" t="s">
        <v>2029</v>
      </c>
      <c r="N891" t="s">
        <v>2030</v>
      </c>
      <c r="O891" t="s">
        <v>31</v>
      </c>
      <c r="P891" t="s">
        <v>31</v>
      </c>
      <c r="Q891" s="4" t="s">
        <v>1974</v>
      </c>
      <c r="R891" s="5">
        <v>44197</v>
      </c>
      <c r="S891">
        <v>1</v>
      </c>
      <c r="T891">
        <v>0</v>
      </c>
      <c r="U891">
        <v>1</v>
      </c>
      <c r="V891" t="s">
        <v>31</v>
      </c>
      <c r="W891" t="s">
        <v>31</v>
      </c>
      <c r="X891" t="s">
        <v>31</v>
      </c>
      <c r="Y891" t="s">
        <v>31</v>
      </c>
      <c r="Z891" t="s">
        <v>31</v>
      </c>
      <c r="AA891" t="s">
        <v>31</v>
      </c>
      <c r="AB891" t="s">
        <v>31</v>
      </c>
      <c r="AC891" s="1">
        <v>45292</v>
      </c>
      <c r="AD891">
        <v>1</v>
      </c>
      <c r="AE891" s="2">
        <v>45556.000694444447</v>
      </c>
      <c r="AF891" s="2">
        <v>45556.000694444447</v>
      </c>
      <c r="AG891" t="s">
        <v>31</v>
      </c>
    </row>
    <row r="892" spans="2:33" x14ac:dyDescent="0.25">
      <c r="B892" t="s">
        <v>31</v>
      </c>
      <c r="C892">
        <v>140</v>
      </c>
      <c r="D892">
        <v>2</v>
      </c>
      <c r="E892">
        <f>IF(VLOOKUP(F892,ruangan!$D$2:$E$195,2,FALSE)="","",VLOOKUP(F892,ruangan!$D$2:$E$195,2,FALSE))</f>
        <v>68</v>
      </c>
      <c r="F892" s="6" t="s">
        <v>1954</v>
      </c>
      <c r="G892" s="6" t="s">
        <v>1740</v>
      </c>
      <c r="H892">
        <v>2</v>
      </c>
      <c r="I892" t="s">
        <v>31</v>
      </c>
      <c r="J892" t="s">
        <v>31</v>
      </c>
      <c r="K892" t="s">
        <v>31</v>
      </c>
      <c r="L892" s="5">
        <v>44197</v>
      </c>
      <c r="M892" t="s">
        <v>2031</v>
      </c>
      <c r="N892" t="s">
        <v>2032</v>
      </c>
      <c r="O892" t="s">
        <v>2033</v>
      </c>
      <c r="P892" t="s">
        <v>31</v>
      </c>
      <c r="Q892" s="4" t="s">
        <v>1989</v>
      </c>
      <c r="R892" s="5">
        <v>44197</v>
      </c>
      <c r="S892">
        <v>1</v>
      </c>
      <c r="T892">
        <v>0</v>
      </c>
      <c r="U892">
        <v>1</v>
      </c>
      <c r="V892" t="s">
        <v>31</v>
      </c>
      <c r="W892" t="s">
        <v>31</v>
      </c>
      <c r="X892" t="s">
        <v>31</v>
      </c>
      <c r="Y892" t="s">
        <v>31</v>
      </c>
      <c r="Z892" t="s">
        <v>31</v>
      </c>
      <c r="AA892" t="s">
        <v>31</v>
      </c>
      <c r="AB892" t="s">
        <v>31</v>
      </c>
      <c r="AC892" s="1">
        <v>45292</v>
      </c>
      <c r="AD892">
        <v>1</v>
      </c>
      <c r="AE892" s="2">
        <v>45556.000694444447</v>
      </c>
      <c r="AF892" s="2">
        <v>45556.000694444447</v>
      </c>
      <c r="AG892" t="s">
        <v>31</v>
      </c>
    </row>
    <row r="893" spans="2:33" x14ac:dyDescent="0.25">
      <c r="B893" t="s">
        <v>31</v>
      </c>
      <c r="C893">
        <v>141</v>
      </c>
      <c r="D893">
        <v>2</v>
      </c>
      <c r="E893">
        <f>IF(VLOOKUP(F893,ruangan!$D$2:$E$195,2,FALSE)="","",VLOOKUP(F893,ruangan!$D$2:$E$195,2,FALSE))</f>
        <v>68</v>
      </c>
      <c r="F893" s="6" t="s">
        <v>1954</v>
      </c>
      <c r="G893" s="6" t="s">
        <v>1740</v>
      </c>
      <c r="H893">
        <v>2</v>
      </c>
      <c r="I893" t="s">
        <v>31</v>
      </c>
      <c r="J893" t="s">
        <v>31</v>
      </c>
      <c r="K893" t="s">
        <v>31</v>
      </c>
      <c r="L893" s="5">
        <v>44197</v>
      </c>
      <c r="M893" t="s">
        <v>2034</v>
      </c>
      <c r="N893" t="s">
        <v>2035</v>
      </c>
      <c r="O893" t="s">
        <v>2036</v>
      </c>
      <c r="P893" t="s">
        <v>31</v>
      </c>
      <c r="Q893" s="4" t="s">
        <v>2037</v>
      </c>
      <c r="R893" s="5">
        <v>44197</v>
      </c>
      <c r="S893">
        <v>1</v>
      </c>
      <c r="T893">
        <v>0</v>
      </c>
      <c r="U893">
        <v>1</v>
      </c>
      <c r="V893" t="s">
        <v>31</v>
      </c>
      <c r="W893" t="s">
        <v>31</v>
      </c>
      <c r="X893" t="s">
        <v>31</v>
      </c>
      <c r="Y893" t="s">
        <v>31</v>
      </c>
      <c r="Z893" t="s">
        <v>31</v>
      </c>
      <c r="AA893" t="s">
        <v>31</v>
      </c>
      <c r="AB893" t="s">
        <v>31</v>
      </c>
      <c r="AC893" s="1">
        <v>45292</v>
      </c>
      <c r="AD893">
        <v>1</v>
      </c>
      <c r="AE893" s="2">
        <v>45556.000694444447</v>
      </c>
      <c r="AF893" s="2">
        <v>45556.000694444447</v>
      </c>
      <c r="AG893" t="s">
        <v>31</v>
      </c>
    </row>
    <row r="894" spans="2:33" x14ac:dyDescent="0.25">
      <c r="B894" t="s">
        <v>31</v>
      </c>
      <c r="C894">
        <v>142</v>
      </c>
      <c r="D894">
        <v>2</v>
      </c>
      <c r="E894">
        <f>IF(VLOOKUP(F894,ruangan!$D$2:$E$195,2,FALSE)="","",VLOOKUP(F894,ruangan!$D$2:$E$195,2,FALSE))</f>
        <v>68</v>
      </c>
      <c r="F894" s="6" t="s">
        <v>1954</v>
      </c>
      <c r="G894" s="6" t="s">
        <v>1740</v>
      </c>
      <c r="H894">
        <v>2</v>
      </c>
      <c r="I894" t="s">
        <v>31</v>
      </c>
      <c r="J894" t="s">
        <v>31</v>
      </c>
      <c r="K894" t="s">
        <v>31</v>
      </c>
      <c r="L894" s="5">
        <v>44197</v>
      </c>
      <c r="M894" t="s">
        <v>2038</v>
      </c>
      <c r="N894" t="s">
        <v>2039</v>
      </c>
      <c r="O894" t="s">
        <v>31</v>
      </c>
      <c r="P894" t="s">
        <v>31</v>
      </c>
      <c r="Q894" s="4" t="s">
        <v>1974</v>
      </c>
      <c r="R894" s="5">
        <v>44197</v>
      </c>
      <c r="S894">
        <v>1</v>
      </c>
      <c r="T894">
        <v>0</v>
      </c>
      <c r="U894">
        <v>1</v>
      </c>
      <c r="V894" t="s">
        <v>31</v>
      </c>
      <c r="W894" t="s">
        <v>31</v>
      </c>
      <c r="X894" t="s">
        <v>31</v>
      </c>
      <c r="Y894" t="s">
        <v>31</v>
      </c>
      <c r="Z894" t="s">
        <v>31</v>
      </c>
      <c r="AA894" t="s">
        <v>31</v>
      </c>
      <c r="AB894" t="s">
        <v>31</v>
      </c>
      <c r="AC894" s="1">
        <v>45292</v>
      </c>
      <c r="AD894">
        <v>1</v>
      </c>
      <c r="AE894" s="2">
        <v>45556.000694444447</v>
      </c>
      <c r="AF894" s="2">
        <v>45556.000694444447</v>
      </c>
      <c r="AG894" t="s">
        <v>31</v>
      </c>
    </row>
    <row r="895" spans="2:33" x14ac:dyDescent="0.25">
      <c r="B895" t="s">
        <v>31</v>
      </c>
      <c r="C895">
        <v>143</v>
      </c>
      <c r="D895">
        <v>2</v>
      </c>
      <c r="E895">
        <f>IF(VLOOKUP(F895,ruangan!$D$2:$E$195,2,FALSE)="","",VLOOKUP(F895,ruangan!$D$2:$E$195,2,FALSE))</f>
        <v>68</v>
      </c>
      <c r="F895" s="6" t="s">
        <v>1954</v>
      </c>
      <c r="G895" s="6" t="s">
        <v>1740</v>
      </c>
      <c r="H895">
        <v>2</v>
      </c>
      <c r="I895" t="s">
        <v>31</v>
      </c>
      <c r="J895" t="s">
        <v>31</v>
      </c>
      <c r="K895" t="s">
        <v>31</v>
      </c>
      <c r="L895" s="5">
        <v>44197</v>
      </c>
      <c r="M895" t="s">
        <v>2040</v>
      </c>
      <c r="N895" t="s">
        <v>2041</v>
      </c>
      <c r="O895" t="s">
        <v>31</v>
      </c>
      <c r="P895" t="s">
        <v>31</v>
      </c>
      <c r="Q895" s="4" t="s">
        <v>1974</v>
      </c>
      <c r="R895" s="5">
        <v>44197</v>
      </c>
      <c r="S895">
        <v>1</v>
      </c>
      <c r="T895">
        <v>0</v>
      </c>
      <c r="U895">
        <v>1</v>
      </c>
      <c r="V895" t="s">
        <v>31</v>
      </c>
      <c r="W895" t="s">
        <v>31</v>
      </c>
      <c r="X895" t="s">
        <v>31</v>
      </c>
      <c r="Y895" t="s">
        <v>31</v>
      </c>
      <c r="Z895" t="s">
        <v>31</v>
      </c>
      <c r="AA895" t="s">
        <v>31</v>
      </c>
      <c r="AB895" t="s">
        <v>31</v>
      </c>
      <c r="AC895" s="1">
        <v>45292</v>
      </c>
      <c r="AD895">
        <v>1</v>
      </c>
      <c r="AE895" s="2">
        <v>45556.000694444447</v>
      </c>
      <c r="AF895" s="2">
        <v>45556.000694444447</v>
      </c>
      <c r="AG895" t="s">
        <v>31</v>
      </c>
    </row>
    <row r="896" spans="2:33" x14ac:dyDescent="0.25">
      <c r="B896" t="s">
        <v>31</v>
      </c>
      <c r="C896">
        <v>144</v>
      </c>
      <c r="D896">
        <v>2</v>
      </c>
      <c r="E896">
        <f>IF(VLOOKUP(F896,ruangan!$D$2:$E$195,2,FALSE)="","",VLOOKUP(F896,ruangan!$D$2:$E$195,2,FALSE))</f>
        <v>68</v>
      </c>
      <c r="F896" s="6" t="s">
        <v>1954</v>
      </c>
      <c r="G896" s="6" t="s">
        <v>1740</v>
      </c>
      <c r="H896">
        <v>2</v>
      </c>
      <c r="I896" t="s">
        <v>31</v>
      </c>
      <c r="J896" t="s">
        <v>31</v>
      </c>
      <c r="K896" t="s">
        <v>31</v>
      </c>
      <c r="L896" s="5">
        <v>44197</v>
      </c>
      <c r="M896" t="s">
        <v>2042</v>
      </c>
      <c r="N896" t="s">
        <v>2043</v>
      </c>
      <c r="O896" t="s">
        <v>31</v>
      </c>
      <c r="P896" t="s">
        <v>31</v>
      </c>
      <c r="Q896" s="4" t="s">
        <v>1974</v>
      </c>
      <c r="R896" s="5">
        <v>44197</v>
      </c>
      <c r="S896">
        <v>1</v>
      </c>
      <c r="T896">
        <v>0</v>
      </c>
      <c r="U896">
        <v>1</v>
      </c>
      <c r="V896" t="s">
        <v>31</v>
      </c>
      <c r="W896" t="s">
        <v>31</v>
      </c>
      <c r="X896" t="s">
        <v>31</v>
      </c>
      <c r="Y896" t="s">
        <v>31</v>
      </c>
      <c r="Z896" t="s">
        <v>31</v>
      </c>
      <c r="AA896" t="s">
        <v>31</v>
      </c>
      <c r="AB896" t="s">
        <v>31</v>
      </c>
      <c r="AC896" s="1">
        <v>45292</v>
      </c>
      <c r="AD896">
        <v>1</v>
      </c>
      <c r="AE896" s="2">
        <v>45556.000694444447</v>
      </c>
      <c r="AF896" s="2">
        <v>45556.000694444447</v>
      </c>
      <c r="AG896" t="s">
        <v>31</v>
      </c>
    </row>
    <row r="897" spans="2:33" x14ac:dyDescent="0.25">
      <c r="B897" t="s">
        <v>31</v>
      </c>
      <c r="C897">
        <v>145</v>
      </c>
      <c r="D897">
        <v>2</v>
      </c>
      <c r="E897">
        <f>IF(VLOOKUP(F897,ruangan!$D$2:$E$195,2,FALSE)="","",VLOOKUP(F897,ruangan!$D$2:$E$195,2,FALSE))</f>
        <v>68</v>
      </c>
      <c r="F897" s="6" t="s">
        <v>1954</v>
      </c>
      <c r="G897" s="6" t="s">
        <v>1740</v>
      </c>
      <c r="H897">
        <v>2</v>
      </c>
      <c r="I897" t="s">
        <v>31</v>
      </c>
      <c r="J897" t="s">
        <v>31</v>
      </c>
      <c r="K897" t="s">
        <v>31</v>
      </c>
      <c r="L897" s="5">
        <v>44197</v>
      </c>
      <c r="M897" t="s">
        <v>2044</v>
      </c>
      <c r="N897" t="s">
        <v>2018</v>
      </c>
      <c r="O897" t="s">
        <v>2045</v>
      </c>
      <c r="P897" t="s">
        <v>31</v>
      </c>
      <c r="Q897" s="4" t="s">
        <v>1989</v>
      </c>
      <c r="R897" s="5">
        <v>44197</v>
      </c>
      <c r="S897">
        <v>1</v>
      </c>
      <c r="T897">
        <v>0</v>
      </c>
      <c r="U897">
        <v>1</v>
      </c>
      <c r="V897" t="s">
        <v>31</v>
      </c>
      <c r="W897" t="s">
        <v>31</v>
      </c>
      <c r="X897" t="s">
        <v>31</v>
      </c>
      <c r="Y897" t="s">
        <v>31</v>
      </c>
      <c r="Z897" t="s">
        <v>31</v>
      </c>
      <c r="AA897" t="s">
        <v>31</v>
      </c>
      <c r="AB897" t="s">
        <v>31</v>
      </c>
      <c r="AC897" s="1">
        <v>45292</v>
      </c>
      <c r="AD897">
        <v>1</v>
      </c>
      <c r="AE897" s="2">
        <v>45556.000694444447</v>
      </c>
      <c r="AF897" s="2">
        <v>45556.000694444447</v>
      </c>
      <c r="AG897" t="s">
        <v>31</v>
      </c>
    </row>
    <row r="898" spans="2:33" x14ac:dyDescent="0.25">
      <c r="B898" t="s">
        <v>31</v>
      </c>
      <c r="C898">
        <v>146</v>
      </c>
      <c r="D898">
        <v>2</v>
      </c>
      <c r="E898">
        <f>IF(VLOOKUP(F898,ruangan!$D$2:$E$195,2,FALSE)="","",VLOOKUP(F898,ruangan!$D$2:$E$195,2,FALSE))</f>
        <v>68</v>
      </c>
      <c r="F898" s="6" t="s">
        <v>1954</v>
      </c>
      <c r="G898" s="6" t="s">
        <v>1740</v>
      </c>
      <c r="H898">
        <v>2</v>
      </c>
      <c r="I898" t="s">
        <v>31</v>
      </c>
      <c r="J898" t="s">
        <v>31</v>
      </c>
      <c r="K898" t="s">
        <v>31</v>
      </c>
      <c r="L898" s="5">
        <v>44197</v>
      </c>
      <c r="M898" t="s">
        <v>2046</v>
      </c>
      <c r="N898" t="s">
        <v>2047</v>
      </c>
      <c r="O898" t="s">
        <v>2048</v>
      </c>
      <c r="P898" t="s">
        <v>31</v>
      </c>
      <c r="Q898" s="4" t="s">
        <v>1974</v>
      </c>
      <c r="R898" s="5">
        <v>44197</v>
      </c>
      <c r="S898">
        <v>1</v>
      </c>
      <c r="T898">
        <v>0</v>
      </c>
      <c r="U898">
        <v>1</v>
      </c>
      <c r="V898" t="s">
        <v>31</v>
      </c>
      <c r="W898" t="s">
        <v>31</v>
      </c>
      <c r="X898" t="s">
        <v>31</v>
      </c>
      <c r="Y898" t="s">
        <v>31</v>
      </c>
      <c r="Z898" t="s">
        <v>31</v>
      </c>
      <c r="AA898" t="s">
        <v>31</v>
      </c>
      <c r="AB898" t="s">
        <v>31</v>
      </c>
      <c r="AC898" s="1">
        <v>45292</v>
      </c>
      <c r="AD898">
        <v>1</v>
      </c>
      <c r="AE898" s="2">
        <v>45556.000694444447</v>
      </c>
      <c r="AF898" s="2">
        <v>45556.000694444447</v>
      </c>
      <c r="AG898" t="s">
        <v>31</v>
      </c>
    </row>
    <row r="899" spans="2:33" x14ac:dyDescent="0.25">
      <c r="B899" t="s">
        <v>31</v>
      </c>
      <c r="C899">
        <v>147</v>
      </c>
      <c r="D899">
        <v>2</v>
      </c>
      <c r="E899">
        <f>IF(VLOOKUP(F899,ruangan!$D$2:$E$195,2,FALSE)="","",VLOOKUP(F899,ruangan!$D$2:$E$195,2,FALSE))</f>
        <v>68</v>
      </c>
      <c r="F899" s="6" t="s">
        <v>1954</v>
      </c>
      <c r="G899" s="6" t="s">
        <v>1740</v>
      </c>
      <c r="H899">
        <v>2</v>
      </c>
      <c r="I899" t="s">
        <v>31</v>
      </c>
      <c r="J899" t="s">
        <v>31</v>
      </c>
      <c r="K899" t="s">
        <v>31</v>
      </c>
      <c r="L899" s="5">
        <v>44197</v>
      </c>
      <c r="M899" t="s">
        <v>2049</v>
      </c>
      <c r="N899" t="s">
        <v>2050</v>
      </c>
      <c r="O899" t="s">
        <v>31</v>
      </c>
      <c r="P899" t="s">
        <v>31</v>
      </c>
      <c r="Q899" s="4" t="s">
        <v>1974</v>
      </c>
      <c r="R899" s="5">
        <v>44197</v>
      </c>
      <c r="S899">
        <v>1</v>
      </c>
      <c r="T899">
        <v>0</v>
      </c>
      <c r="U899">
        <v>1</v>
      </c>
      <c r="V899" t="s">
        <v>31</v>
      </c>
      <c r="W899" t="s">
        <v>31</v>
      </c>
      <c r="X899" t="s">
        <v>31</v>
      </c>
      <c r="Y899" t="s">
        <v>31</v>
      </c>
      <c r="Z899" t="s">
        <v>31</v>
      </c>
      <c r="AA899" t="s">
        <v>31</v>
      </c>
      <c r="AB899" t="s">
        <v>31</v>
      </c>
      <c r="AC899" s="1">
        <v>45292</v>
      </c>
      <c r="AD899">
        <v>1</v>
      </c>
      <c r="AE899" s="2">
        <v>45556.000694444447</v>
      </c>
      <c r="AF899" s="2">
        <v>45556.000694444447</v>
      </c>
      <c r="AG899" t="s">
        <v>31</v>
      </c>
    </row>
    <row r="900" spans="2:33" x14ac:dyDescent="0.25">
      <c r="B900" t="s">
        <v>31</v>
      </c>
      <c r="C900">
        <v>148</v>
      </c>
      <c r="D900">
        <v>2</v>
      </c>
      <c r="E900">
        <f>IF(VLOOKUP(F900,ruangan!$D$2:$E$195,2,FALSE)="","",VLOOKUP(F900,ruangan!$D$2:$E$195,2,FALSE))</f>
        <v>68</v>
      </c>
      <c r="F900" s="6" t="s">
        <v>1954</v>
      </c>
      <c r="G900" s="6" t="s">
        <v>1740</v>
      </c>
      <c r="H900">
        <v>2</v>
      </c>
      <c r="I900" t="s">
        <v>31</v>
      </c>
      <c r="J900" t="s">
        <v>31</v>
      </c>
      <c r="K900" t="s">
        <v>31</v>
      </c>
      <c r="L900" s="5">
        <v>44197</v>
      </c>
      <c r="M900" t="s">
        <v>2051</v>
      </c>
      <c r="N900" t="s">
        <v>2052</v>
      </c>
      <c r="O900" t="s">
        <v>31</v>
      </c>
      <c r="P900" t="s">
        <v>31</v>
      </c>
      <c r="Q900" s="4" t="s">
        <v>1554</v>
      </c>
      <c r="R900" s="5">
        <v>44197</v>
      </c>
      <c r="S900">
        <v>1</v>
      </c>
      <c r="T900">
        <v>0</v>
      </c>
      <c r="U900">
        <v>1</v>
      </c>
      <c r="V900" t="s">
        <v>31</v>
      </c>
      <c r="W900" t="s">
        <v>31</v>
      </c>
      <c r="X900" t="s">
        <v>31</v>
      </c>
      <c r="Y900" t="s">
        <v>31</v>
      </c>
      <c r="Z900" t="s">
        <v>31</v>
      </c>
      <c r="AA900" t="s">
        <v>31</v>
      </c>
      <c r="AB900" t="s">
        <v>31</v>
      </c>
      <c r="AC900" s="1">
        <v>45292</v>
      </c>
      <c r="AD900">
        <v>1</v>
      </c>
      <c r="AE900" s="2">
        <v>45556.000694444447</v>
      </c>
      <c r="AF900" s="2">
        <v>45556.000694444447</v>
      </c>
      <c r="AG900" t="s">
        <v>31</v>
      </c>
    </row>
    <row r="901" spans="2:33" x14ac:dyDescent="0.25">
      <c r="B901" t="s">
        <v>31</v>
      </c>
      <c r="C901">
        <v>149</v>
      </c>
      <c r="D901">
        <v>2</v>
      </c>
      <c r="E901">
        <f>IF(VLOOKUP(F901,ruangan!$D$2:$E$195,2,FALSE)="","",VLOOKUP(F901,ruangan!$D$2:$E$195,2,FALSE))</f>
        <v>62</v>
      </c>
      <c r="F901" s="6" t="s">
        <v>5497</v>
      </c>
      <c r="G901" s="6" t="s">
        <v>1740</v>
      </c>
      <c r="H901">
        <v>2</v>
      </c>
      <c r="I901" t="s">
        <v>31</v>
      </c>
      <c r="J901" t="s">
        <v>31</v>
      </c>
      <c r="K901" t="s">
        <v>31</v>
      </c>
      <c r="L901" s="5">
        <v>43101</v>
      </c>
      <c r="M901" t="s">
        <v>2053</v>
      </c>
      <c r="N901" t="s">
        <v>2054</v>
      </c>
      <c r="O901" t="s">
        <v>31</v>
      </c>
      <c r="P901" t="s">
        <v>31</v>
      </c>
      <c r="Q901" t="s">
        <v>31</v>
      </c>
      <c r="R901" s="5">
        <v>43101</v>
      </c>
      <c r="S901">
        <v>1</v>
      </c>
      <c r="T901">
        <v>0</v>
      </c>
      <c r="U901">
        <v>1</v>
      </c>
      <c r="V901" t="s">
        <v>31</v>
      </c>
      <c r="W901" t="s">
        <v>31</v>
      </c>
      <c r="X901" t="s">
        <v>31</v>
      </c>
      <c r="Y901" t="s">
        <v>31</v>
      </c>
      <c r="Z901" t="s">
        <v>31</v>
      </c>
      <c r="AA901" t="s">
        <v>31</v>
      </c>
      <c r="AB901" t="s">
        <v>31</v>
      </c>
      <c r="AC901" s="1">
        <v>45292</v>
      </c>
      <c r="AD901">
        <v>1</v>
      </c>
      <c r="AE901" s="2">
        <v>45556.000694444447</v>
      </c>
      <c r="AF901" s="2">
        <v>45556.000694444447</v>
      </c>
      <c r="AG901" t="s">
        <v>31</v>
      </c>
    </row>
    <row r="902" spans="2:33" x14ac:dyDescent="0.25">
      <c r="B902" t="s">
        <v>31</v>
      </c>
      <c r="C902">
        <v>150</v>
      </c>
      <c r="D902">
        <v>2</v>
      </c>
      <c r="E902">
        <f>IF(VLOOKUP(F902,ruangan!$D$2:$E$195,2,FALSE)="","",VLOOKUP(F902,ruangan!$D$2:$E$195,2,FALSE))</f>
        <v>62</v>
      </c>
      <c r="F902" s="6" t="s">
        <v>5497</v>
      </c>
      <c r="G902" s="6" t="s">
        <v>1740</v>
      </c>
      <c r="H902">
        <v>2</v>
      </c>
      <c r="I902" t="s">
        <v>31</v>
      </c>
      <c r="J902" t="s">
        <v>31</v>
      </c>
      <c r="K902" t="s">
        <v>31</v>
      </c>
      <c r="L902" s="5">
        <v>43101</v>
      </c>
      <c r="M902" t="s">
        <v>2055</v>
      </c>
      <c r="N902" t="s">
        <v>2054</v>
      </c>
      <c r="O902" t="s">
        <v>31</v>
      </c>
      <c r="P902" t="s">
        <v>31</v>
      </c>
      <c r="Q902" t="s">
        <v>31</v>
      </c>
      <c r="R902" s="5">
        <v>43101</v>
      </c>
      <c r="S902">
        <v>1</v>
      </c>
      <c r="T902">
        <v>0</v>
      </c>
      <c r="U902">
        <v>1</v>
      </c>
      <c r="V902" t="s">
        <v>31</v>
      </c>
      <c r="W902" t="s">
        <v>31</v>
      </c>
      <c r="X902" t="s">
        <v>31</v>
      </c>
      <c r="Y902" t="s">
        <v>31</v>
      </c>
      <c r="Z902" t="s">
        <v>31</v>
      </c>
      <c r="AA902" t="s">
        <v>31</v>
      </c>
      <c r="AB902" t="s">
        <v>31</v>
      </c>
      <c r="AC902" s="1">
        <v>45292</v>
      </c>
      <c r="AD902">
        <v>1</v>
      </c>
      <c r="AE902" s="2">
        <v>45556.000694444447</v>
      </c>
      <c r="AF902" s="2">
        <v>45556.000694444447</v>
      </c>
      <c r="AG902" t="s">
        <v>31</v>
      </c>
    </row>
    <row r="903" spans="2:33" x14ac:dyDescent="0.25">
      <c r="B903" t="s">
        <v>31</v>
      </c>
      <c r="C903">
        <v>151</v>
      </c>
      <c r="D903">
        <v>2</v>
      </c>
      <c r="E903">
        <f>IF(VLOOKUP(F903,ruangan!$D$2:$E$195,2,FALSE)="","",VLOOKUP(F903,ruangan!$D$2:$E$195,2,FALSE))</f>
        <v>62</v>
      </c>
      <c r="F903" s="6" t="s">
        <v>5497</v>
      </c>
      <c r="G903" s="6" t="s">
        <v>1740</v>
      </c>
      <c r="H903">
        <v>2</v>
      </c>
      <c r="I903" t="s">
        <v>31</v>
      </c>
      <c r="J903" t="s">
        <v>31</v>
      </c>
      <c r="K903" t="s">
        <v>31</v>
      </c>
      <c r="L903" s="5">
        <v>44197</v>
      </c>
      <c r="M903" t="s">
        <v>2056</v>
      </c>
      <c r="N903" t="s">
        <v>2057</v>
      </c>
      <c r="O903" t="s">
        <v>31</v>
      </c>
      <c r="P903" t="s">
        <v>31</v>
      </c>
      <c r="Q903" t="s">
        <v>31</v>
      </c>
      <c r="R903" s="5">
        <v>44197</v>
      </c>
      <c r="S903">
        <v>1</v>
      </c>
      <c r="T903">
        <v>0</v>
      </c>
      <c r="U903">
        <v>1</v>
      </c>
      <c r="V903" t="s">
        <v>31</v>
      </c>
      <c r="W903" t="s">
        <v>31</v>
      </c>
      <c r="X903" t="s">
        <v>31</v>
      </c>
      <c r="Y903" t="s">
        <v>31</v>
      </c>
      <c r="Z903" t="s">
        <v>31</v>
      </c>
      <c r="AA903" t="s">
        <v>31</v>
      </c>
      <c r="AB903" t="s">
        <v>31</v>
      </c>
      <c r="AC903" s="1">
        <v>45292</v>
      </c>
      <c r="AD903">
        <v>1</v>
      </c>
      <c r="AE903" s="2">
        <v>45556.000694444447</v>
      </c>
      <c r="AF903" s="2">
        <v>45556.000694444447</v>
      </c>
      <c r="AG903" t="s">
        <v>31</v>
      </c>
    </row>
    <row r="904" spans="2:33" x14ac:dyDescent="0.25">
      <c r="B904" t="s">
        <v>31</v>
      </c>
      <c r="C904">
        <v>152</v>
      </c>
      <c r="D904">
        <v>2</v>
      </c>
      <c r="E904">
        <f>IF(VLOOKUP(F904,ruangan!$D$2:$E$195,2,FALSE)="","",VLOOKUP(F904,ruangan!$D$2:$E$195,2,FALSE))</f>
        <v>62</v>
      </c>
      <c r="F904" s="6" t="s">
        <v>5497</v>
      </c>
      <c r="G904" s="6" t="s">
        <v>1740</v>
      </c>
      <c r="H904">
        <v>2</v>
      </c>
      <c r="I904" t="s">
        <v>31</v>
      </c>
      <c r="J904" t="s">
        <v>31</v>
      </c>
      <c r="K904" t="s">
        <v>31</v>
      </c>
      <c r="L904" s="5">
        <v>44197</v>
      </c>
      <c r="M904" t="s">
        <v>2058</v>
      </c>
      <c r="N904" t="s">
        <v>2057</v>
      </c>
      <c r="O904" t="s">
        <v>31</v>
      </c>
      <c r="P904" t="s">
        <v>31</v>
      </c>
      <c r="Q904" t="s">
        <v>31</v>
      </c>
      <c r="R904" s="5">
        <v>44197</v>
      </c>
      <c r="S904">
        <v>1</v>
      </c>
      <c r="T904">
        <v>0</v>
      </c>
      <c r="U904">
        <v>1</v>
      </c>
      <c r="V904" t="s">
        <v>31</v>
      </c>
      <c r="W904" t="s">
        <v>31</v>
      </c>
      <c r="X904" t="s">
        <v>31</v>
      </c>
      <c r="Y904" t="s">
        <v>31</v>
      </c>
      <c r="Z904" t="s">
        <v>31</v>
      </c>
      <c r="AA904" t="s">
        <v>31</v>
      </c>
      <c r="AB904" t="s">
        <v>31</v>
      </c>
      <c r="AC904" s="1">
        <v>45292</v>
      </c>
      <c r="AD904">
        <v>1</v>
      </c>
      <c r="AE904" s="2">
        <v>45556.000694444447</v>
      </c>
      <c r="AF904" s="2">
        <v>45556.000694444447</v>
      </c>
      <c r="AG904" t="s">
        <v>31</v>
      </c>
    </row>
    <row r="905" spans="2:33" x14ac:dyDescent="0.25">
      <c r="B905" t="s">
        <v>31</v>
      </c>
      <c r="C905">
        <v>153</v>
      </c>
      <c r="D905">
        <v>2</v>
      </c>
      <c r="E905">
        <f>IF(VLOOKUP(F905,ruangan!$D$2:$E$195,2,FALSE)="","",VLOOKUP(F905,ruangan!$D$2:$E$195,2,FALSE))</f>
        <v>62</v>
      </c>
      <c r="F905" s="6" t="s">
        <v>5497</v>
      </c>
      <c r="G905" s="6" t="s">
        <v>1740</v>
      </c>
      <c r="H905">
        <v>2</v>
      </c>
      <c r="I905" t="s">
        <v>31</v>
      </c>
      <c r="J905" t="s">
        <v>31</v>
      </c>
      <c r="K905" t="s">
        <v>31</v>
      </c>
      <c r="L905" s="5">
        <v>43466</v>
      </c>
      <c r="M905" t="s">
        <v>2059</v>
      </c>
      <c r="N905" t="s">
        <v>2060</v>
      </c>
      <c r="O905" t="s">
        <v>31</v>
      </c>
      <c r="P905" t="s">
        <v>31</v>
      </c>
      <c r="Q905" t="s">
        <v>31</v>
      </c>
      <c r="R905" s="5">
        <v>43466</v>
      </c>
      <c r="S905">
        <v>1</v>
      </c>
      <c r="T905">
        <v>0</v>
      </c>
      <c r="U905">
        <v>1</v>
      </c>
      <c r="V905" t="s">
        <v>31</v>
      </c>
      <c r="W905" t="s">
        <v>31</v>
      </c>
      <c r="X905" t="s">
        <v>31</v>
      </c>
      <c r="Y905" t="s">
        <v>31</v>
      </c>
      <c r="Z905" t="s">
        <v>31</v>
      </c>
      <c r="AA905" t="s">
        <v>31</v>
      </c>
      <c r="AB905" t="s">
        <v>31</v>
      </c>
      <c r="AC905" s="1">
        <v>45292</v>
      </c>
      <c r="AD905">
        <v>1</v>
      </c>
      <c r="AE905" s="2">
        <v>45556.000694444447</v>
      </c>
      <c r="AF905" s="2">
        <v>45556.000694444447</v>
      </c>
      <c r="AG905" t="s">
        <v>31</v>
      </c>
    </row>
    <row r="906" spans="2:33" x14ac:dyDescent="0.25">
      <c r="B906" t="s">
        <v>31</v>
      </c>
      <c r="C906">
        <v>154</v>
      </c>
      <c r="D906">
        <v>2</v>
      </c>
      <c r="E906">
        <f>IF(VLOOKUP(F906,ruangan!$D$2:$E$195,2,FALSE)="","",VLOOKUP(F906,ruangan!$D$2:$E$195,2,FALSE))</f>
        <v>62</v>
      </c>
      <c r="F906" s="6" t="s">
        <v>5497</v>
      </c>
      <c r="G906" s="6" t="s">
        <v>1740</v>
      </c>
      <c r="H906">
        <v>2</v>
      </c>
      <c r="I906" t="s">
        <v>31</v>
      </c>
      <c r="J906" t="s">
        <v>31</v>
      </c>
      <c r="K906" t="s">
        <v>31</v>
      </c>
      <c r="L906" s="5">
        <v>42736</v>
      </c>
      <c r="M906" t="s">
        <v>2061</v>
      </c>
      <c r="N906" t="s">
        <v>2062</v>
      </c>
      <c r="O906" t="s">
        <v>31</v>
      </c>
      <c r="P906" t="s">
        <v>31</v>
      </c>
      <c r="Q906" s="4" t="s">
        <v>2037</v>
      </c>
      <c r="R906" s="5">
        <v>42736</v>
      </c>
      <c r="S906">
        <v>1</v>
      </c>
      <c r="T906">
        <v>0</v>
      </c>
      <c r="U906">
        <v>1</v>
      </c>
      <c r="V906" t="s">
        <v>31</v>
      </c>
      <c r="W906" t="s">
        <v>31</v>
      </c>
      <c r="X906" t="s">
        <v>31</v>
      </c>
      <c r="Y906" t="s">
        <v>31</v>
      </c>
      <c r="Z906" t="s">
        <v>31</v>
      </c>
      <c r="AA906" t="s">
        <v>31</v>
      </c>
      <c r="AB906" t="s">
        <v>31</v>
      </c>
      <c r="AC906" s="1">
        <v>45292</v>
      </c>
      <c r="AD906">
        <v>1</v>
      </c>
      <c r="AE906" s="2">
        <v>45556.000694444447</v>
      </c>
      <c r="AF906" s="2">
        <v>45556.000694444447</v>
      </c>
      <c r="AG906" t="s">
        <v>31</v>
      </c>
    </row>
    <row r="907" spans="2:33" x14ac:dyDescent="0.25">
      <c r="B907" t="s">
        <v>31</v>
      </c>
      <c r="C907">
        <v>155</v>
      </c>
      <c r="D907">
        <v>2</v>
      </c>
      <c r="E907">
        <f>IF(VLOOKUP(F907,ruangan!$D$2:$E$195,2,FALSE)="","",VLOOKUP(F907,ruangan!$D$2:$E$195,2,FALSE))</f>
        <v>62</v>
      </c>
      <c r="F907" s="6" t="s">
        <v>5497</v>
      </c>
      <c r="G907" s="6" t="s">
        <v>1740</v>
      </c>
      <c r="H907">
        <v>2</v>
      </c>
      <c r="I907" t="s">
        <v>31</v>
      </c>
      <c r="J907" t="s">
        <v>31</v>
      </c>
      <c r="K907" t="s">
        <v>31</v>
      </c>
      <c r="L907" s="5">
        <v>43101</v>
      </c>
      <c r="M907" t="s">
        <v>2063</v>
      </c>
      <c r="N907" t="s">
        <v>2064</v>
      </c>
      <c r="O907" t="s">
        <v>31</v>
      </c>
      <c r="P907" t="s">
        <v>31</v>
      </c>
      <c r="Q907" t="s">
        <v>31</v>
      </c>
      <c r="R907" s="5">
        <v>43101</v>
      </c>
      <c r="S907">
        <v>1</v>
      </c>
      <c r="T907">
        <v>0</v>
      </c>
      <c r="U907">
        <v>1</v>
      </c>
      <c r="V907" t="s">
        <v>31</v>
      </c>
      <c r="W907" t="s">
        <v>31</v>
      </c>
      <c r="X907" t="s">
        <v>31</v>
      </c>
      <c r="Y907" t="s">
        <v>31</v>
      </c>
      <c r="Z907" t="s">
        <v>31</v>
      </c>
      <c r="AA907" t="s">
        <v>31</v>
      </c>
      <c r="AB907" t="s">
        <v>31</v>
      </c>
      <c r="AC907" s="1">
        <v>45292</v>
      </c>
      <c r="AD907">
        <v>1</v>
      </c>
      <c r="AE907" s="2">
        <v>45556.000694444447</v>
      </c>
      <c r="AF907" s="2">
        <v>45556.000694444447</v>
      </c>
      <c r="AG907" t="s">
        <v>31</v>
      </c>
    </row>
    <row r="908" spans="2:33" x14ac:dyDescent="0.25">
      <c r="B908" t="s">
        <v>31</v>
      </c>
      <c r="C908">
        <v>156</v>
      </c>
      <c r="D908">
        <v>2</v>
      </c>
      <c r="E908">
        <f>IF(VLOOKUP(F908,ruangan!$D$2:$E$195,2,FALSE)="","",VLOOKUP(F908,ruangan!$D$2:$E$195,2,FALSE))</f>
        <v>67</v>
      </c>
      <c r="F908" s="6" t="s">
        <v>5496</v>
      </c>
      <c r="G908" s="6" t="s">
        <v>1740</v>
      </c>
      <c r="H908">
        <v>2</v>
      </c>
      <c r="I908" t="s">
        <v>31</v>
      </c>
      <c r="J908" t="s">
        <v>31</v>
      </c>
      <c r="K908" t="s">
        <v>31</v>
      </c>
      <c r="L908" s="5">
        <v>42736</v>
      </c>
      <c r="M908" t="s">
        <v>2065</v>
      </c>
      <c r="N908" t="s">
        <v>1432</v>
      </c>
      <c r="O908" t="s">
        <v>2066</v>
      </c>
      <c r="P908" t="s">
        <v>31</v>
      </c>
      <c r="Q908" s="4" t="s">
        <v>2067</v>
      </c>
      <c r="R908" s="5">
        <v>42736</v>
      </c>
      <c r="S908">
        <v>1</v>
      </c>
      <c r="T908">
        <v>0</v>
      </c>
      <c r="U908">
        <v>1</v>
      </c>
      <c r="V908" t="s">
        <v>31</v>
      </c>
      <c r="W908" t="s">
        <v>31</v>
      </c>
      <c r="X908" t="s">
        <v>31</v>
      </c>
      <c r="Y908" t="s">
        <v>31</v>
      </c>
      <c r="Z908" t="s">
        <v>31</v>
      </c>
      <c r="AA908" t="s">
        <v>31</v>
      </c>
      <c r="AB908" t="s">
        <v>31</v>
      </c>
      <c r="AC908" s="1">
        <v>45292</v>
      </c>
      <c r="AD908">
        <v>1</v>
      </c>
      <c r="AE908" s="2">
        <v>45556.000694444447</v>
      </c>
      <c r="AF908" s="2">
        <v>45556.000694444447</v>
      </c>
      <c r="AG908" t="s">
        <v>31</v>
      </c>
    </row>
    <row r="909" spans="2:33" x14ac:dyDescent="0.25">
      <c r="B909" t="s">
        <v>31</v>
      </c>
      <c r="C909">
        <v>157</v>
      </c>
      <c r="D909">
        <v>2</v>
      </c>
      <c r="E909">
        <f>IF(VLOOKUP(F909,ruangan!$D$2:$E$195,2,FALSE)="","",VLOOKUP(F909,ruangan!$D$2:$E$195,2,FALSE))</f>
        <v>67</v>
      </c>
      <c r="F909" s="6" t="s">
        <v>5496</v>
      </c>
      <c r="G909" s="6" t="s">
        <v>1740</v>
      </c>
      <c r="H909">
        <v>2</v>
      </c>
      <c r="I909" t="s">
        <v>31</v>
      </c>
      <c r="J909" t="s">
        <v>31</v>
      </c>
      <c r="K909" t="s">
        <v>31</v>
      </c>
      <c r="L909" s="5">
        <v>43101</v>
      </c>
      <c r="M909" t="s">
        <v>2068</v>
      </c>
      <c r="N909" t="s">
        <v>2069</v>
      </c>
      <c r="O909" t="s">
        <v>2070</v>
      </c>
      <c r="P909" t="s">
        <v>31</v>
      </c>
      <c r="Q909" t="s">
        <v>31</v>
      </c>
      <c r="R909" s="5">
        <v>43101</v>
      </c>
      <c r="S909">
        <v>1</v>
      </c>
      <c r="T909">
        <v>0</v>
      </c>
      <c r="U909">
        <v>1</v>
      </c>
      <c r="V909" t="s">
        <v>31</v>
      </c>
      <c r="W909" t="s">
        <v>31</v>
      </c>
      <c r="X909" t="s">
        <v>31</v>
      </c>
      <c r="Y909" t="s">
        <v>31</v>
      </c>
      <c r="Z909" t="s">
        <v>31</v>
      </c>
      <c r="AA909" t="s">
        <v>31</v>
      </c>
      <c r="AB909" t="s">
        <v>31</v>
      </c>
      <c r="AC909" s="1">
        <v>45292</v>
      </c>
      <c r="AD909">
        <v>1</v>
      </c>
      <c r="AE909" s="2">
        <v>45556.000694444447</v>
      </c>
      <c r="AF909" s="2">
        <v>45556.000694444447</v>
      </c>
      <c r="AG909" t="s">
        <v>31</v>
      </c>
    </row>
    <row r="910" spans="2:33" x14ac:dyDescent="0.25">
      <c r="B910" t="s">
        <v>31</v>
      </c>
      <c r="C910">
        <v>158</v>
      </c>
      <c r="D910">
        <v>2</v>
      </c>
      <c r="E910">
        <f>IF(VLOOKUP(F910,ruangan!$D$2:$E$195,2,FALSE)="","",VLOOKUP(F910,ruangan!$D$2:$E$195,2,FALSE))</f>
        <v>67</v>
      </c>
      <c r="F910" s="6" t="s">
        <v>5496</v>
      </c>
      <c r="G910" s="6" t="s">
        <v>1740</v>
      </c>
      <c r="H910">
        <v>2</v>
      </c>
      <c r="I910" t="s">
        <v>31</v>
      </c>
      <c r="J910" t="s">
        <v>31</v>
      </c>
      <c r="K910" t="s">
        <v>31</v>
      </c>
      <c r="L910" s="5">
        <v>43831</v>
      </c>
      <c r="M910" t="s">
        <v>2071</v>
      </c>
      <c r="N910" t="s">
        <v>2069</v>
      </c>
      <c r="O910" t="s">
        <v>2072</v>
      </c>
      <c r="P910" t="s">
        <v>31</v>
      </c>
      <c r="Q910" t="s">
        <v>31</v>
      </c>
      <c r="R910" s="5">
        <v>43831</v>
      </c>
      <c r="S910">
        <v>1</v>
      </c>
      <c r="T910">
        <v>0</v>
      </c>
      <c r="U910">
        <v>1</v>
      </c>
      <c r="V910" t="s">
        <v>31</v>
      </c>
      <c r="W910" t="s">
        <v>31</v>
      </c>
      <c r="X910" t="s">
        <v>31</v>
      </c>
      <c r="Y910" t="s">
        <v>31</v>
      </c>
      <c r="Z910" t="s">
        <v>31</v>
      </c>
      <c r="AA910" t="s">
        <v>31</v>
      </c>
      <c r="AB910" t="s">
        <v>31</v>
      </c>
      <c r="AC910" s="1">
        <v>45292</v>
      </c>
      <c r="AD910">
        <v>1</v>
      </c>
      <c r="AE910" s="2">
        <v>45556.000694444447</v>
      </c>
      <c r="AF910" s="2">
        <v>45556.000694444447</v>
      </c>
      <c r="AG910" t="s">
        <v>31</v>
      </c>
    </row>
    <row r="911" spans="2:33" x14ac:dyDescent="0.25">
      <c r="B911" t="s">
        <v>31</v>
      </c>
      <c r="C911">
        <v>159</v>
      </c>
      <c r="D911">
        <v>2</v>
      </c>
      <c r="E911">
        <f>IF(VLOOKUP(F911,ruangan!$D$2:$E$195,2,FALSE)="","",VLOOKUP(F911,ruangan!$D$2:$E$195,2,FALSE))</f>
        <v>67</v>
      </c>
      <c r="F911" s="6" t="s">
        <v>5496</v>
      </c>
      <c r="G911" s="6" t="s">
        <v>1740</v>
      </c>
      <c r="H911">
        <v>2</v>
      </c>
      <c r="I911" t="s">
        <v>31</v>
      </c>
      <c r="J911" t="s">
        <v>31</v>
      </c>
      <c r="K911" t="s">
        <v>31</v>
      </c>
      <c r="L911" s="5">
        <v>43466</v>
      </c>
      <c r="M911" t="s">
        <v>2073</v>
      </c>
      <c r="N911" t="s">
        <v>2074</v>
      </c>
      <c r="O911" t="s">
        <v>31</v>
      </c>
      <c r="P911" t="s">
        <v>31</v>
      </c>
      <c r="Q911" t="s">
        <v>31</v>
      </c>
      <c r="R911" s="5">
        <v>43466</v>
      </c>
      <c r="S911">
        <v>1</v>
      </c>
      <c r="T911">
        <v>0</v>
      </c>
      <c r="U911">
        <v>1</v>
      </c>
      <c r="V911" t="s">
        <v>31</v>
      </c>
      <c r="W911" t="s">
        <v>31</v>
      </c>
      <c r="X911" t="s">
        <v>31</v>
      </c>
      <c r="Y911" t="s">
        <v>31</v>
      </c>
      <c r="Z911" t="s">
        <v>31</v>
      </c>
      <c r="AA911" t="s">
        <v>31</v>
      </c>
      <c r="AB911" t="s">
        <v>31</v>
      </c>
      <c r="AC911" s="1">
        <v>45292</v>
      </c>
      <c r="AD911">
        <v>1</v>
      </c>
      <c r="AE911" s="2">
        <v>45556.000694444447</v>
      </c>
      <c r="AF911" s="2">
        <v>45556.000694444447</v>
      </c>
      <c r="AG911" t="s">
        <v>31</v>
      </c>
    </row>
    <row r="912" spans="2:33" x14ac:dyDescent="0.25">
      <c r="B912" t="s">
        <v>31</v>
      </c>
      <c r="C912">
        <v>160</v>
      </c>
      <c r="D912">
        <v>2</v>
      </c>
      <c r="E912">
        <f>IF(VLOOKUP(F912,ruangan!$D$2:$E$195,2,FALSE)="","",VLOOKUP(F912,ruangan!$D$2:$E$195,2,FALSE))</f>
        <v>67</v>
      </c>
      <c r="F912" s="6" t="s">
        <v>5496</v>
      </c>
      <c r="G912" s="6" t="s">
        <v>1740</v>
      </c>
      <c r="H912">
        <v>2</v>
      </c>
      <c r="I912" t="s">
        <v>31</v>
      </c>
      <c r="J912" t="s">
        <v>31</v>
      </c>
      <c r="K912" t="s">
        <v>31</v>
      </c>
      <c r="L912" s="5">
        <v>43466</v>
      </c>
      <c r="M912" t="s">
        <v>2075</v>
      </c>
      <c r="N912" t="s">
        <v>2074</v>
      </c>
      <c r="O912" t="s">
        <v>31</v>
      </c>
      <c r="P912" t="s">
        <v>31</v>
      </c>
      <c r="Q912" t="s">
        <v>31</v>
      </c>
      <c r="R912" s="5">
        <v>43466</v>
      </c>
      <c r="S912">
        <v>1</v>
      </c>
      <c r="T912">
        <v>0</v>
      </c>
      <c r="U912">
        <v>1</v>
      </c>
      <c r="V912" t="s">
        <v>31</v>
      </c>
      <c r="W912" t="s">
        <v>31</v>
      </c>
      <c r="X912" t="s">
        <v>31</v>
      </c>
      <c r="Y912" t="s">
        <v>31</v>
      </c>
      <c r="Z912" t="s">
        <v>31</v>
      </c>
      <c r="AA912" t="s">
        <v>31</v>
      </c>
      <c r="AB912" t="s">
        <v>31</v>
      </c>
      <c r="AC912" s="1">
        <v>45292</v>
      </c>
      <c r="AD912">
        <v>1</v>
      </c>
      <c r="AE912" s="2">
        <v>45556.000694444447</v>
      </c>
      <c r="AF912" s="2">
        <v>45556.000694444447</v>
      </c>
      <c r="AG912" t="s">
        <v>31</v>
      </c>
    </row>
    <row r="913" spans="2:33" x14ac:dyDescent="0.25">
      <c r="B913" t="s">
        <v>31</v>
      </c>
      <c r="C913">
        <v>161</v>
      </c>
      <c r="D913">
        <v>2</v>
      </c>
      <c r="E913">
        <f>IF(VLOOKUP(F913,ruangan!$D$2:$E$195,2,FALSE)="","",VLOOKUP(F913,ruangan!$D$2:$E$195,2,FALSE))</f>
        <v>70</v>
      </c>
      <c r="F913" s="6" t="s">
        <v>2077</v>
      </c>
      <c r="G913" s="6" t="s">
        <v>1740</v>
      </c>
      <c r="H913">
        <v>2</v>
      </c>
      <c r="I913" t="s">
        <v>31</v>
      </c>
      <c r="J913" t="s">
        <v>31</v>
      </c>
      <c r="K913" t="s">
        <v>31</v>
      </c>
      <c r="L913" s="5">
        <v>43831</v>
      </c>
      <c r="M913" t="s">
        <v>2076</v>
      </c>
      <c r="N913" t="s">
        <v>1924</v>
      </c>
      <c r="O913" t="s">
        <v>31</v>
      </c>
      <c r="P913" t="s">
        <v>31</v>
      </c>
      <c r="Q913" t="s">
        <v>31</v>
      </c>
      <c r="R913" s="5">
        <v>43831</v>
      </c>
      <c r="S913">
        <v>1</v>
      </c>
      <c r="T913">
        <v>0</v>
      </c>
      <c r="U913">
        <v>1</v>
      </c>
      <c r="V913" t="s">
        <v>31</v>
      </c>
      <c r="W913" t="s">
        <v>31</v>
      </c>
      <c r="X913" t="s">
        <v>31</v>
      </c>
      <c r="Y913" t="s">
        <v>31</v>
      </c>
      <c r="Z913" t="s">
        <v>31</v>
      </c>
      <c r="AA913" t="s">
        <v>31</v>
      </c>
      <c r="AB913" t="s">
        <v>31</v>
      </c>
      <c r="AC913" s="1">
        <v>45292</v>
      </c>
      <c r="AD913">
        <v>1</v>
      </c>
      <c r="AE913" s="2">
        <v>45556.000694444447</v>
      </c>
      <c r="AF913" s="2">
        <v>45556.000694444447</v>
      </c>
      <c r="AG913" t="s">
        <v>31</v>
      </c>
    </row>
    <row r="914" spans="2:33" x14ac:dyDescent="0.25">
      <c r="B914" t="s">
        <v>31</v>
      </c>
      <c r="C914">
        <v>162</v>
      </c>
      <c r="D914">
        <v>2</v>
      </c>
      <c r="E914">
        <f>IF(VLOOKUP(F914,ruangan!$D$2:$E$195,2,FALSE)="","",VLOOKUP(F914,ruangan!$D$2:$E$195,2,FALSE))</f>
        <v>70</v>
      </c>
      <c r="F914" s="6" t="s">
        <v>2077</v>
      </c>
      <c r="G914" s="6" t="s">
        <v>1740</v>
      </c>
      <c r="H914">
        <v>2</v>
      </c>
      <c r="I914" t="s">
        <v>31</v>
      </c>
      <c r="J914" t="s">
        <v>31</v>
      </c>
      <c r="K914" t="s">
        <v>31</v>
      </c>
      <c r="L914" s="5">
        <v>43831</v>
      </c>
      <c r="M914" t="s">
        <v>2078</v>
      </c>
      <c r="N914" t="s">
        <v>2079</v>
      </c>
      <c r="O914" t="s">
        <v>31</v>
      </c>
      <c r="P914" t="s">
        <v>31</v>
      </c>
      <c r="Q914" t="s">
        <v>31</v>
      </c>
      <c r="R914" s="5">
        <v>43831</v>
      </c>
      <c r="S914">
        <v>1</v>
      </c>
      <c r="T914">
        <v>0</v>
      </c>
      <c r="U914">
        <v>1</v>
      </c>
      <c r="V914" t="s">
        <v>31</v>
      </c>
      <c r="W914" t="s">
        <v>31</v>
      </c>
      <c r="X914" t="s">
        <v>31</v>
      </c>
      <c r="Y914" t="s">
        <v>31</v>
      </c>
      <c r="Z914" t="s">
        <v>31</v>
      </c>
      <c r="AA914" t="s">
        <v>31</v>
      </c>
      <c r="AB914" t="s">
        <v>31</v>
      </c>
      <c r="AC914" s="1">
        <v>45292</v>
      </c>
      <c r="AD914">
        <v>1</v>
      </c>
      <c r="AE914" s="2">
        <v>45556.000694444447</v>
      </c>
      <c r="AF914" s="2">
        <v>45556.000694444447</v>
      </c>
      <c r="AG914" t="s">
        <v>31</v>
      </c>
    </row>
    <row r="915" spans="2:33" x14ac:dyDescent="0.25">
      <c r="B915" t="s">
        <v>31</v>
      </c>
      <c r="C915">
        <v>163</v>
      </c>
      <c r="D915">
        <v>2</v>
      </c>
      <c r="E915">
        <f>IF(VLOOKUP(F915,ruangan!$D$2:$E$195,2,FALSE)="","",VLOOKUP(F915,ruangan!$D$2:$E$195,2,FALSE))</f>
        <v>70</v>
      </c>
      <c r="F915" s="6" t="s">
        <v>2077</v>
      </c>
      <c r="G915" s="6" t="s">
        <v>1740</v>
      </c>
      <c r="H915">
        <v>2</v>
      </c>
      <c r="I915" t="s">
        <v>31</v>
      </c>
      <c r="J915" t="s">
        <v>31</v>
      </c>
      <c r="K915" t="s">
        <v>31</v>
      </c>
      <c r="L915" s="5">
        <v>43831</v>
      </c>
      <c r="M915" t="s">
        <v>2080</v>
      </c>
      <c r="N915" t="s">
        <v>2079</v>
      </c>
      <c r="O915" t="s">
        <v>31</v>
      </c>
      <c r="P915" t="s">
        <v>31</v>
      </c>
      <c r="Q915" t="s">
        <v>31</v>
      </c>
      <c r="R915" s="5">
        <v>43831</v>
      </c>
      <c r="S915">
        <v>1</v>
      </c>
      <c r="T915">
        <v>0</v>
      </c>
      <c r="U915">
        <v>1</v>
      </c>
      <c r="V915" t="s">
        <v>31</v>
      </c>
      <c r="W915" t="s">
        <v>31</v>
      </c>
      <c r="X915" t="s">
        <v>31</v>
      </c>
      <c r="Y915" t="s">
        <v>31</v>
      </c>
      <c r="Z915" t="s">
        <v>31</v>
      </c>
      <c r="AA915" t="s">
        <v>31</v>
      </c>
      <c r="AB915" t="s">
        <v>31</v>
      </c>
      <c r="AC915" s="1">
        <v>45292</v>
      </c>
      <c r="AD915">
        <v>1</v>
      </c>
      <c r="AE915" s="2">
        <v>45556.000694444447</v>
      </c>
      <c r="AF915" s="2">
        <v>45556.000694444447</v>
      </c>
      <c r="AG915" t="s">
        <v>31</v>
      </c>
    </row>
    <row r="916" spans="2:33" x14ac:dyDescent="0.25">
      <c r="B916" t="s">
        <v>31</v>
      </c>
      <c r="C916">
        <v>164</v>
      </c>
      <c r="D916">
        <v>2</v>
      </c>
      <c r="E916">
        <f>IF(VLOOKUP(F916,ruangan!$D$2:$E$195,2,FALSE)="","",VLOOKUP(F916,ruangan!$D$2:$E$195,2,FALSE))</f>
        <v>70</v>
      </c>
      <c r="F916" s="6" t="s">
        <v>2077</v>
      </c>
      <c r="G916" s="6" t="s">
        <v>1740</v>
      </c>
      <c r="H916">
        <v>2</v>
      </c>
      <c r="I916" t="s">
        <v>31</v>
      </c>
      <c r="J916" t="s">
        <v>31</v>
      </c>
      <c r="K916" t="s">
        <v>31</v>
      </c>
      <c r="L916" s="5">
        <v>43831</v>
      </c>
      <c r="M916" t="s">
        <v>2081</v>
      </c>
      <c r="N916" t="s">
        <v>2079</v>
      </c>
      <c r="O916" t="s">
        <v>31</v>
      </c>
      <c r="P916" t="s">
        <v>31</v>
      </c>
      <c r="Q916" t="s">
        <v>31</v>
      </c>
      <c r="R916" s="5">
        <v>43831</v>
      </c>
      <c r="S916">
        <v>1</v>
      </c>
      <c r="T916">
        <v>0</v>
      </c>
      <c r="U916">
        <v>1</v>
      </c>
      <c r="V916" t="s">
        <v>31</v>
      </c>
      <c r="W916" t="s">
        <v>31</v>
      </c>
      <c r="X916" t="s">
        <v>31</v>
      </c>
      <c r="Y916" t="s">
        <v>31</v>
      </c>
      <c r="Z916" t="s">
        <v>31</v>
      </c>
      <c r="AA916" t="s">
        <v>31</v>
      </c>
      <c r="AB916" t="s">
        <v>31</v>
      </c>
      <c r="AC916" s="1">
        <v>45292</v>
      </c>
      <c r="AD916">
        <v>1</v>
      </c>
      <c r="AE916" s="2">
        <v>45556.000694444447</v>
      </c>
      <c r="AF916" s="2">
        <v>45556.000694444447</v>
      </c>
      <c r="AG916" t="s">
        <v>31</v>
      </c>
    </row>
    <row r="917" spans="2:33" x14ac:dyDescent="0.25">
      <c r="B917" t="s">
        <v>31</v>
      </c>
      <c r="C917">
        <v>165</v>
      </c>
      <c r="D917">
        <v>2</v>
      </c>
      <c r="E917">
        <f>IF(VLOOKUP(F917,ruangan!$D$2:$E$195,2,FALSE)="","",VLOOKUP(F917,ruangan!$D$2:$E$195,2,FALSE))</f>
        <v>70</v>
      </c>
      <c r="F917" s="6" t="s">
        <v>2077</v>
      </c>
      <c r="G917" s="6" t="s">
        <v>1740</v>
      </c>
      <c r="H917">
        <v>2</v>
      </c>
      <c r="I917" t="s">
        <v>31</v>
      </c>
      <c r="J917" t="s">
        <v>31</v>
      </c>
      <c r="K917" t="s">
        <v>31</v>
      </c>
      <c r="L917" s="5">
        <v>43101</v>
      </c>
      <c r="M917" t="s">
        <v>2082</v>
      </c>
      <c r="N917" t="s">
        <v>1659</v>
      </c>
      <c r="O917" t="s">
        <v>1660</v>
      </c>
      <c r="P917" t="s">
        <v>31</v>
      </c>
      <c r="Q917" s="4" t="s">
        <v>2083</v>
      </c>
      <c r="R917" s="5">
        <v>43101</v>
      </c>
      <c r="S917">
        <v>1</v>
      </c>
      <c r="T917">
        <v>0</v>
      </c>
      <c r="U917">
        <v>1</v>
      </c>
      <c r="V917" t="s">
        <v>31</v>
      </c>
      <c r="W917" t="s">
        <v>31</v>
      </c>
      <c r="X917" t="s">
        <v>31</v>
      </c>
      <c r="Y917" t="s">
        <v>31</v>
      </c>
      <c r="Z917" t="s">
        <v>31</v>
      </c>
      <c r="AA917" t="s">
        <v>31</v>
      </c>
      <c r="AB917" t="s">
        <v>31</v>
      </c>
      <c r="AC917" s="1">
        <v>45292</v>
      </c>
      <c r="AD917">
        <v>1</v>
      </c>
      <c r="AE917" s="2">
        <v>45556.000694444447</v>
      </c>
      <c r="AF917" s="2">
        <v>45556.000694444447</v>
      </c>
      <c r="AG917" t="s">
        <v>31</v>
      </c>
    </row>
    <row r="918" spans="2:33" x14ac:dyDescent="0.25">
      <c r="B918" t="s">
        <v>31</v>
      </c>
      <c r="C918">
        <v>166</v>
      </c>
      <c r="D918">
        <v>2</v>
      </c>
      <c r="E918">
        <f>IF(VLOOKUP(F918,ruangan!$D$2:$E$195,2,FALSE)="","",VLOOKUP(F918,ruangan!$D$2:$E$195,2,FALSE))</f>
        <v>70</v>
      </c>
      <c r="F918" s="6" t="s">
        <v>2077</v>
      </c>
      <c r="G918" s="6" t="s">
        <v>1740</v>
      </c>
      <c r="H918">
        <v>2</v>
      </c>
      <c r="I918" t="s">
        <v>31</v>
      </c>
      <c r="J918" t="s">
        <v>31</v>
      </c>
      <c r="K918" t="s">
        <v>31</v>
      </c>
      <c r="L918" s="5">
        <v>43101</v>
      </c>
      <c r="M918" t="s">
        <v>2084</v>
      </c>
      <c r="N918" t="s">
        <v>1659</v>
      </c>
      <c r="O918" t="s">
        <v>651</v>
      </c>
      <c r="P918" t="s">
        <v>31</v>
      </c>
      <c r="Q918" t="s">
        <v>31</v>
      </c>
      <c r="R918" s="5">
        <v>43101</v>
      </c>
      <c r="S918">
        <v>1</v>
      </c>
      <c r="T918">
        <v>0</v>
      </c>
      <c r="U918">
        <v>1</v>
      </c>
      <c r="V918" t="s">
        <v>31</v>
      </c>
      <c r="W918" t="s">
        <v>31</v>
      </c>
      <c r="X918" t="s">
        <v>31</v>
      </c>
      <c r="Y918" t="s">
        <v>31</v>
      </c>
      <c r="Z918" t="s">
        <v>31</v>
      </c>
      <c r="AA918" t="s">
        <v>31</v>
      </c>
      <c r="AB918" t="s">
        <v>31</v>
      </c>
      <c r="AC918" s="1">
        <v>45292</v>
      </c>
      <c r="AD918">
        <v>1</v>
      </c>
      <c r="AE918" s="2">
        <v>45556.000694444447</v>
      </c>
      <c r="AF918" s="2">
        <v>45556.000694444447</v>
      </c>
      <c r="AG918" t="s">
        <v>31</v>
      </c>
    </row>
    <row r="919" spans="2:33" x14ac:dyDescent="0.25">
      <c r="B919" t="s">
        <v>31</v>
      </c>
      <c r="C919">
        <v>167</v>
      </c>
      <c r="D919">
        <v>2</v>
      </c>
      <c r="E919">
        <f>IF(VLOOKUP(F919,ruangan!$D$2:$E$195,2,FALSE)="","",VLOOKUP(F919,ruangan!$D$2:$E$195,2,FALSE))</f>
        <v>70</v>
      </c>
      <c r="F919" s="6" t="s">
        <v>2077</v>
      </c>
      <c r="G919" s="6" t="s">
        <v>1740</v>
      </c>
      <c r="H919">
        <v>2</v>
      </c>
      <c r="I919" t="s">
        <v>31</v>
      </c>
      <c r="J919" t="s">
        <v>31</v>
      </c>
      <c r="K919" t="s">
        <v>31</v>
      </c>
      <c r="L919" s="5">
        <v>43831</v>
      </c>
      <c r="M919" t="s">
        <v>2085</v>
      </c>
      <c r="N919" t="s">
        <v>2079</v>
      </c>
      <c r="O919" t="s">
        <v>31</v>
      </c>
      <c r="P919" t="s">
        <v>31</v>
      </c>
      <c r="Q919" t="s">
        <v>31</v>
      </c>
      <c r="R919" s="5">
        <v>43831</v>
      </c>
      <c r="S919">
        <v>1</v>
      </c>
      <c r="T919">
        <v>0</v>
      </c>
      <c r="U919">
        <v>1</v>
      </c>
      <c r="V919" t="s">
        <v>31</v>
      </c>
      <c r="W919" t="s">
        <v>31</v>
      </c>
      <c r="X919" t="s">
        <v>31</v>
      </c>
      <c r="Y919" t="s">
        <v>31</v>
      </c>
      <c r="Z919" t="s">
        <v>31</v>
      </c>
      <c r="AA919" t="s">
        <v>31</v>
      </c>
      <c r="AB919" t="s">
        <v>31</v>
      </c>
      <c r="AC919" s="1">
        <v>45292</v>
      </c>
      <c r="AD919">
        <v>1</v>
      </c>
      <c r="AE919" s="2">
        <v>45556.000694444447</v>
      </c>
      <c r="AF919" s="2">
        <v>45556.000694444447</v>
      </c>
      <c r="AG919" t="s">
        <v>31</v>
      </c>
    </row>
    <row r="920" spans="2:33" x14ac:dyDescent="0.25">
      <c r="B920" t="s">
        <v>31</v>
      </c>
      <c r="C920">
        <v>168</v>
      </c>
      <c r="D920">
        <v>2</v>
      </c>
      <c r="E920">
        <f>IF(VLOOKUP(F920,ruangan!$D$2:$E$195,2,FALSE)="","",VLOOKUP(F920,ruangan!$D$2:$E$195,2,FALSE))</f>
        <v>70</v>
      </c>
      <c r="F920" s="6" t="s">
        <v>2077</v>
      </c>
      <c r="G920" s="6" t="s">
        <v>1740</v>
      </c>
      <c r="H920">
        <v>2</v>
      </c>
      <c r="I920" t="s">
        <v>31</v>
      </c>
      <c r="J920" t="s">
        <v>31</v>
      </c>
      <c r="K920" t="s">
        <v>31</v>
      </c>
      <c r="L920" s="5">
        <v>43831</v>
      </c>
      <c r="M920" t="s">
        <v>2086</v>
      </c>
      <c r="N920" t="s">
        <v>2079</v>
      </c>
      <c r="O920" t="s">
        <v>31</v>
      </c>
      <c r="P920" t="s">
        <v>31</v>
      </c>
      <c r="Q920" t="s">
        <v>31</v>
      </c>
      <c r="R920" s="5">
        <v>43831</v>
      </c>
      <c r="S920">
        <v>1</v>
      </c>
      <c r="T920">
        <v>0</v>
      </c>
      <c r="U920">
        <v>1</v>
      </c>
      <c r="V920" t="s">
        <v>31</v>
      </c>
      <c r="W920" t="s">
        <v>31</v>
      </c>
      <c r="X920" t="s">
        <v>31</v>
      </c>
      <c r="Y920" t="s">
        <v>31</v>
      </c>
      <c r="Z920" t="s">
        <v>31</v>
      </c>
      <c r="AA920" t="s">
        <v>31</v>
      </c>
      <c r="AB920" t="s">
        <v>31</v>
      </c>
      <c r="AC920" s="1">
        <v>45292</v>
      </c>
      <c r="AD920">
        <v>1</v>
      </c>
      <c r="AE920" s="2">
        <v>45556.000694444447</v>
      </c>
      <c r="AF920" s="2">
        <v>45556.000694444447</v>
      </c>
      <c r="AG920" t="s">
        <v>31</v>
      </c>
    </row>
    <row r="921" spans="2:33" x14ac:dyDescent="0.25">
      <c r="B921" t="s">
        <v>31</v>
      </c>
      <c r="C921">
        <v>169</v>
      </c>
      <c r="D921">
        <v>2</v>
      </c>
      <c r="E921">
        <f>IF(VLOOKUP(F921,ruangan!$D$2:$E$195,2,FALSE)="","",VLOOKUP(F921,ruangan!$D$2:$E$195,2,FALSE))</f>
        <v>69</v>
      </c>
      <c r="F921" s="6" t="s">
        <v>2090</v>
      </c>
      <c r="G921" s="6" t="s">
        <v>1740</v>
      </c>
      <c r="H921">
        <v>2</v>
      </c>
      <c r="I921" t="s">
        <v>31</v>
      </c>
      <c r="J921" t="s">
        <v>31</v>
      </c>
      <c r="K921" t="s">
        <v>31</v>
      </c>
      <c r="L921" s="5">
        <v>43831</v>
      </c>
      <c r="M921" t="s">
        <v>2087</v>
      </c>
      <c r="N921" t="s">
        <v>2088</v>
      </c>
      <c r="O921" t="s">
        <v>2089</v>
      </c>
      <c r="P921" t="s">
        <v>31</v>
      </c>
      <c r="Q921" s="4" t="s">
        <v>1966</v>
      </c>
      <c r="R921" s="5">
        <v>43831</v>
      </c>
      <c r="S921">
        <v>1</v>
      </c>
      <c r="T921">
        <v>0</v>
      </c>
      <c r="U921">
        <v>1</v>
      </c>
      <c r="V921" t="s">
        <v>31</v>
      </c>
      <c r="W921" t="s">
        <v>31</v>
      </c>
      <c r="X921" t="s">
        <v>31</v>
      </c>
      <c r="Y921" t="s">
        <v>31</v>
      </c>
      <c r="Z921" t="s">
        <v>31</v>
      </c>
      <c r="AA921" t="s">
        <v>31</v>
      </c>
      <c r="AB921" t="s">
        <v>31</v>
      </c>
      <c r="AC921" s="1">
        <v>45292</v>
      </c>
      <c r="AD921">
        <v>1</v>
      </c>
      <c r="AE921" s="2">
        <v>45556.000694444447</v>
      </c>
      <c r="AF921" s="2">
        <v>45556.000694444447</v>
      </c>
      <c r="AG921" t="s">
        <v>31</v>
      </c>
    </row>
    <row r="922" spans="2:33" x14ac:dyDescent="0.25">
      <c r="B922" t="s">
        <v>31</v>
      </c>
      <c r="C922">
        <v>170</v>
      </c>
      <c r="D922">
        <v>2</v>
      </c>
      <c r="E922">
        <f>IF(VLOOKUP(F922,ruangan!$D$2:$E$195,2,FALSE)="","",VLOOKUP(F922,ruangan!$D$2:$E$195,2,FALSE))</f>
        <v>69</v>
      </c>
      <c r="F922" s="6" t="s">
        <v>2090</v>
      </c>
      <c r="G922" s="6" t="s">
        <v>1740</v>
      </c>
      <c r="H922">
        <v>2</v>
      </c>
      <c r="I922" t="s">
        <v>31</v>
      </c>
      <c r="J922" t="s">
        <v>31</v>
      </c>
      <c r="K922" t="s">
        <v>31</v>
      </c>
      <c r="L922" s="5">
        <v>43831</v>
      </c>
      <c r="M922" t="s">
        <v>2091</v>
      </c>
      <c r="N922" t="s">
        <v>2088</v>
      </c>
      <c r="O922" t="s">
        <v>2089</v>
      </c>
      <c r="P922" t="s">
        <v>31</v>
      </c>
      <c r="Q922" s="4" t="s">
        <v>1966</v>
      </c>
      <c r="R922" s="5">
        <v>43831</v>
      </c>
      <c r="S922">
        <v>1</v>
      </c>
      <c r="T922">
        <v>0</v>
      </c>
      <c r="U922">
        <v>1</v>
      </c>
      <c r="V922" t="s">
        <v>31</v>
      </c>
      <c r="W922" t="s">
        <v>31</v>
      </c>
      <c r="X922" t="s">
        <v>31</v>
      </c>
      <c r="Y922" t="s">
        <v>31</v>
      </c>
      <c r="Z922" t="s">
        <v>31</v>
      </c>
      <c r="AA922" t="s">
        <v>31</v>
      </c>
      <c r="AB922" t="s">
        <v>31</v>
      </c>
      <c r="AC922" s="1">
        <v>45292</v>
      </c>
      <c r="AD922">
        <v>1</v>
      </c>
      <c r="AE922" s="2">
        <v>45556.000694444447</v>
      </c>
      <c r="AF922" s="2">
        <v>45556.000694444447</v>
      </c>
      <c r="AG922" t="s">
        <v>31</v>
      </c>
    </row>
    <row r="923" spans="2:33" x14ac:dyDescent="0.25">
      <c r="B923" t="s">
        <v>31</v>
      </c>
      <c r="C923">
        <v>171</v>
      </c>
      <c r="D923">
        <v>2</v>
      </c>
      <c r="E923">
        <f>IF(VLOOKUP(F923,ruangan!$D$2:$E$195,2,FALSE)="","",VLOOKUP(F923,ruangan!$D$2:$E$195,2,FALSE))</f>
        <v>69</v>
      </c>
      <c r="F923" s="6" t="s">
        <v>2090</v>
      </c>
      <c r="G923" s="6" t="s">
        <v>1740</v>
      </c>
      <c r="H923">
        <v>2</v>
      </c>
      <c r="I923" t="s">
        <v>31</v>
      </c>
      <c r="J923" t="s">
        <v>31</v>
      </c>
      <c r="K923" t="s">
        <v>31</v>
      </c>
      <c r="L923" s="5">
        <v>43831</v>
      </c>
      <c r="M923" t="s">
        <v>2092</v>
      </c>
      <c r="N923" t="s">
        <v>2088</v>
      </c>
      <c r="O923" t="s">
        <v>2089</v>
      </c>
      <c r="P923" t="s">
        <v>31</v>
      </c>
      <c r="Q923" s="4" t="s">
        <v>1966</v>
      </c>
      <c r="R923" s="5">
        <v>43831</v>
      </c>
      <c r="S923">
        <v>1</v>
      </c>
      <c r="T923">
        <v>0</v>
      </c>
      <c r="U923">
        <v>1</v>
      </c>
      <c r="V923" t="s">
        <v>31</v>
      </c>
      <c r="W923" t="s">
        <v>31</v>
      </c>
      <c r="X923" t="s">
        <v>31</v>
      </c>
      <c r="Y923" t="s">
        <v>31</v>
      </c>
      <c r="Z923" t="s">
        <v>31</v>
      </c>
      <c r="AA923" t="s">
        <v>31</v>
      </c>
      <c r="AB923" t="s">
        <v>31</v>
      </c>
      <c r="AC923" s="1">
        <v>45292</v>
      </c>
      <c r="AD923">
        <v>1</v>
      </c>
      <c r="AE923" s="2">
        <v>45556.000694444447</v>
      </c>
      <c r="AF923" s="2">
        <v>45556.000694444447</v>
      </c>
      <c r="AG923" t="s">
        <v>31</v>
      </c>
    </row>
    <row r="924" spans="2:33" x14ac:dyDescent="0.25">
      <c r="B924" t="s">
        <v>31</v>
      </c>
      <c r="C924">
        <v>172</v>
      </c>
      <c r="D924">
        <v>2</v>
      </c>
      <c r="E924">
        <f>IF(VLOOKUP(F924,ruangan!$D$2:$E$195,2,FALSE)="","",VLOOKUP(F924,ruangan!$D$2:$E$195,2,FALSE))</f>
        <v>69</v>
      </c>
      <c r="F924" s="6" t="s">
        <v>2090</v>
      </c>
      <c r="G924" s="6" t="s">
        <v>1740</v>
      </c>
      <c r="H924">
        <v>2</v>
      </c>
      <c r="I924" t="s">
        <v>31</v>
      </c>
      <c r="J924" t="s">
        <v>31</v>
      </c>
      <c r="K924" t="s">
        <v>31</v>
      </c>
      <c r="L924" s="5">
        <v>43831</v>
      </c>
      <c r="M924" t="s">
        <v>2093</v>
      </c>
      <c r="N924" t="s">
        <v>2088</v>
      </c>
      <c r="O924" t="s">
        <v>2089</v>
      </c>
      <c r="P924" t="s">
        <v>31</v>
      </c>
      <c r="Q924" s="4" t="s">
        <v>1966</v>
      </c>
      <c r="R924" s="5">
        <v>43831</v>
      </c>
      <c r="S924">
        <v>1</v>
      </c>
      <c r="T924">
        <v>0</v>
      </c>
      <c r="U924">
        <v>1</v>
      </c>
      <c r="V924" t="s">
        <v>31</v>
      </c>
      <c r="W924" t="s">
        <v>31</v>
      </c>
      <c r="X924" t="s">
        <v>31</v>
      </c>
      <c r="Y924" t="s">
        <v>31</v>
      </c>
      <c r="Z924" t="s">
        <v>31</v>
      </c>
      <c r="AA924" t="s">
        <v>31</v>
      </c>
      <c r="AB924" t="s">
        <v>31</v>
      </c>
      <c r="AC924" s="1">
        <v>45292</v>
      </c>
      <c r="AD924">
        <v>1</v>
      </c>
      <c r="AE924" s="2">
        <v>45556.000694444447</v>
      </c>
      <c r="AF924" s="2">
        <v>45556.000694444447</v>
      </c>
      <c r="AG924" t="s">
        <v>31</v>
      </c>
    </row>
    <row r="925" spans="2:33" x14ac:dyDescent="0.25">
      <c r="B925" t="s">
        <v>31</v>
      </c>
      <c r="C925">
        <v>173</v>
      </c>
      <c r="D925">
        <v>2</v>
      </c>
      <c r="E925">
        <f>IF(VLOOKUP(F925,ruangan!$D$2:$E$195,2,FALSE)="","",VLOOKUP(F925,ruangan!$D$2:$E$195,2,FALSE))</f>
        <v>69</v>
      </c>
      <c r="F925" s="6" t="s">
        <v>2090</v>
      </c>
      <c r="G925" s="6" t="s">
        <v>1740</v>
      </c>
      <c r="H925">
        <v>2</v>
      </c>
      <c r="I925" t="s">
        <v>31</v>
      </c>
      <c r="J925" t="s">
        <v>31</v>
      </c>
      <c r="K925" t="s">
        <v>31</v>
      </c>
      <c r="L925" s="5">
        <v>43831</v>
      </c>
      <c r="M925" t="s">
        <v>2094</v>
      </c>
      <c r="N925" t="s">
        <v>2088</v>
      </c>
      <c r="O925" t="s">
        <v>2089</v>
      </c>
      <c r="P925" t="s">
        <v>31</v>
      </c>
      <c r="Q925" s="4" t="s">
        <v>1966</v>
      </c>
      <c r="R925" s="5">
        <v>43831</v>
      </c>
      <c r="S925">
        <v>1</v>
      </c>
      <c r="T925">
        <v>0</v>
      </c>
      <c r="U925">
        <v>1</v>
      </c>
      <c r="V925" t="s">
        <v>31</v>
      </c>
      <c r="W925" t="s">
        <v>31</v>
      </c>
      <c r="X925" t="s">
        <v>31</v>
      </c>
      <c r="Y925" t="s">
        <v>31</v>
      </c>
      <c r="Z925" t="s">
        <v>31</v>
      </c>
      <c r="AA925" t="s">
        <v>31</v>
      </c>
      <c r="AB925" t="s">
        <v>31</v>
      </c>
      <c r="AC925" s="1">
        <v>45292</v>
      </c>
      <c r="AD925">
        <v>1</v>
      </c>
      <c r="AE925" s="2">
        <v>45556.000694444447</v>
      </c>
      <c r="AF925" s="2">
        <v>45556.000694444447</v>
      </c>
      <c r="AG925" t="s">
        <v>31</v>
      </c>
    </row>
    <row r="926" spans="2:33" x14ac:dyDescent="0.25">
      <c r="B926" t="s">
        <v>31</v>
      </c>
      <c r="C926">
        <v>174</v>
      </c>
      <c r="D926">
        <v>2</v>
      </c>
      <c r="E926">
        <f>IF(VLOOKUP(F926,ruangan!$D$2:$E$195,2,FALSE)="","",VLOOKUP(F926,ruangan!$D$2:$E$195,2,FALSE))</f>
        <v>69</v>
      </c>
      <c r="F926" s="6" t="s">
        <v>2090</v>
      </c>
      <c r="G926" s="6" t="s">
        <v>1740</v>
      </c>
      <c r="H926">
        <v>2</v>
      </c>
      <c r="I926" t="s">
        <v>31</v>
      </c>
      <c r="J926" t="s">
        <v>31</v>
      </c>
      <c r="K926" t="s">
        <v>31</v>
      </c>
      <c r="L926" s="5">
        <v>43831</v>
      </c>
      <c r="M926" t="s">
        <v>2095</v>
      </c>
      <c r="N926" t="s">
        <v>2088</v>
      </c>
      <c r="O926" t="s">
        <v>2089</v>
      </c>
      <c r="P926" t="s">
        <v>31</v>
      </c>
      <c r="Q926" s="4" t="s">
        <v>1966</v>
      </c>
      <c r="R926" s="5">
        <v>43831</v>
      </c>
      <c r="S926">
        <v>1</v>
      </c>
      <c r="T926">
        <v>0</v>
      </c>
      <c r="U926">
        <v>1</v>
      </c>
      <c r="V926" t="s">
        <v>31</v>
      </c>
      <c r="W926" t="s">
        <v>31</v>
      </c>
      <c r="X926" t="s">
        <v>31</v>
      </c>
      <c r="Y926" t="s">
        <v>31</v>
      </c>
      <c r="Z926" t="s">
        <v>31</v>
      </c>
      <c r="AA926" t="s">
        <v>31</v>
      </c>
      <c r="AB926" t="s">
        <v>31</v>
      </c>
      <c r="AC926" s="1">
        <v>45292</v>
      </c>
      <c r="AD926">
        <v>1</v>
      </c>
      <c r="AE926" s="2">
        <v>45556.000694444447</v>
      </c>
      <c r="AF926" s="2">
        <v>45556.000694444447</v>
      </c>
      <c r="AG926" t="s">
        <v>31</v>
      </c>
    </row>
    <row r="927" spans="2:33" x14ac:dyDescent="0.25">
      <c r="B927" t="s">
        <v>31</v>
      </c>
      <c r="C927">
        <v>175</v>
      </c>
      <c r="D927">
        <v>2</v>
      </c>
      <c r="E927">
        <f>IF(VLOOKUP(F927,ruangan!$D$2:$E$195,2,FALSE)="","",VLOOKUP(F927,ruangan!$D$2:$E$195,2,FALSE))</f>
        <v>69</v>
      </c>
      <c r="F927" s="6" t="s">
        <v>2090</v>
      </c>
      <c r="G927" s="6" t="s">
        <v>1740</v>
      </c>
      <c r="H927">
        <v>2</v>
      </c>
      <c r="I927" t="s">
        <v>31</v>
      </c>
      <c r="J927" t="s">
        <v>31</v>
      </c>
      <c r="K927" t="s">
        <v>31</v>
      </c>
      <c r="L927" s="5">
        <v>43101</v>
      </c>
      <c r="M927" t="s">
        <v>2096</v>
      </c>
      <c r="N927" t="s">
        <v>2097</v>
      </c>
      <c r="O927" t="s">
        <v>1791</v>
      </c>
      <c r="P927" t="s">
        <v>31</v>
      </c>
      <c r="Q927" s="4" t="s">
        <v>1966</v>
      </c>
      <c r="R927" s="5">
        <v>43101</v>
      </c>
      <c r="S927">
        <v>1</v>
      </c>
      <c r="T927">
        <v>0</v>
      </c>
      <c r="U927">
        <v>1</v>
      </c>
      <c r="V927" t="s">
        <v>31</v>
      </c>
      <c r="W927" t="s">
        <v>31</v>
      </c>
      <c r="X927" t="s">
        <v>31</v>
      </c>
      <c r="Y927" t="s">
        <v>31</v>
      </c>
      <c r="Z927" t="s">
        <v>31</v>
      </c>
      <c r="AA927" t="s">
        <v>31</v>
      </c>
      <c r="AB927" t="s">
        <v>31</v>
      </c>
      <c r="AC927" s="1">
        <v>45292</v>
      </c>
      <c r="AD927">
        <v>1</v>
      </c>
      <c r="AE927" s="2">
        <v>45556.000694444447</v>
      </c>
      <c r="AF927" s="2">
        <v>45556.000694444447</v>
      </c>
      <c r="AG927" t="s">
        <v>31</v>
      </c>
    </row>
    <row r="928" spans="2:33" x14ac:dyDescent="0.25">
      <c r="B928" t="s">
        <v>31</v>
      </c>
      <c r="C928">
        <v>176</v>
      </c>
      <c r="D928">
        <v>2</v>
      </c>
      <c r="E928">
        <f>IF(VLOOKUP(F928,ruangan!$D$2:$E$195,2,FALSE)="","",VLOOKUP(F928,ruangan!$D$2:$E$195,2,FALSE))</f>
        <v>69</v>
      </c>
      <c r="F928" s="6" t="s">
        <v>2090</v>
      </c>
      <c r="G928" s="6" t="s">
        <v>1740</v>
      </c>
      <c r="H928">
        <v>2</v>
      </c>
      <c r="I928" t="s">
        <v>31</v>
      </c>
      <c r="J928" t="s">
        <v>31</v>
      </c>
      <c r="K928" t="s">
        <v>31</v>
      </c>
      <c r="L928" s="5">
        <v>43101</v>
      </c>
      <c r="M928" t="s">
        <v>2098</v>
      </c>
      <c r="N928" t="s">
        <v>2097</v>
      </c>
      <c r="O928" t="s">
        <v>1791</v>
      </c>
      <c r="P928" t="s">
        <v>31</v>
      </c>
      <c r="Q928" s="4" t="s">
        <v>1966</v>
      </c>
      <c r="R928" s="5">
        <v>43101</v>
      </c>
      <c r="S928">
        <v>1</v>
      </c>
      <c r="T928">
        <v>0</v>
      </c>
      <c r="U928">
        <v>1</v>
      </c>
      <c r="V928" t="s">
        <v>31</v>
      </c>
      <c r="W928" t="s">
        <v>31</v>
      </c>
      <c r="X928" t="s">
        <v>31</v>
      </c>
      <c r="Y928" t="s">
        <v>31</v>
      </c>
      <c r="Z928" t="s">
        <v>31</v>
      </c>
      <c r="AA928" t="s">
        <v>31</v>
      </c>
      <c r="AB928" t="s">
        <v>31</v>
      </c>
      <c r="AC928" s="1">
        <v>45292</v>
      </c>
      <c r="AD928">
        <v>1</v>
      </c>
      <c r="AE928" s="2">
        <v>45556.000694444447</v>
      </c>
      <c r="AF928" s="2">
        <v>45556.000694444447</v>
      </c>
      <c r="AG928" t="s">
        <v>31</v>
      </c>
    </row>
    <row r="929" spans="2:33" x14ac:dyDescent="0.25">
      <c r="B929" t="s">
        <v>31</v>
      </c>
      <c r="C929">
        <v>177</v>
      </c>
      <c r="D929">
        <v>2</v>
      </c>
      <c r="E929">
        <f>IF(VLOOKUP(F929,ruangan!$D$2:$E$195,2,FALSE)="","",VLOOKUP(F929,ruangan!$D$2:$E$195,2,FALSE))</f>
        <v>69</v>
      </c>
      <c r="F929" s="6" t="s">
        <v>2090</v>
      </c>
      <c r="G929" s="6" t="s">
        <v>1740</v>
      </c>
      <c r="H929">
        <v>2</v>
      </c>
      <c r="I929" t="s">
        <v>31</v>
      </c>
      <c r="J929" t="s">
        <v>31</v>
      </c>
      <c r="K929" t="s">
        <v>31</v>
      </c>
      <c r="L929" s="5">
        <v>43831</v>
      </c>
      <c r="M929" t="s">
        <v>2099</v>
      </c>
      <c r="N929" t="s">
        <v>2100</v>
      </c>
      <c r="O929" t="s">
        <v>31</v>
      </c>
      <c r="P929" t="s">
        <v>31</v>
      </c>
      <c r="Q929" t="s">
        <v>31</v>
      </c>
      <c r="R929" s="5">
        <v>43831</v>
      </c>
      <c r="S929">
        <v>1</v>
      </c>
      <c r="T929">
        <v>0</v>
      </c>
      <c r="U929">
        <v>1</v>
      </c>
      <c r="V929" t="s">
        <v>31</v>
      </c>
      <c r="W929" t="s">
        <v>31</v>
      </c>
      <c r="X929" t="s">
        <v>31</v>
      </c>
      <c r="Y929" t="s">
        <v>31</v>
      </c>
      <c r="Z929" t="s">
        <v>31</v>
      </c>
      <c r="AA929" t="s">
        <v>31</v>
      </c>
      <c r="AB929" t="s">
        <v>31</v>
      </c>
      <c r="AC929" s="1">
        <v>45292</v>
      </c>
      <c r="AD929">
        <v>1</v>
      </c>
      <c r="AE929" s="2">
        <v>45556.000694444447</v>
      </c>
      <c r="AF929" s="2">
        <v>45556.000694444447</v>
      </c>
      <c r="AG929" t="s">
        <v>31</v>
      </c>
    </row>
    <row r="930" spans="2:33" x14ac:dyDescent="0.25">
      <c r="B930" t="s">
        <v>31</v>
      </c>
      <c r="C930">
        <v>178</v>
      </c>
      <c r="D930">
        <v>2</v>
      </c>
      <c r="E930">
        <f>IF(VLOOKUP(F930,ruangan!$D$2:$E$195,2,FALSE)="","",VLOOKUP(F930,ruangan!$D$2:$E$195,2,FALSE))</f>
        <v>69</v>
      </c>
      <c r="F930" s="6" t="s">
        <v>2090</v>
      </c>
      <c r="G930" s="6" t="s">
        <v>1740</v>
      </c>
      <c r="H930">
        <v>2</v>
      </c>
      <c r="I930" t="s">
        <v>31</v>
      </c>
      <c r="J930" t="s">
        <v>31</v>
      </c>
      <c r="K930" t="s">
        <v>31</v>
      </c>
      <c r="L930" s="5">
        <v>42736</v>
      </c>
      <c r="M930" t="s">
        <v>2101</v>
      </c>
      <c r="N930" t="s">
        <v>1803</v>
      </c>
      <c r="O930" t="s">
        <v>1931</v>
      </c>
      <c r="P930" t="s">
        <v>31</v>
      </c>
      <c r="Q930" t="s">
        <v>31</v>
      </c>
      <c r="R930" s="5">
        <v>42736</v>
      </c>
      <c r="S930">
        <v>1</v>
      </c>
      <c r="T930">
        <v>0</v>
      </c>
      <c r="U930">
        <v>1</v>
      </c>
      <c r="V930" t="s">
        <v>31</v>
      </c>
      <c r="W930" t="s">
        <v>31</v>
      </c>
      <c r="X930" t="s">
        <v>31</v>
      </c>
      <c r="Y930" t="s">
        <v>31</v>
      </c>
      <c r="Z930" t="s">
        <v>31</v>
      </c>
      <c r="AA930" t="s">
        <v>31</v>
      </c>
      <c r="AB930" t="s">
        <v>31</v>
      </c>
      <c r="AC930" s="1">
        <v>45292</v>
      </c>
      <c r="AD930">
        <v>1</v>
      </c>
      <c r="AE930" s="2">
        <v>45556.000694444447</v>
      </c>
      <c r="AF930" s="2">
        <v>45556.000694444447</v>
      </c>
      <c r="AG930" t="s">
        <v>31</v>
      </c>
    </row>
    <row r="931" spans="2:33" x14ac:dyDescent="0.25">
      <c r="B931" t="s">
        <v>31</v>
      </c>
      <c r="C931">
        <v>179</v>
      </c>
      <c r="D931">
        <v>2</v>
      </c>
      <c r="E931">
        <f>IF(VLOOKUP(F931,ruangan!$D$2:$E$195,2,FALSE)="","",VLOOKUP(F931,ruangan!$D$2:$E$195,2,FALSE))</f>
        <v>69</v>
      </c>
      <c r="F931" s="6" t="s">
        <v>2090</v>
      </c>
      <c r="G931" s="6" t="s">
        <v>1740</v>
      </c>
      <c r="H931">
        <v>2</v>
      </c>
      <c r="I931" t="s">
        <v>31</v>
      </c>
      <c r="J931" t="s">
        <v>31</v>
      </c>
      <c r="K931" t="s">
        <v>31</v>
      </c>
      <c r="L931" s="5">
        <v>43831</v>
      </c>
      <c r="M931" t="s">
        <v>2102</v>
      </c>
      <c r="N931" t="s">
        <v>2103</v>
      </c>
      <c r="O931" t="s">
        <v>1931</v>
      </c>
      <c r="P931" t="s">
        <v>31</v>
      </c>
      <c r="Q931" t="s">
        <v>31</v>
      </c>
      <c r="R931" s="5">
        <v>43831</v>
      </c>
      <c r="S931">
        <v>1</v>
      </c>
      <c r="T931">
        <v>0</v>
      </c>
      <c r="U931">
        <v>1</v>
      </c>
      <c r="V931" t="s">
        <v>31</v>
      </c>
      <c r="W931" t="s">
        <v>31</v>
      </c>
      <c r="X931" t="s">
        <v>31</v>
      </c>
      <c r="Y931" t="s">
        <v>31</v>
      </c>
      <c r="Z931" t="s">
        <v>31</v>
      </c>
      <c r="AA931" t="s">
        <v>31</v>
      </c>
      <c r="AB931" t="s">
        <v>31</v>
      </c>
      <c r="AC931" s="1">
        <v>45292</v>
      </c>
      <c r="AD931">
        <v>1</v>
      </c>
      <c r="AE931" s="2">
        <v>45556.000694444447</v>
      </c>
      <c r="AF931" s="2">
        <v>45556.000694444447</v>
      </c>
      <c r="AG931" t="s">
        <v>31</v>
      </c>
    </row>
    <row r="932" spans="2:33" x14ac:dyDescent="0.25">
      <c r="B932" t="s">
        <v>31</v>
      </c>
      <c r="C932">
        <v>180</v>
      </c>
      <c r="D932">
        <v>2</v>
      </c>
      <c r="E932">
        <f>IF(VLOOKUP(F932,ruangan!$D$2:$E$195,2,FALSE)="","",VLOOKUP(F932,ruangan!$D$2:$E$195,2,FALSE))</f>
        <v>69</v>
      </c>
      <c r="F932" s="6" t="s">
        <v>2090</v>
      </c>
      <c r="G932" s="6" t="s">
        <v>1740</v>
      </c>
      <c r="H932">
        <v>2</v>
      </c>
      <c r="I932" t="s">
        <v>31</v>
      </c>
      <c r="J932" t="s">
        <v>31</v>
      </c>
      <c r="K932" t="s">
        <v>31</v>
      </c>
      <c r="L932" s="5">
        <v>43101</v>
      </c>
      <c r="M932" t="s">
        <v>2104</v>
      </c>
      <c r="N932" t="s">
        <v>2105</v>
      </c>
      <c r="O932" t="s">
        <v>1791</v>
      </c>
      <c r="P932" t="s">
        <v>31</v>
      </c>
      <c r="Q932" s="4" t="s">
        <v>1966</v>
      </c>
      <c r="R932" s="5">
        <v>43101</v>
      </c>
      <c r="S932">
        <v>1</v>
      </c>
      <c r="T932">
        <v>0</v>
      </c>
      <c r="U932">
        <v>1</v>
      </c>
      <c r="V932" t="s">
        <v>31</v>
      </c>
      <c r="W932" t="s">
        <v>31</v>
      </c>
      <c r="X932" t="s">
        <v>31</v>
      </c>
      <c r="Y932" t="s">
        <v>31</v>
      </c>
      <c r="Z932" t="s">
        <v>31</v>
      </c>
      <c r="AA932" t="s">
        <v>31</v>
      </c>
      <c r="AB932" t="s">
        <v>31</v>
      </c>
      <c r="AC932" s="1">
        <v>45292</v>
      </c>
      <c r="AD932">
        <v>1</v>
      </c>
      <c r="AE932" s="2">
        <v>45556.000694444447</v>
      </c>
      <c r="AF932" s="2">
        <v>45556.000694444447</v>
      </c>
      <c r="AG932" t="s">
        <v>31</v>
      </c>
    </row>
    <row r="933" spans="2:33" x14ac:dyDescent="0.25">
      <c r="B933" t="s">
        <v>31</v>
      </c>
      <c r="C933">
        <v>181</v>
      </c>
      <c r="D933">
        <v>2</v>
      </c>
      <c r="E933">
        <f>IF(VLOOKUP(F933,ruangan!$D$2:$E$195,2,FALSE)="","",VLOOKUP(F933,ruangan!$D$2:$E$195,2,FALSE))</f>
        <v>69</v>
      </c>
      <c r="F933" s="6" t="s">
        <v>2090</v>
      </c>
      <c r="G933" s="6" t="s">
        <v>1740</v>
      </c>
      <c r="H933">
        <v>2</v>
      </c>
      <c r="I933" t="s">
        <v>31</v>
      </c>
      <c r="J933" t="s">
        <v>31</v>
      </c>
      <c r="K933" t="s">
        <v>31</v>
      </c>
      <c r="L933" s="5">
        <v>43831</v>
      </c>
      <c r="M933" t="s">
        <v>2106</v>
      </c>
      <c r="N933" t="s">
        <v>2107</v>
      </c>
      <c r="O933" t="s">
        <v>2089</v>
      </c>
      <c r="P933" t="s">
        <v>31</v>
      </c>
      <c r="Q933" s="4" t="s">
        <v>1966</v>
      </c>
      <c r="R933" s="5">
        <v>43831</v>
      </c>
      <c r="S933">
        <v>1</v>
      </c>
      <c r="T933">
        <v>0</v>
      </c>
      <c r="U933">
        <v>1</v>
      </c>
      <c r="V933" t="s">
        <v>31</v>
      </c>
      <c r="W933" t="s">
        <v>31</v>
      </c>
      <c r="X933" t="s">
        <v>31</v>
      </c>
      <c r="Y933" t="s">
        <v>31</v>
      </c>
      <c r="Z933" t="s">
        <v>31</v>
      </c>
      <c r="AA933" t="s">
        <v>31</v>
      </c>
      <c r="AB933" t="s">
        <v>31</v>
      </c>
      <c r="AC933" s="1">
        <v>45292</v>
      </c>
      <c r="AD933">
        <v>1</v>
      </c>
      <c r="AE933" s="2">
        <v>45556.000694444447</v>
      </c>
      <c r="AF933" s="2">
        <v>45556.000694444447</v>
      </c>
      <c r="AG933" t="s">
        <v>31</v>
      </c>
    </row>
    <row r="934" spans="2:33" x14ac:dyDescent="0.25">
      <c r="B934" t="s">
        <v>31</v>
      </c>
      <c r="C934">
        <v>182</v>
      </c>
      <c r="D934">
        <v>2</v>
      </c>
      <c r="E934">
        <f>IF(VLOOKUP(F934,ruangan!$D$2:$E$195,2,FALSE)="","",VLOOKUP(F934,ruangan!$D$2:$E$195,2,FALSE))</f>
        <v>69</v>
      </c>
      <c r="F934" s="6" t="s">
        <v>2090</v>
      </c>
      <c r="G934" s="6" t="s">
        <v>1740</v>
      </c>
      <c r="H934">
        <v>2</v>
      </c>
      <c r="I934" t="s">
        <v>31</v>
      </c>
      <c r="J934" t="s">
        <v>31</v>
      </c>
      <c r="K934" t="s">
        <v>31</v>
      </c>
      <c r="L934" s="5">
        <v>43101</v>
      </c>
      <c r="M934" t="s">
        <v>2108</v>
      </c>
      <c r="N934" t="s">
        <v>2109</v>
      </c>
      <c r="O934" t="s">
        <v>31</v>
      </c>
      <c r="P934" t="s">
        <v>31</v>
      </c>
      <c r="Q934" s="4" t="s">
        <v>1966</v>
      </c>
      <c r="R934" s="5">
        <v>43101</v>
      </c>
      <c r="S934">
        <v>1</v>
      </c>
      <c r="T934">
        <v>0</v>
      </c>
      <c r="U934">
        <v>1</v>
      </c>
      <c r="V934" t="s">
        <v>31</v>
      </c>
      <c r="W934" t="s">
        <v>31</v>
      </c>
      <c r="X934" t="s">
        <v>31</v>
      </c>
      <c r="Y934" t="s">
        <v>31</v>
      </c>
      <c r="Z934" t="s">
        <v>31</v>
      </c>
      <c r="AA934" t="s">
        <v>31</v>
      </c>
      <c r="AB934" t="s">
        <v>31</v>
      </c>
      <c r="AC934" s="1">
        <v>45292</v>
      </c>
      <c r="AD934">
        <v>1</v>
      </c>
      <c r="AE934" s="2">
        <v>45556.000694444447</v>
      </c>
      <c r="AF934" s="2">
        <v>45556.000694444447</v>
      </c>
      <c r="AG934" t="s">
        <v>31</v>
      </c>
    </row>
    <row r="935" spans="2:33" x14ac:dyDescent="0.25">
      <c r="B935" t="s">
        <v>31</v>
      </c>
      <c r="C935">
        <v>183</v>
      </c>
      <c r="D935">
        <v>2</v>
      </c>
      <c r="E935">
        <f>IF(VLOOKUP(F935,ruangan!$D$2:$E$195,2,FALSE)="","",VLOOKUP(F935,ruangan!$D$2:$E$195,2,FALSE))</f>
        <v>69</v>
      </c>
      <c r="F935" s="6" t="s">
        <v>2090</v>
      </c>
      <c r="G935" s="6" t="s">
        <v>1740</v>
      </c>
      <c r="H935">
        <v>2</v>
      </c>
      <c r="I935" t="s">
        <v>31</v>
      </c>
      <c r="J935" t="s">
        <v>31</v>
      </c>
      <c r="K935" t="s">
        <v>31</v>
      </c>
      <c r="L935" s="5">
        <v>43101</v>
      </c>
      <c r="M935" t="s">
        <v>2110</v>
      </c>
      <c r="N935" t="s">
        <v>2109</v>
      </c>
      <c r="O935" t="s">
        <v>31</v>
      </c>
      <c r="P935" t="s">
        <v>31</v>
      </c>
      <c r="Q935" s="4" t="s">
        <v>1966</v>
      </c>
      <c r="R935" s="5">
        <v>43101</v>
      </c>
      <c r="S935">
        <v>1</v>
      </c>
      <c r="T935">
        <v>0</v>
      </c>
      <c r="U935">
        <v>1</v>
      </c>
      <c r="V935" t="s">
        <v>31</v>
      </c>
      <c r="W935" t="s">
        <v>31</v>
      </c>
      <c r="X935" t="s">
        <v>31</v>
      </c>
      <c r="Y935" t="s">
        <v>31</v>
      </c>
      <c r="Z935" t="s">
        <v>31</v>
      </c>
      <c r="AA935" t="s">
        <v>31</v>
      </c>
      <c r="AB935" t="s">
        <v>31</v>
      </c>
      <c r="AC935" s="1">
        <v>45292</v>
      </c>
      <c r="AD935">
        <v>1</v>
      </c>
      <c r="AE935" s="2">
        <v>45556.000694444447</v>
      </c>
      <c r="AF935" s="2">
        <v>45556.000694444447</v>
      </c>
      <c r="AG935" t="s">
        <v>31</v>
      </c>
    </row>
    <row r="936" spans="2:33" x14ac:dyDescent="0.25">
      <c r="B936" t="s">
        <v>31</v>
      </c>
      <c r="C936">
        <v>184</v>
      </c>
      <c r="D936">
        <v>2</v>
      </c>
      <c r="E936">
        <f>IF(VLOOKUP(F936,ruangan!$D$2:$E$195,2,FALSE)="","",VLOOKUP(F936,ruangan!$D$2:$E$195,2,FALSE))</f>
        <v>69</v>
      </c>
      <c r="F936" s="6" t="s">
        <v>2090</v>
      </c>
      <c r="G936" s="6" t="s">
        <v>1740</v>
      </c>
      <c r="H936">
        <v>2</v>
      </c>
      <c r="I936" t="s">
        <v>31</v>
      </c>
      <c r="J936" t="s">
        <v>31</v>
      </c>
      <c r="K936" t="s">
        <v>31</v>
      </c>
      <c r="L936" s="5">
        <v>43101</v>
      </c>
      <c r="M936" t="s">
        <v>2111</v>
      </c>
      <c r="N936" t="s">
        <v>2112</v>
      </c>
      <c r="O936" t="s">
        <v>31</v>
      </c>
      <c r="P936" t="s">
        <v>31</v>
      </c>
      <c r="Q936" s="4" t="s">
        <v>1966</v>
      </c>
      <c r="R936" s="5">
        <v>43101</v>
      </c>
      <c r="S936">
        <v>1</v>
      </c>
      <c r="T936">
        <v>0</v>
      </c>
      <c r="U936">
        <v>1</v>
      </c>
      <c r="V936" t="s">
        <v>31</v>
      </c>
      <c r="W936" t="s">
        <v>31</v>
      </c>
      <c r="X936" t="s">
        <v>31</v>
      </c>
      <c r="Y936" t="s">
        <v>31</v>
      </c>
      <c r="Z936" t="s">
        <v>31</v>
      </c>
      <c r="AA936" t="s">
        <v>31</v>
      </c>
      <c r="AB936" t="s">
        <v>31</v>
      </c>
      <c r="AC936" s="1">
        <v>45292</v>
      </c>
      <c r="AD936">
        <v>1</v>
      </c>
      <c r="AE936" s="2">
        <v>45556.000694444447</v>
      </c>
      <c r="AF936" s="2">
        <v>45556.000694444447</v>
      </c>
      <c r="AG936" t="s">
        <v>31</v>
      </c>
    </row>
    <row r="937" spans="2:33" x14ac:dyDescent="0.25">
      <c r="B937" t="s">
        <v>31</v>
      </c>
      <c r="C937">
        <v>185</v>
      </c>
      <c r="D937">
        <v>2</v>
      </c>
      <c r="E937">
        <f>IF(VLOOKUP(F937,ruangan!$D$2:$E$195,2,FALSE)="","",VLOOKUP(F937,ruangan!$D$2:$E$195,2,FALSE))</f>
        <v>69</v>
      </c>
      <c r="F937" s="6" t="s">
        <v>2090</v>
      </c>
      <c r="G937" s="6" t="s">
        <v>1740</v>
      </c>
      <c r="H937">
        <v>2</v>
      </c>
      <c r="I937" t="s">
        <v>31</v>
      </c>
      <c r="J937" t="s">
        <v>31</v>
      </c>
      <c r="K937" t="s">
        <v>31</v>
      </c>
      <c r="L937" s="5">
        <v>43101</v>
      </c>
      <c r="M937" t="s">
        <v>2113</v>
      </c>
      <c r="N937" t="s">
        <v>2112</v>
      </c>
      <c r="O937" t="s">
        <v>31</v>
      </c>
      <c r="P937" t="s">
        <v>31</v>
      </c>
      <c r="Q937" s="4" t="s">
        <v>1966</v>
      </c>
      <c r="R937" s="5">
        <v>43101</v>
      </c>
      <c r="S937">
        <v>1</v>
      </c>
      <c r="T937">
        <v>0</v>
      </c>
      <c r="U937">
        <v>1</v>
      </c>
      <c r="V937" t="s">
        <v>31</v>
      </c>
      <c r="W937" t="s">
        <v>31</v>
      </c>
      <c r="X937" t="s">
        <v>31</v>
      </c>
      <c r="Y937" t="s">
        <v>31</v>
      </c>
      <c r="Z937" t="s">
        <v>31</v>
      </c>
      <c r="AA937" t="s">
        <v>31</v>
      </c>
      <c r="AB937" t="s">
        <v>31</v>
      </c>
      <c r="AC937" s="1">
        <v>45292</v>
      </c>
      <c r="AD937">
        <v>1</v>
      </c>
      <c r="AE937" s="2">
        <v>45556.000694444447</v>
      </c>
      <c r="AF937" s="2">
        <v>45556.000694444447</v>
      </c>
      <c r="AG937" t="s">
        <v>31</v>
      </c>
    </row>
    <row r="938" spans="2:33" x14ac:dyDescent="0.25">
      <c r="B938" t="s">
        <v>31</v>
      </c>
      <c r="C938">
        <v>186</v>
      </c>
      <c r="D938">
        <v>2</v>
      </c>
      <c r="E938">
        <f>IF(VLOOKUP(F938,ruangan!$D$2:$E$195,2,FALSE)="","",VLOOKUP(F938,ruangan!$D$2:$E$195,2,FALSE))</f>
        <v>69</v>
      </c>
      <c r="F938" s="6" t="s">
        <v>2090</v>
      </c>
      <c r="G938" s="6" t="s">
        <v>1740</v>
      </c>
      <c r="H938">
        <v>2</v>
      </c>
      <c r="I938" t="s">
        <v>31</v>
      </c>
      <c r="J938" t="s">
        <v>31</v>
      </c>
      <c r="K938" t="s">
        <v>31</v>
      </c>
      <c r="L938" s="5">
        <v>43101</v>
      </c>
      <c r="M938" t="s">
        <v>2114</v>
      </c>
      <c r="N938" t="s">
        <v>2112</v>
      </c>
      <c r="O938" t="s">
        <v>31</v>
      </c>
      <c r="P938" t="s">
        <v>31</v>
      </c>
      <c r="Q938" s="4" t="s">
        <v>1966</v>
      </c>
      <c r="R938" s="5">
        <v>43101</v>
      </c>
      <c r="S938">
        <v>1</v>
      </c>
      <c r="T938">
        <v>0</v>
      </c>
      <c r="U938">
        <v>1</v>
      </c>
      <c r="V938" t="s">
        <v>31</v>
      </c>
      <c r="W938" t="s">
        <v>31</v>
      </c>
      <c r="X938" t="s">
        <v>31</v>
      </c>
      <c r="Y938" t="s">
        <v>31</v>
      </c>
      <c r="Z938" t="s">
        <v>31</v>
      </c>
      <c r="AA938" t="s">
        <v>31</v>
      </c>
      <c r="AB938" t="s">
        <v>31</v>
      </c>
      <c r="AC938" s="1">
        <v>45292</v>
      </c>
      <c r="AD938">
        <v>1</v>
      </c>
      <c r="AE938" s="2">
        <v>45556.000694444447</v>
      </c>
      <c r="AF938" s="2">
        <v>45556.000694444447</v>
      </c>
      <c r="AG938" t="s">
        <v>31</v>
      </c>
    </row>
    <row r="939" spans="2:33" x14ac:dyDescent="0.25">
      <c r="B939" t="s">
        <v>31</v>
      </c>
      <c r="C939">
        <v>187</v>
      </c>
      <c r="D939">
        <v>2</v>
      </c>
      <c r="E939">
        <f>IF(VLOOKUP(F939,ruangan!$D$2:$E$195,2,FALSE)="","",VLOOKUP(F939,ruangan!$D$2:$E$195,2,FALSE))</f>
        <v>69</v>
      </c>
      <c r="F939" s="6" t="s">
        <v>2090</v>
      </c>
      <c r="G939" s="6" t="s">
        <v>1740</v>
      </c>
      <c r="H939">
        <v>2</v>
      </c>
      <c r="I939" t="s">
        <v>31</v>
      </c>
      <c r="J939" t="s">
        <v>31</v>
      </c>
      <c r="K939" t="s">
        <v>31</v>
      </c>
      <c r="L939" s="5">
        <v>44197</v>
      </c>
      <c r="M939" t="s">
        <v>2115</v>
      </c>
      <c r="N939" t="s">
        <v>726</v>
      </c>
      <c r="O939" t="s">
        <v>1940</v>
      </c>
      <c r="P939" t="s">
        <v>31</v>
      </c>
      <c r="Q939" s="4" t="s">
        <v>1437</v>
      </c>
      <c r="R939" s="5">
        <v>44197</v>
      </c>
      <c r="S939">
        <v>1</v>
      </c>
      <c r="T939">
        <v>0</v>
      </c>
      <c r="U939">
        <v>1</v>
      </c>
      <c r="V939" t="s">
        <v>31</v>
      </c>
      <c r="W939" t="s">
        <v>31</v>
      </c>
      <c r="X939" t="s">
        <v>31</v>
      </c>
      <c r="Y939" t="s">
        <v>31</v>
      </c>
      <c r="Z939" t="s">
        <v>31</v>
      </c>
      <c r="AA939" t="s">
        <v>31</v>
      </c>
      <c r="AB939" t="s">
        <v>31</v>
      </c>
      <c r="AC939" s="1">
        <v>45292</v>
      </c>
      <c r="AD939">
        <v>1</v>
      </c>
      <c r="AE939" s="2">
        <v>45556.000694444447</v>
      </c>
      <c r="AF939" s="2">
        <v>45556.000694444447</v>
      </c>
      <c r="AG939" t="s">
        <v>31</v>
      </c>
    </row>
    <row r="940" spans="2:33" x14ac:dyDescent="0.25">
      <c r="B940" t="s">
        <v>31</v>
      </c>
      <c r="C940">
        <v>188</v>
      </c>
      <c r="D940">
        <v>2</v>
      </c>
      <c r="E940">
        <f>IF(VLOOKUP(F940,ruangan!$D$2:$E$195,2,FALSE)="","",VLOOKUP(F940,ruangan!$D$2:$E$195,2,FALSE))</f>
        <v>70</v>
      </c>
      <c r="F940" s="6" t="s">
        <v>2077</v>
      </c>
      <c r="G940" s="6" t="s">
        <v>1740</v>
      </c>
      <c r="H940">
        <v>2</v>
      </c>
      <c r="I940" t="s">
        <v>31</v>
      </c>
      <c r="J940" t="s">
        <v>31</v>
      </c>
      <c r="K940" t="s">
        <v>31</v>
      </c>
      <c r="L940" s="5">
        <v>44197</v>
      </c>
      <c r="M940" t="s">
        <v>2116</v>
      </c>
      <c r="N940" t="s">
        <v>2117</v>
      </c>
      <c r="O940" t="s">
        <v>65</v>
      </c>
      <c r="P940" t="s">
        <v>31</v>
      </c>
      <c r="Q940" t="s">
        <v>31</v>
      </c>
      <c r="R940" s="5">
        <v>44197</v>
      </c>
      <c r="S940">
        <v>1</v>
      </c>
      <c r="T940">
        <v>0</v>
      </c>
      <c r="U940">
        <v>1</v>
      </c>
      <c r="V940" t="s">
        <v>31</v>
      </c>
      <c r="W940" t="s">
        <v>31</v>
      </c>
      <c r="X940" t="s">
        <v>31</v>
      </c>
      <c r="Y940" t="s">
        <v>31</v>
      </c>
      <c r="Z940" t="s">
        <v>31</v>
      </c>
      <c r="AA940" t="s">
        <v>31</v>
      </c>
      <c r="AB940" t="s">
        <v>31</v>
      </c>
      <c r="AC940" s="1">
        <v>45292</v>
      </c>
      <c r="AD940">
        <v>1</v>
      </c>
      <c r="AE940" s="2">
        <v>45556.000694444447</v>
      </c>
      <c r="AF940" s="2">
        <v>45556.000694444447</v>
      </c>
      <c r="AG940" t="s">
        <v>31</v>
      </c>
    </row>
    <row r="941" spans="2:33" x14ac:dyDescent="0.25">
      <c r="B941" t="s">
        <v>31</v>
      </c>
      <c r="C941">
        <v>189</v>
      </c>
      <c r="D941">
        <v>2</v>
      </c>
      <c r="E941">
        <f>IF(VLOOKUP(F941,ruangan!$D$2:$E$195,2,FALSE)="","",VLOOKUP(F941,ruangan!$D$2:$E$195,2,FALSE))</f>
        <v>71</v>
      </c>
      <c r="F941" s="6" t="s">
        <v>5499</v>
      </c>
      <c r="G941" s="6" t="s">
        <v>1740</v>
      </c>
      <c r="H941">
        <v>2</v>
      </c>
      <c r="I941" t="s">
        <v>31</v>
      </c>
      <c r="J941" t="s">
        <v>31</v>
      </c>
      <c r="K941" t="s">
        <v>31</v>
      </c>
      <c r="L941" s="5">
        <v>42736</v>
      </c>
      <c r="M941" t="s">
        <v>2118</v>
      </c>
      <c r="N941" t="s">
        <v>2119</v>
      </c>
      <c r="O941" t="s">
        <v>2120</v>
      </c>
      <c r="P941" t="s">
        <v>31</v>
      </c>
      <c r="Q941" t="s">
        <v>31</v>
      </c>
      <c r="R941" s="5">
        <v>42736</v>
      </c>
      <c r="S941">
        <v>1</v>
      </c>
      <c r="T941">
        <v>0</v>
      </c>
      <c r="U941">
        <v>1</v>
      </c>
      <c r="V941" t="s">
        <v>31</v>
      </c>
      <c r="W941" t="s">
        <v>31</v>
      </c>
      <c r="X941" t="s">
        <v>31</v>
      </c>
      <c r="Y941" t="s">
        <v>31</v>
      </c>
      <c r="Z941" t="s">
        <v>31</v>
      </c>
      <c r="AA941" t="s">
        <v>31</v>
      </c>
      <c r="AB941" t="s">
        <v>31</v>
      </c>
      <c r="AC941" s="1">
        <v>45292</v>
      </c>
      <c r="AD941">
        <v>1</v>
      </c>
      <c r="AE941" s="2">
        <v>45556.000694444447</v>
      </c>
      <c r="AF941" s="2">
        <v>45556.000694444447</v>
      </c>
      <c r="AG941" t="s">
        <v>31</v>
      </c>
    </row>
    <row r="942" spans="2:33" x14ac:dyDescent="0.25">
      <c r="B942" t="s">
        <v>31</v>
      </c>
      <c r="C942">
        <v>190</v>
      </c>
      <c r="D942">
        <v>2</v>
      </c>
      <c r="E942">
        <f>IF(VLOOKUP(F942,ruangan!$D$2:$E$195,2,FALSE)="","",VLOOKUP(F942,ruangan!$D$2:$E$195,2,FALSE))</f>
        <v>71</v>
      </c>
      <c r="F942" s="6" t="s">
        <v>5499</v>
      </c>
      <c r="G942" s="6" t="s">
        <v>1740</v>
      </c>
      <c r="H942">
        <v>2</v>
      </c>
      <c r="I942" t="s">
        <v>31</v>
      </c>
      <c r="J942" t="s">
        <v>31</v>
      </c>
      <c r="K942" t="s">
        <v>31</v>
      </c>
      <c r="L942" s="5">
        <v>42736</v>
      </c>
      <c r="M942" t="s">
        <v>2121</v>
      </c>
      <c r="N942" t="s">
        <v>2119</v>
      </c>
      <c r="O942" t="s">
        <v>2120</v>
      </c>
      <c r="P942" t="s">
        <v>31</v>
      </c>
      <c r="Q942" t="s">
        <v>31</v>
      </c>
      <c r="R942" s="5">
        <v>42736</v>
      </c>
      <c r="S942">
        <v>1</v>
      </c>
      <c r="T942">
        <v>0</v>
      </c>
      <c r="U942">
        <v>1</v>
      </c>
      <c r="V942" t="s">
        <v>31</v>
      </c>
      <c r="W942" t="s">
        <v>31</v>
      </c>
      <c r="X942" t="s">
        <v>31</v>
      </c>
      <c r="Y942" t="s">
        <v>31</v>
      </c>
      <c r="Z942" t="s">
        <v>31</v>
      </c>
      <c r="AA942" t="s">
        <v>31</v>
      </c>
      <c r="AB942" t="s">
        <v>31</v>
      </c>
      <c r="AC942" s="1">
        <v>45292</v>
      </c>
      <c r="AD942">
        <v>1</v>
      </c>
      <c r="AE942" s="2">
        <v>45556.000694444447</v>
      </c>
      <c r="AF942" s="2">
        <v>45556.000694444447</v>
      </c>
      <c r="AG942" t="s">
        <v>31</v>
      </c>
    </row>
    <row r="943" spans="2:33" x14ac:dyDescent="0.25">
      <c r="B943" t="s">
        <v>31</v>
      </c>
      <c r="C943">
        <v>191</v>
      </c>
      <c r="D943">
        <v>2</v>
      </c>
      <c r="E943">
        <f>IF(VLOOKUP(F943,ruangan!$D$2:$E$195,2,FALSE)="","",VLOOKUP(F943,ruangan!$D$2:$E$195,2,FALSE))</f>
        <v>71</v>
      </c>
      <c r="F943" s="6" t="s">
        <v>5499</v>
      </c>
      <c r="G943" s="6" t="s">
        <v>1740</v>
      </c>
      <c r="H943">
        <v>2</v>
      </c>
      <c r="I943" t="s">
        <v>31</v>
      </c>
      <c r="J943" t="s">
        <v>31</v>
      </c>
      <c r="K943" t="s">
        <v>31</v>
      </c>
      <c r="L943" s="5">
        <v>42370</v>
      </c>
      <c r="M943" t="s">
        <v>2122</v>
      </c>
      <c r="N943" t="s">
        <v>2119</v>
      </c>
      <c r="O943" t="s">
        <v>2123</v>
      </c>
      <c r="P943" t="s">
        <v>31</v>
      </c>
      <c r="Q943" t="s">
        <v>31</v>
      </c>
      <c r="R943" s="5">
        <v>42370</v>
      </c>
      <c r="S943">
        <v>1</v>
      </c>
      <c r="T943">
        <v>0</v>
      </c>
      <c r="U943">
        <v>1</v>
      </c>
      <c r="V943" t="s">
        <v>31</v>
      </c>
      <c r="W943" t="s">
        <v>31</v>
      </c>
      <c r="X943" t="s">
        <v>31</v>
      </c>
      <c r="Y943" t="s">
        <v>31</v>
      </c>
      <c r="Z943" t="s">
        <v>31</v>
      </c>
      <c r="AA943" t="s">
        <v>31</v>
      </c>
      <c r="AB943" t="s">
        <v>31</v>
      </c>
      <c r="AC943" s="1">
        <v>45292</v>
      </c>
      <c r="AD943">
        <v>1</v>
      </c>
      <c r="AE943" s="2">
        <v>45556.000694444447</v>
      </c>
      <c r="AF943" s="2">
        <v>45556.000694444447</v>
      </c>
      <c r="AG943" t="s">
        <v>31</v>
      </c>
    </row>
    <row r="944" spans="2:33" x14ac:dyDescent="0.25">
      <c r="B944" t="s">
        <v>31</v>
      </c>
      <c r="C944">
        <v>192</v>
      </c>
      <c r="D944">
        <v>2</v>
      </c>
      <c r="E944">
        <f>IF(VLOOKUP(F944,ruangan!$D$2:$E$195,2,FALSE)="","",VLOOKUP(F944,ruangan!$D$2:$E$195,2,FALSE))</f>
        <v>71</v>
      </c>
      <c r="F944" s="6" t="s">
        <v>5499</v>
      </c>
      <c r="G944" s="6" t="s">
        <v>1740</v>
      </c>
      <c r="H944">
        <v>2</v>
      </c>
      <c r="I944" t="s">
        <v>31</v>
      </c>
      <c r="J944" t="s">
        <v>31</v>
      </c>
      <c r="K944" t="s">
        <v>31</v>
      </c>
      <c r="L944" s="5">
        <v>43466</v>
      </c>
      <c r="M944" t="s">
        <v>2124</v>
      </c>
      <c r="N944" t="s">
        <v>2119</v>
      </c>
      <c r="O944" t="s">
        <v>31</v>
      </c>
      <c r="P944" t="s">
        <v>31</v>
      </c>
      <c r="Q944" t="s">
        <v>31</v>
      </c>
      <c r="R944" s="5">
        <v>43466</v>
      </c>
      <c r="S944">
        <v>1</v>
      </c>
      <c r="T944">
        <v>0</v>
      </c>
      <c r="U944">
        <v>1</v>
      </c>
      <c r="V944" t="s">
        <v>31</v>
      </c>
      <c r="W944" t="s">
        <v>31</v>
      </c>
      <c r="X944" t="s">
        <v>31</v>
      </c>
      <c r="Y944" t="s">
        <v>31</v>
      </c>
      <c r="Z944" t="s">
        <v>31</v>
      </c>
      <c r="AA944" t="s">
        <v>31</v>
      </c>
      <c r="AB944" t="s">
        <v>31</v>
      </c>
      <c r="AC944" s="1">
        <v>45292</v>
      </c>
      <c r="AD944">
        <v>1</v>
      </c>
      <c r="AE944" s="2">
        <v>45556.000694444447</v>
      </c>
      <c r="AF944" s="2">
        <v>45556.000694444447</v>
      </c>
      <c r="AG944" t="s">
        <v>31</v>
      </c>
    </row>
    <row r="945" spans="2:33" x14ac:dyDescent="0.25">
      <c r="B945" t="s">
        <v>31</v>
      </c>
      <c r="C945">
        <v>193</v>
      </c>
      <c r="D945">
        <v>2</v>
      </c>
      <c r="E945">
        <f>IF(VLOOKUP(F945,ruangan!$D$2:$E$195,2,FALSE)="","",VLOOKUP(F945,ruangan!$D$2:$E$195,2,FALSE))</f>
        <v>61</v>
      </c>
      <c r="F945" s="6" t="s">
        <v>1741</v>
      </c>
      <c r="G945" s="6" t="s">
        <v>1740</v>
      </c>
      <c r="H945">
        <v>2</v>
      </c>
      <c r="I945" t="s">
        <v>31</v>
      </c>
      <c r="J945" t="s">
        <v>31</v>
      </c>
      <c r="K945" t="s">
        <v>31</v>
      </c>
      <c r="L945" s="5">
        <v>42736</v>
      </c>
      <c r="M945" t="s">
        <v>2125</v>
      </c>
      <c r="N945" t="s">
        <v>1432</v>
      </c>
      <c r="O945" t="s">
        <v>31</v>
      </c>
      <c r="P945" t="s">
        <v>31</v>
      </c>
      <c r="Q945" s="4" t="s">
        <v>2126</v>
      </c>
      <c r="R945" s="5">
        <v>42736</v>
      </c>
      <c r="S945">
        <v>1</v>
      </c>
      <c r="T945">
        <v>0</v>
      </c>
      <c r="U945">
        <v>1</v>
      </c>
      <c r="V945" t="s">
        <v>31</v>
      </c>
      <c r="W945" t="s">
        <v>31</v>
      </c>
      <c r="X945" t="s">
        <v>31</v>
      </c>
      <c r="Y945" t="s">
        <v>31</v>
      </c>
      <c r="Z945" t="s">
        <v>31</v>
      </c>
      <c r="AA945" t="s">
        <v>31</v>
      </c>
      <c r="AB945" t="s">
        <v>31</v>
      </c>
      <c r="AC945" s="1">
        <v>45292</v>
      </c>
      <c r="AD945">
        <v>1</v>
      </c>
      <c r="AE945" s="2">
        <v>45556.000694444447</v>
      </c>
      <c r="AF945" s="2">
        <v>45556.000694444447</v>
      </c>
      <c r="AG945" t="s">
        <v>31</v>
      </c>
    </row>
    <row r="946" spans="2:33" x14ac:dyDescent="0.25">
      <c r="B946" t="s">
        <v>31</v>
      </c>
      <c r="C946">
        <v>194</v>
      </c>
      <c r="D946">
        <v>2</v>
      </c>
      <c r="E946">
        <f>IF(VLOOKUP(F946,ruangan!$D$2:$E$195,2,FALSE)="","",VLOOKUP(F946,ruangan!$D$2:$E$195,2,FALSE))</f>
        <v>67</v>
      </c>
      <c r="F946" s="6" t="s">
        <v>5496</v>
      </c>
      <c r="G946" s="6" t="s">
        <v>1740</v>
      </c>
      <c r="H946">
        <v>2</v>
      </c>
      <c r="I946" t="s">
        <v>31</v>
      </c>
      <c r="J946" t="s">
        <v>31</v>
      </c>
      <c r="K946" t="s">
        <v>31</v>
      </c>
      <c r="L946" s="5">
        <v>43101</v>
      </c>
      <c r="M946" t="s">
        <v>2127</v>
      </c>
      <c r="N946" t="s">
        <v>2128</v>
      </c>
      <c r="O946" t="s">
        <v>31</v>
      </c>
      <c r="P946" t="s">
        <v>31</v>
      </c>
      <c r="Q946" s="4" t="s">
        <v>1963</v>
      </c>
      <c r="R946" s="5">
        <v>43101</v>
      </c>
      <c r="S946">
        <v>1</v>
      </c>
      <c r="T946">
        <v>0</v>
      </c>
      <c r="U946">
        <v>1</v>
      </c>
      <c r="V946" t="s">
        <v>31</v>
      </c>
      <c r="W946" t="s">
        <v>31</v>
      </c>
      <c r="X946" t="s">
        <v>31</v>
      </c>
      <c r="Y946" t="s">
        <v>31</v>
      </c>
      <c r="Z946" t="s">
        <v>31</v>
      </c>
      <c r="AA946" t="s">
        <v>31</v>
      </c>
      <c r="AB946" t="s">
        <v>31</v>
      </c>
      <c r="AC946" s="1">
        <v>45292</v>
      </c>
      <c r="AD946">
        <v>1</v>
      </c>
      <c r="AE946" s="2">
        <v>45556.000694444447</v>
      </c>
      <c r="AF946" s="2">
        <v>45556.000694444447</v>
      </c>
      <c r="AG946" t="s">
        <v>31</v>
      </c>
    </row>
    <row r="947" spans="2:33" x14ac:dyDescent="0.25">
      <c r="B947" t="s">
        <v>31</v>
      </c>
      <c r="C947">
        <v>195</v>
      </c>
      <c r="D947">
        <v>2</v>
      </c>
      <c r="E947">
        <f>IF(VLOOKUP(F947,ruangan!$D$2:$E$195,2,FALSE)="","",VLOOKUP(F947,ruangan!$D$2:$E$195,2,FALSE))</f>
        <v>67</v>
      </c>
      <c r="F947" s="6" t="s">
        <v>5496</v>
      </c>
      <c r="G947" s="6" t="s">
        <v>1740</v>
      </c>
      <c r="H947">
        <v>2</v>
      </c>
      <c r="I947" t="s">
        <v>31</v>
      </c>
      <c r="J947" t="s">
        <v>31</v>
      </c>
      <c r="K947" t="s">
        <v>31</v>
      </c>
      <c r="L947" s="5">
        <v>43101</v>
      </c>
      <c r="M947" t="s">
        <v>2129</v>
      </c>
      <c r="N947" t="s">
        <v>2130</v>
      </c>
      <c r="O947" t="s">
        <v>31</v>
      </c>
      <c r="P947" t="s">
        <v>31</v>
      </c>
      <c r="Q947" s="4" t="s">
        <v>1963</v>
      </c>
      <c r="R947" s="5">
        <v>43101</v>
      </c>
      <c r="S947">
        <v>1</v>
      </c>
      <c r="T947">
        <v>0</v>
      </c>
      <c r="U947">
        <v>1</v>
      </c>
      <c r="V947" t="s">
        <v>31</v>
      </c>
      <c r="W947" t="s">
        <v>31</v>
      </c>
      <c r="X947" t="s">
        <v>31</v>
      </c>
      <c r="Y947" t="s">
        <v>31</v>
      </c>
      <c r="Z947" t="s">
        <v>31</v>
      </c>
      <c r="AA947" t="s">
        <v>31</v>
      </c>
      <c r="AB947" t="s">
        <v>31</v>
      </c>
      <c r="AC947" s="1">
        <v>45292</v>
      </c>
      <c r="AD947">
        <v>1</v>
      </c>
      <c r="AE947" s="2">
        <v>45556.000694444447</v>
      </c>
      <c r="AF947" s="2">
        <v>45556.000694444447</v>
      </c>
      <c r="AG947" t="s">
        <v>31</v>
      </c>
    </row>
    <row r="948" spans="2:33" x14ac:dyDescent="0.25">
      <c r="B948" t="s">
        <v>31</v>
      </c>
      <c r="C948">
        <v>196</v>
      </c>
      <c r="D948">
        <v>2</v>
      </c>
      <c r="E948">
        <f>IF(VLOOKUP(F948,ruangan!$D$2:$E$195,2,FALSE)="","",VLOOKUP(F948,ruangan!$D$2:$E$195,2,FALSE))</f>
        <v>67</v>
      </c>
      <c r="F948" s="6" t="s">
        <v>5496</v>
      </c>
      <c r="G948" s="6" t="s">
        <v>1740</v>
      </c>
      <c r="H948">
        <v>2</v>
      </c>
      <c r="I948" t="s">
        <v>31</v>
      </c>
      <c r="J948" t="s">
        <v>31</v>
      </c>
      <c r="K948" t="s">
        <v>31</v>
      </c>
      <c r="L948" s="5">
        <v>43101</v>
      </c>
      <c r="M948" t="s">
        <v>2131</v>
      </c>
      <c r="N948" t="s">
        <v>2132</v>
      </c>
      <c r="O948" t="s">
        <v>31</v>
      </c>
      <c r="P948" t="s">
        <v>31</v>
      </c>
      <c r="Q948" t="s">
        <v>31</v>
      </c>
      <c r="R948" s="5">
        <v>43101</v>
      </c>
      <c r="S948">
        <v>1</v>
      </c>
      <c r="T948">
        <v>0</v>
      </c>
      <c r="U948">
        <v>1</v>
      </c>
      <c r="V948" t="s">
        <v>31</v>
      </c>
      <c r="W948" t="s">
        <v>31</v>
      </c>
      <c r="X948" t="s">
        <v>31</v>
      </c>
      <c r="Y948" t="s">
        <v>31</v>
      </c>
      <c r="Z948" t="s">
        <v>31</v>
      </c>
      <c r="AA948" t="s">
        <v>31</v>
      </c>
      <c r="AB948" t="s">
        <v>31</v>
      </c>
      <c r="AC948" s="1">
        <v>45292</v>
      </c>
      <c r="AD948">
        <v>1</v>
      </c>
      <c r="AE948" s="2">
        <v>45556.000694444447</v>
      </c>
      <c r="AF948" s="2">
        <v>45556.000694444447</v>
      </c>
      <c r="AG948" t="s">
        <v>31</v>
      </c>
    </row>
    <row r="949" spans="2:33" x14ac:dyDescent="0.25">
      <c r="B949" t="s">
        <v>31</v>
      </c>
      <c r="C949">
        <v>197</v>
      </c>
      <c r="D949">
        <v>2</v>
      </c>
      <c r="E949">
        <f>IF(VLOOKUP(F949,ruangan!$D$2:$E$195,2,FALSE)="","",VLOOKUP(F949,ruangan!$D$2:$E$195,2,FALSE))</f>
        <v>67</v>
      </c>
      <c r="F949" s="6" t="s">
        <v>5496</v>
      </c>
      <c r="G949" s="6" t="s">
        <v>1740</v>
      </c>
      <c r="H949">
        <v>2</v>
      </c>
      <c r="I949" t="s">
        <v>31</v>
      </c>
      <c r="J949" t="s">
        <v>31</v>
      </c>
      <c r="K949" t="s">
        <v>31</v>
      </c>
      <c r="L949" s="5">
        <v>43831</v>
      </c>
      <c r="M949" t="s">
        <v>2133</v>
      </c>
      <c r="N949" t="s">
        <v>2134</v>
      </c>
      <c r="O949" t="s">
        <v>31</v>
      </c>
      <c r="P949" t="s">
        <v>31</v>
      </c>
      <c r="Q949" s="4" t="s">
        <v>2135</v>
      </c>
      <c r="R949" s="5">
        <v>43831</v>
      </c>
      <c r="S949">
        <v>1</v>
      </c>
      <c r="T949">
        <v>0</v>
      </c>
      <c r="U949">
        <v>1</v>
      </c>
      <c r="V949" t="s">
        <v>31</v>
      </c>
      <c r="W949" t="s">
        <v>31</v>
      </c>
      <c r="X949" t="s">
        <v>31</v>
      </c>
      <c r="Y949" t="s">
        <v>31</v>
      </c>
      <c r="Z949" t="s">
        <v>31</v>
      </c>
      <c r="AA949" t="s">
        <v>31</v>
      </c>
      <c r="AB949" t="s">
        <v>31</v>
      </c>
      <c r="AC949" s="1">
        <v>45292</v>
      </c>
      <c r="AD949">
        <v>1</v>
      </c>
      <c r="AE949" s="2">
        <v>45556.000694444447</v>
      </c>
      <c r="AF949" s="2">
        <v>45556.000694444447</v>
      </c>
      <c r="AG949" t="s">
        <v>31</v>
      </c>
    </row>
    <row r="950" spans="2:33" x14ac:dyDescent="0.25">
      <c r="B950" t="s">
        <v>31</v>
      </c>
      <c r="C950">
        <v>198</v>
      </c>
      <c r="D950">
        <v>2</v>
      </c>
      <c r="E950">
        <f>IF(VLOOKUP(F950,ruangan!$D$2:$E$195,2,FALSE)="","",VLOOKUP(F950,ruangan!$D$2:$E$195,2,FALSE))</f>
        <v>67</v>
      </c>
      <c r="F950" s="6" t="s">
        <v>5496</v>
      </c>
      <c r="G950" s="6" t="s">
        <v>1740</v>
      </c>
      <c r="H950">
        <v>2</v>
      </c>
      <c r="I950" t="s">
        <v>31</v>
      </c>
      <c r="J950" t="s">
        <v>31</v>
      </c>
      <c r="K950" t="s">
        <v>31</v>
      </c>
      <c r="L950" s="5">
        <v>41275</v>
      </c>
      <c r="M950" t="s">
        <v>2136</v>
      </c>
      <c r="N950" t="s">
        <v>2137</v>
      </c>
      <c r="O950" t="s">
        <v>31</v>
      </c>
      <c r="P950" t="s">
        <v>31</v>
      </c>
      <c r="Q950" t="s">
        <v>31</v>
      </c>
      <c r="R950" s="5">
        <v>41275</v>
      </c>
      <c r="S950">
        <v>1</v>
      </c>
      <c r="T950">
        <v>0</v>
      </c>
      <c r="U950">
        <v>1</v>
      </c>
      <c r="V950" t="s">
        <v>31</v>
      </c>
      <c r="W950" t="s">
        <v>31</v>
      </c>
      <c r="X950" t="s">
        <v>31</v>
      </c>
      <c r="Y950" t="s">
        <v>31</v>
      </c>
      <c r="Z950" t="s">
        <v>31</v>
      </c>
      <c r="AA950" t="s">
        <v>31</v>
      </c>
      <c r="AB950" t="s">
        <v>31</v>
      </c>
      <c r="AC950" s="1">
        <v>45292</v>
      </c>
      <c r="AD950">
        <v>1</v>
      </c>
      <c r="AE950" s="2">
        <v>45556.000694444447</v>
      </c>
      <c r="AF950" s="2">
        <v>45556.000694444447</v>
      </c>
      <c r="AG950" t="s">
        <v>31</v>
      </c>
    </row>
    <row r="951" spans="2:33" x14ac:dyDescent="0.25">
      <c r="B951" t="s">
        <v>31</v>
      </c>
      <c r="C951">
        <v>199</v>
      </c>
      <c r="D951">
        <v>2</v>
      </c>
      <c r="E951">
        <f>IF(VLOOKUP(F951,ruangan!$D$2:$E$195,2,FALSE)="","",VLOOKUP(F951,ruangan!$D$2:$E$195,2,FALSE))</f>
        <v>67</v>
      </c>
      <c r="F951" s="6" t="s">
        <v>5496</v>
      </c>
      <c r="G951" s="6" t="s">
        <v>1740</v>
      </c>
      <c r="H951">
        <v>2</v>
      </c>
      <c r="I951" t="s">
        <v>31</v>
      </c>
      <c r="J951" t="s">
        <v>31</v>
      </c>
      <c r="K951" t="s">
        <v>31</v>
      </c>
      <c r="L951" s="5">
        <v>42736</v>
      </c>
      <c r="M951" t="s">
        <v>2138</v>
      </c>
      <c r="N951" t="s">
        <v>2139</v>
      </c>
      <c r="O951" t="s">
        <v>31</v>
      </c>
      <c r="P951" t="s">
        <v>31</v>
      </c>
      <c r="Q951" t="s">
        <v>31</v>
      </c>
      <c r="R951" s="5">
        <v>42736</v>
      </c>
      <c r="S951">
        <v>1</v>
      </c>
      <c r="T951">
        <v>0</v>
      </c>
      <c r="U951">
        <v>1</v>
      </c>
      <c r="V951" t="s">
        <v>31</v>
      </c>
      <c r="W951" t="s">
        <v>31</v>
      </c>
      <c r="X951" t="s">
        <v>31</v>
      </c>
      <c r="Y951" t="s">
        <v>31</v>
      </c>
      <c r="Z951" t="s">
        <v>31</v>
      </c>
      <c r="AA951" t="s">
        <v>31</v>
      </c>
      <c r="AB951" t="s">
        <v>31</v>
      </c>
      <c r="AC951" s="1">
        <v>45292</v>
      </c>
      <c r="AD951">
        <v>1</v>
      </c>
      <c r="AE951" s="2">
        <v>45556.000694444447</v>
      </c>
      <c r="AF951" s="2">
        <v>45556.000694444447</v>
      </c>
      <c r="AG951" t="s">
        <v>31</v>
      </c>
    </row>
    <row r="952" spans="2:33" x14ac:dyDescent="0.25">
      <c r="B952" t="s">
        <v>31</v>
      </c>
      <c r="C952">
        <v>200</v>
      </c>
      <c r="D952">
        <v>2</v>
      </c>
      <c r="E952">
        <f>IF(VLOOKUP(F952,ruangan!$D$2:$E$195,2,FALSE)="","",VLOOKUP(F952,ruangan!$D$2:$E$195,2,FALSE))</f>
        <v>67</v>
      </c>
      <c r="F952" s="6" t="s">
        <v>5496</v>
      </c>
      <c r="G952" s="6" t="s">
        <v>1740</v>
      </c>
      <c r="H952">
        <v>2</v>
      </c>
      <c r="I952" t="s">
        <v>31</v>
      </c>
      <c r="J952" t="s">
        <v>31</v>
      </c>
      <c r="K952" t="s">
        <v>31</v>
      </c>
      <c r="L952" s="5">
        <v>42736</v>
      </c>
      <c r="M952" t="s">
        <v>2140</v>
      </c>
      <c r="N952" t="s">
        <v>2141</v>
      </c>
      <c r="O952" t="s">
        <v>31</v>
      </c>
      <c r="P952" t="s">
        <v>31</v>
      </c>
      <c r="Q952" t="s">
        <v>31</v>
      </c>
      <c r="R952" s="5">
        <v>42736</v>
      </c>
      <c r="S952">
        <v>1</v>
      </c>
      <c r="T952">
        <v>0</v>
      </c>
      <c r="U952">
        <v>1</v>
      </c>
      <c r="V952" t="s">
        <v>31</v>
      </c>
      <c r="W952" t="s">
        <v>31</v>
      </c>
      <c r="X952" t="s">
        <v>31</v>
      </c>
      <c r="Y952" t="s">
        <v>31</v>
      </c>
      <c r="Z952" t="s">
        <v>31</v>
      </c>
      <c r="AA952" t="s">
        <v>31</v>
      </c>
      <c r="AB952" t="s">
        <v>31</v>
      </c>
      <c r="AC952" s="1">
        <v>45292</v>
      </c>
      <c r="AD952">
        <v>1</v>
      </c>
      <c r="AE952" s="2">
        <v>45556.000694444447</v>
      </c>
      <c r="AF952" s="2">
        <v>45556.000694444447</v>
      </c>
      <c r="AG952" t="s">
        <v>31</v>
      </c>
    </row>
    <row r="953" spans="2:33" x14ac:dyDescent="0.25">
      <c r="B953" t="s">
        <v>31</v>
      </c>
      <c r="C953">
        <v>201</v>
      </c>
      <c r="D953">
        <v>2</v>
      </c>
      <c r="E953">
        <f>IF(VLOOKUP(F953,ruangan!$D$2:$E$195,2,FALSE)="","",VLOOKUP(F953,ruangan!$D$2:$E$195,2,FALSE))</f>
        <v>67</v>
      </c>
      <c r="F953" s="6" t="s">
        <v>5496</v>
      </c>
      <c r="G953" s="6" t="s">
        <v>1740</v>
      </c>
      <c r="H953">
        <v>2</v>
      </c>
      <c r="I953" t="s">
        <v>31</v>
      </c>
      <c r="J953" t="s">
        <v>31</v>
      </c>
      <c r="K953" t="s">
        <v>31</v>
      </c>
      <c r="L953" s="5">
        <v>43101</v>
      </c>
      <c r="M953" t="s">
        <v>2142</v>
      </c>
      <c r="N953" t="s">
        <v>2143</v>
      </c>
      <c r="O953" t="s">
        <v>31</v>
      </c>
      <c r="P953" t="s">
        <v>31</v>
      </c>
      <c r="Q953" t="s">
        <v>31</v>
      </c>
      <c r="R953" s="5">
        <v>43101</v>
      </c>
      <c r="S953">
        <v>1</v>
      </c>
      <c r="T953">
        <v>0</v>
      </c>
      <c r="U953">
        <v>1</v>
      </c>
      <c r="V953" t="s">
        <v>31</v>
      </c>
      <c r="W953" t="s">
        <v>31</v>
      </c>
      <c r="X953" t="s">
        <v>31</v>
      </c>
      <c r="Y953" t="s">
        <v>31</v>
      </c>
      <c r="Z953" t="s">
        <v>31</v>
      </c>
      <c r="AA953" t="s">
        <v>31</v>
      </c>
      <c r="AB953" t="s">
        <v>31</v>
      </c>
      <c r="AC953" s="1">
        <v>45292</v>
      </c>
      <c r="AD953">
        <v>1</v>
      </c>
      <c r="AE953" s="2">
        <v>45556.000694444447</v>
      </c>
      <c r="AF953" s="2">
        <v>45556.000694444447</v>
      </c>
      <c r="AG953" t="s">
        <v>31</v>
      </c>
    </row>
    <row r="954" spans="2:33" x14ac:dyDescent="0.25">
      <c r="B954" t="s">
        <v>31</v>
      </c>
      <c r="C954">
        <v>202</v>
      </c>
      <c r="D954">
        <v>2</v>
      </c>
      <c r="E954">
        <f>IF(VLOOKUP(F954,ruangan!$D$2:$E$195,2,FALSE)="","",VLOOKUP(F954,ruangan!$D$2:$E$195,2,FALSE))</f>
        <v>67</v>
      </c>
      <c r="F954" s="6" t="s">
        <v>5496</v>
      </c>
      <c r="G954" s="6" t="s">
        <v>1740</v>
      </c>
      <c r="H954">
        <v>2</v>
      </c>
      <c r="I954" t="s">
        <v>31</v>
      </c>
      <c r="J954" t="s">
        <v>31</v>
      </c>
      <c r="K954" t="s">
        <v>31</v>
      </c>
      <c r="L954" s="5">
        <v>43101</v>
      </c>
      <c r="M954" t="s">
        <v>2144</v>
      </c>
      <c r="N954" t="s">
        <v>2145</v>
      </c>
      <c r="O954" t="s">
        <v>31</v>
      </c>
      <c r="P954" t="s">
        <v>31</v>
      </c>
      <c r="Q954" t="s">
        <v>31</v>
      </c>
      <c r="R954" s="5">
        <v>43101</v>
      </c>
      <c r="S954">
        <v>1</v>
      </c>
      <c r="T954">
        <v>0</v>
      </c>
      <c r="U954">
        <v>1</v>
      </c>
      <c r="V954" t="s">
        <v>31</v>
      </c>
      <c r="W954" t="s">
        <v>31</v>
      </c>
      <c r="X954" t="s">
        <v>31</v>
      </c>
      <c r="Y954" t="s">
        <v>31</v>
      </c>
      <c r="Z954" t="s">
        <v>31</v>
      </c>
      <c r="AA954" t="s">
        <v>31</v>
      </c>
      <c r="AB954" t="s">
        <v>31</v>
      </c>
      <c r="AC954" s="1">
        <v>45292</v>
      </c>
      <c r="AD954">
        <v>1</v>
      </c>
      <c r="AE954" s="2">
        <v>45556.000694444447</v>
      </c>
      <c r="AF954" s="2">
        <v>45556.000694444447</v>
      </c>
      <c r="AG954" t="s">
        <v>31</v>
      </c>
    </row>
    <row r="955" spans="2:33" x14ac:dyDescent="0.25">
      <c r="B955" t="s">
        <v>31</v>
      </c>
      <c r="C955">
        <v>203</v>
      </c>
      <c r="D955">
        <v>2</v>
      </c>
      <c r="E955">
        <f>IF(VLOOKUP(F955,ruangan!$D$2:$E$195,2,FALSE)="","",VLOOKUP(F955,ruangan!$D$2:$E$195,2,FALSE))</f>
        <v>67</v>
      </c>
      <c r="F955" s="6" t="s">
        <v>5496</v>
      </c>
      <c r="G955" s="6" t="s">
        <v>1740</v>
      </c>
      <c r="H955">
        <v>2</v>
      </c>
      <c r="I955" t="s">
        <v>31</v>
      </c>
      <c r="J955" t="s">
        <v>31</v>
      </c>
      <c r="K955" t="s">
        <v>31</v>
      </c>
      <c r="L955" s="5">
        <v>43101</v>
      </c>
      <c r="M955" t="s">
        <v>2146</v>
      </c>
      <c r="N955" t="s">
        <v>2147</v>
      </c>
      <c r="O955" t="s">
        <v>31</v>
      </c>
      <c r="P955" t="s">
        <v>31</v>
      </c>
      <c r="Q955" t="s">
        <v>31</v>
      </c>
      <c r="R955" s="5">
        <v>43101</v>
      </c>
      <c r="S955">
        <v>1</v>
      </c>
      <c r="T955">
        <v>0</v>
      </c>
      <c r="U955">
        <v>1</v>
      </c>
      <c r="V955" t="s">
        <v>31</v>
      </c>
      <c r="W955" t="s">
        <v>31</v>
      </c>
      <c r="X955" t="s">
        <v>31</v>
      </c>
      <c r="Y955" t="s">
        <v>31</v>
      </c>
      <c r="Z955" t="s">
        <v>31</v>
      </c>
      <c r="AA955" t="s">
        <v>31</v>
      </c>
      <c r="AB955" t="s">
        <v>31</v>
      </c>
      <c r="AC955" s="1">
        <v>45292</v>
      </c>
      <c r="AD955">
        <v>1</v>
      </c>
      <c r="AE955" s="2">
        <v>45556.000694444447</v>
      </c>
      <c r="AF955" s="2">
        <v>45556.000694444447</v>
      </c>
      <c r="AG955" t="s">
        <v>31</v>
      </c>
    </row>
    <row r="956" spans="2:33" x14ac:dyDescent="0.25">
      <c r="B956" t="s">
        <v>31</v>
      </c>
      <c r="C956">
        <v>204</v>
      </c>
      <c r="D956">
        <v>2</v>
      </c>
      <c r="E956">
        <f>IF(VLOOKUP(F956,ruangan!$D$2:$E$195,2,FALSE)="","",VLOOKUP(F956,ruangan!$D$2:$E$195,2,FALSE))</f>
        <v>67</v>
      </c>
      <c r="F956" s="6" t="s">
        <v>5496</v>
      </c>
      <c r="G956" s="6" t="s">
        <v>1740</v>
      </c>
      <c r="H956">
        <v>2</v>
      </c>
      <c r="I956" t="s">
        <v>31</v>
      </c>
      <c r="J956" t="s">
        <v>31</v>
      </c>
      <c r="K956" t="s">
        <v>31</v>
      </c>
      <c r="L956" s="5">
        <v>43101</v>
      </c>
      <c r="M956" t="s">
        <v>2148</v>
      </c>
      <c r="N956" t="s">
        <v>2149</v>
      </c>
      <c r="O956" t="s">
        <v>31</v>
      </c>
      <c r="P956" t="s">
        <v>31</v>
      </c>
      <c r="Q956" s="4" t="s">
        <v>1810</v>
      </c>
      <c r="R956" s="5">
        <v>43101</v>
      </c>
      <c r="S956">
        <v>1</v>
      </c>
      <c r="T956">
        <v>0</v>
      </c>
      <c r="U956">
        <v>1</v>
      </c>
      <c r="V956" t="s">
        <v>31</v>
      </c>
      <c r="W956" t="s">
        <v>31</v>
      </c>
      <c r="X956" t="s">
        <v>31</v>
      </c>
      <c r="Y956" t="s">
        <v>31</v>
      </c>
      <c r="Z956" t="s">
        <v>31</v>
      </c>
      <c r="AA956" t="s">
        <v>31</v>
      </c>
      <c r="AB956" t="s">
        <v>31</v>
      </c>
      <c r="AC956" s="1">
        <v>45292</v>
      </c>
      <c r="AD956">
        <v>1</v>
      </c>
      <c r="AE956" s="2">
        <v>45556.000694444447</v>
      </c>
      <c r="AF956" s="2">
        <v>45556.000694444447</v>
      </c>
      <c r="AG956" t="s">
        <v>31</v>
      </c>
    </row>
    <row r="957" spans="2:33" x14ac:dyDescent="0.25">
      <c r="B957" t="s">
        <v>31</v>
      </c>
      <c r="C957">
        <v>205</v>
      </c>
      <c r="D957">
        <v>2</v>
      </c>
      <c r="E957">
        <f>IF(VLOOKUP(F957,ruangan!$D$2:$E$195,2,FALSE)="","",VLOOKUP(F957,ruangan!$D$2:$E$195,2,FALSE))</f>
        <v>67</v>
      </c>
      <c r="F957" s="6" t="s">
        <v>5496</v>
      </c>
      <c r="G957" s="6" t="s">
        <v>1740</v>
      </c>
      <c r="H957">
        <v>2</v>
      </c>
      <c r="I957" t="s">
        <v>31</v>
      </c>
      <c r="J957" t="s">
        <v>31</v>
      </c>
      <c r="K957" t="s">
        <v>31</v>
      </c>
      <c r="L957" s="5">
        <v>43101</v>
      </c>
      <c r="M957" t="s">
        <v>2150</v>
      </c>
      <c r="N957" t="s">
        <v>2151</v>
      </c>
      <c r="O957" t="s">
        <v>31</v>
      </c>
      <c r="P957" t="s">
        <v>31</v>
      </c>
      <c r="Q957" s="4" t="s">
        <v>1859</v>
      </c>
      <c r="R957" s="5">
        <v>43101</v>
      </c>
      <c r="S957">
        <v>1</v>
      </c>
      <c r="T957">
        <v>0</v>
      </c>
      <c r="U957">
        <v>1</v>
      </c>
      <c r="V957" t="s">
        <v>31</v>
      </c>
      <c r="W957" t="s">
        <v>31</v>
      </c>
      <c r="X957" t="s">
        <v>31</v>
      </c>
      <c r="Y957" t="s">
        <v>31</v>
      </c>
      <c r="Z957" t="s">
        <v>31</v>
      </c>
      <c r="AA957" t="s">
        <v>31</v>
      </c>
      <c r="AB957" t="s">
        <v>31</v>
      </c>
      <c r="AC957" s="1">
        <v>45292</v>
      </c>
      <c r="AD957">
        <v>1</v>
      </c>
      <c r="AE957" s="2">
        <v>45556.000694444447</v>
      </c>
      <c r="AF957" s="2">
        <v>45556.000694444447</v>
      </c>
      <c r="AG957" t="s">
        <v>31</v>
      </c>
    </row>
    <row r="958" spans="2:33" x14ac:dyDescent="0.25">
      <c r="B958" t="s">
        <v>31</v>
      </c>
      <c r="C958">
        <v>206</v>
      </c>
      <c r="D958">
        <v>2</v>
      </c>
      <c r="E958">
        <f>IF(VLOOKUP(F958,ruangan!$D$2:$E$195,2,FALSE)="","",VLOOKUP(F958,ruangan!$D$2:$E$195,2,FALSE))</f>
        <v>67</v>
      </c>
      <c r="F958" s="6" t="s">
        <v>5496</v>
      </c>
      <c r="G958" s="6" t="s">
        <v>1740</v>
      </c>
      <c r="H958">
        <v>2</v>
      </c>
      <c r="I958" t="s">
        <v>31</v>
      </c>
      <c r="J958" t="s">
        <v>31</v>
      </c>
      <c r="K958" t="s">
        <v>31</v>
      </c>
      <c r="L958" s="5">
        <v>43101</v>
      </c>
      <c r="M958" t="s">
        <v>2152</v>
      </c>
      <c r="N958" t="s">
        <v>2153</v>
      </c>
      <c r="O958" t="s">
        <v>31</v>
      </c>
      <c r="P958" t="s">
        <v>31</v>
      </c>
      <c r="Q958" s="4" t="s">
        <v>2154</v>
      </c>
      <c r="R958" s="5">
        <v>43101</v>
      </c>
      <c r="S958">
        <v>1</v>
      </c>
      <c r="T958">
        <v>0</v>
      </c>
      <c r="U958">
        <v>1</v>
      </c>
      <c r="V958" t="s">
        <v>31</v>
      </c>
      <c r="W958" t="s">
        <v>31</v>
      </c>
      <c r="X958" t="s">
        <v>31</v>
      </c>
      <c r="Y958" t="s">
        <v>31</v>
      </c>
      <c r="Z958" t="s">
        <v>31</v>
      </c>
      <c r="AA958" t="s">
        <v>31</v>
      </c>
      <c r="AB958" t="s">
        <v>31</v>
      </c>
      <c r="AC958" s="1">
        <v>45292</v>
      </c>
      <c r="AD958">
        <v>1</v>
      </c>
      <c r="AE958" s="2">
        <v>45556.000694444447</v>
      </c>
      <c r="AF958" s="2">
        <v>45556.000694444447</v>
      </c>
      <c r="AG958" t="s">
        <v>31</v>
      </c>
    </row>
    <row r="959" spans="2:33" x14ac:dyDescent="0.25">
      <c r="B959" t="s">
        <v>31</v>
      </c>
      <c r="C959">
        <v>207</v>
      </c>
      <c r="D959">
        <v>2</v>
      </c>
      <c r="E959">
        <f>IF(VLOOKUP(F959,ruangan!$D$2:$E$195,2,FALSE)="","",VLOOKUP(F959,ruangan!$D$2:$E$195,2,FALSE))</f>
        <v>67</v>
      </c>
      <c r="F959" s="6" t="s">
        <v>5496</v>
      </c>
      <c r="G959" s="6" t="s">
        <v>1740</v>
      </c>
      <c r="H959">
        <v>2</v>
      </c>
      <c r="I959" t="s">
        <v>31</v>
      </c>
      <c r="J959" t="s">
        <v>31</v>
      </c>
      <c r="K959" t="s">
        <v>31</v>
      </c>
      <c r="L959" s="5">
        <v>43101</v>
      </c>
      <c r="M959" t="s">
        <v>2155</v>
      </c>
      <c r="N959" t="s">
        <v>2156</v>
      </c>
      <c r="O959" t="s">
        <v>31</v>
      </c>
      <c r="P959" t="s">
        <v>31</v>
      </c>
      <c r="Q959" s="4" t="s">
        <v>1859</v>
      </c>
      <c r="R959" s="5">
        <v>43101</v>
      </c>
      <c r="S959">
        <v>1</v>
      </c>
      <c r="T959">
        <v>0</v>
      </c>
      <c r="U959">
        <v>1</v>
      </c>
      <c r="V959" t="s">
        <v>31</v>
      </c>
      <c r="W959" t="s">
        <v>31</v>
      </c>
      <c r="X959" t="s">
        <v>31</v>
      </c>
      <c r="Y959" t="s">
        <v>31</v>
      </c>
      <c r="Z959" t="s">
        <v>31</v>
      </c>
      <c r="AA959" t="s">
        <v>31</v>
      </c>
      <c r="AB959" t="s">
        <v>31</v>
      </c>
      <c r="AC959" s="1">
        <v>45292</v>
      </c>
      <c r="AD959">
        <v>1</v>
      </c>
      <c r="AE959" s="2">
        <v>45556.000694444447</v>
      </c>
      <c r="AF959" s="2">
        <v>45556.000694444447</v>
      </c>
      <c r="AG959" t="s">
        <v>31</v>
      </c>
    </row>
    <row r="960" spans="2:33" x14ac:dyDescent="0.25">
      <c r="B960" t="s">
        <v>31</v>
      </c>
      <c r="C960">
        <v>208</v>
      </c>
      <c r="D960">
        <v>2</v>
      </c>
      <c r="E960">
        <f>IF(VLOOKUP(F960,ruangan!$D$2:$E$195,2,FALSE)="","",VLOOKUP(F960,ruangan!$D$2:$E$195,2,FALSE))</f>
        <v>67</v>
      </c>
      <c r="F960" s="6" t="s">
        <v>5496</v>
      </c>
      <c r="G960" s="6" t="s">
        <v>1740</v>
      </c>
      <c r="H960">
        <v>2</v>
      </c>
      <c r="I960" t="s">
        <v>31</v>
      </c>
      <c r="J960" t="s">
        <v>31</v>
      </c>
      <c r="K960" t="s">
        <v>31</v>
      </c>
      <c r="L960" s="5">
        <v>43101</v>
      </c>
      <c r="M960" t="s">
        <v>2157</v>
      </c>
      <c r="N960" t="s">
        <v>2158</v>
      </c>
      <c r="O960" t="s">
        <v>31</v>
      </c>
      <c r="P960" t="s">
        <v>31</v>
      </c>
      <c r="Q960" t="s">
        <v>31</v>
      </c>
      <c r="R960" s="5">
        <v>43101</v>
      </c>
      <c r="S960">
        <v>1</v>
      </c>
      <c r="T960">
        <v>0</v>
      </c>
      <c r="U960">
        <v>1</v>
      </c>
      <c r="V960" t="s">
        <v>31</v>
      </c>
      <c r="W960" t="s">
        <v>31</v>
      </c>
      <c r="X960" t="s">
        <v>31</v>
      </c>
      <c r="Y960" t="s">
        <v>31</v>
      </c>
      <c r="Z960" t="s">
        <v>31</v>
      </c>
      <c r="AA960" t="s">
        <v>31</v>
      </c>
      <c r="AB960" t="s">
        <v>31</v>
      </c>
      <c r="AC960" s="1">
        <v>45292</v>
      </c>
      <c r="AD960">
        <v>1</v>
      </c>
      <c r="AE960" s="2">
        <v>45556.000694444447</v>
      </c>
      <c r="AF960" s="2">
        <v>45556.000694444447</v>
      </c>
      <c r="AG960" t="s">
        <v>31</v>
      </c>
    </row>
    <row r="961" spans="2:33" x14ac:dyDescent="0.25">
      <c r="B961" t="s">
        <v>31</v>
      </c>
      <c r="C961">
        <v>209</v>
      </c>
      <c r="D961">
        <v>2</v>
      </c>
      <c r="E961">
        <f>IF(VLOOKUP(F961,ruangan!$D$2:$E$195,2,FALSE)="","",VLOOKUP(F961,ruangan!$D$2:$E$195,2,FALSE))</f>
        <v>67</v>
      </c>
      <c r="F961" s="6" t="s">
        <v>5496</v>
      </c>
      <c r="G961" s="6" t="s">
        <v>1740</v>
      </c>
      <c r="H961">
        <v>2</v>
      </c>
      <c r="I961" t="s">
        <v>31</v>
      </c>
      <c r="J961" t="s">
        <v>31</v>
      </c>
      <c r="K961" t="s">
        <v>31</v>
      </c>
      <c r="L961" s="5">
        <v>44197</v>
      </c>
      <c r="M961" t="s">
        <v>2159</v>
      </c>
      <c r="N961" t="s">
        <v>2160</v>
      </c>
      <c r="O961" t="s">
        <v>2161</v>
      </c>
      <c r="P961" t="s">
        <v>31</v>
      </c>
      <c r="Q961" s="4" t="s">
        <v>1963</v>
      </c>
      <c r="R961" s="5">
        <v>44197</v>
      </c>
      <c r="S961">
        <v>1</v>
      </c>
      <c r="T961">
        <v>0</v>
      </c>
      <c r="U961">
        <v>1</v>
      </c>
      <c r="V961" t="s">
        <v>31</v>
      </c>
      <c r="W961" t="s">
        <v>31</v>
      </c>
      <c r="X961" t="s">
        <v>31</v>
      </c>
      <c r="Y961" t="s">
        <v>31</v>
      </c>
      <c r="Z961" t="s">
        <v>31</v>
      </c>
      <c r="AA961" t="s">
        <v>31</v>
      </c>
      <c r="AB961" t="s">
        <v>31</v>
      </c>
      <c r="AC961" s="1">
        <v>45292</v>
      </c>
      <c r="AD961">
        <v>1</v>
      </c>
      <c r="AE961" s="2">
        <v>45556.000694444447</v>
      </c>
      <c r="AF961" s="2">
        <v>45556.000694444447</v>
      </c>
      <c r="AG961" t="s">
        <v>31</v>
      </c>
    </row>
    <row r="962" spans="2:33" x14ac:dyDescent="0.25">
      <c r="B962" t="s">
        <v>31</v>
      </c>
      <c r="C962">
        <v>210</v>
      </c>
      <c r="D962">
        <v>2</v>
      </c>
      <c r="E962">
        <f>IF(VLOOKUP(F962,ruangan!$D$2:$E$195,2,FALSE)="","",VLOOKUP(F962,ruangan!$D$2:$E$195,2,FALSE))</f>
        <v>67</v>
      </c>
      <c r="F962" s="6" t="s">
        <v>5496</v>
      </c>
      <c r="G962" s="6" t="s">
        <v>1740</v>
      </c>
      <c r="H962">
        <v>2</v>
      </c>
      <c r="I962" t="s">
        <v>31</v>
      </c>
      <c r="J962" t="s">
        <v>31</v>
      </c>
      <c r="K962" t="s">
        <v>31</v>
      </c>
      <c r="L962" s="5">
        <v>44197</v>
      </c>
      <c r="M962" t="s">
        <v>2162</v>
      </c>
      <c r="N962" t="s">
        <v>2163</v>
      </c>
      <c r="O962" t="s">
        <v>2164</v>
      </c>
      <c r="P962" t="s">
        <v>31</v>
      </c>
      <c r="Q962" s="4" t="s">
        <v>1998</v>
      </c>
      <c r="R962" s="5">
        <v>44197</v>
      </c>
      <c r="S962">
        <v>1</v>
      </c>
      <c r="T962">
        <v>0</v>
      </c>
      <c r="U962">
        <v>1</v>
      </c>
      <c r="V962" t="s">
        <v>31</v>
      </c>
      <c r="W962" t="s">
        <v>31</v>
      </c>
      <c r="X962" t="s">
        <v>31</v>
      </c>
      <c r="Y962" t="s">
        <v>31</v>
      </c>
      <c r="Z962" t="s">
        <v>31</v>
      </c>
      <c r="AA962" t="s">
        <v>31</v>
      </c>
      <c r="AB962" t="s">
        <v>31</v>
      </c>
      <c r="AC962" s="1">
        <v>45292</v>
      </c>
      <c r="AD962">
        <v>1</v>
      </c>
      <c r="AE962" s="2">
        <v>45556.000694444447</v>
      </c>
      <c r="AF962" s="2">
        <v>45556.000694444447</v>
      </c>
      <c r="AG962" t="s">
        <v>31</v>
      </c>
    </row>
    <row r="963" spans="2:33" x14ac:dyDescent="0.25">
      <c r="B963" t="s">
        <v>31</v>
      </c>
      <c r="C963">
        <v>211</v>
      </c>
      <c r="D963">
        <v>2</v>
      </c>
      <c r="E963">
        <f>IF(VLOOKUP(F963,ruangan!$D$2:$E$195,2,FALSE)="","",VLOOKUP(F963,ruangan!$D$2:$E$195,2,FALSE))</f>
        <v>67</v>
      </c>
      <c r="F963" s="6" t="s">
        <v>5496</v>
      </c>
      <c r="G963" s="6" t="s">
        <v>1740</v>
      </c>
      <c r="H963">
        <v>2</v>
      </c>
      <c r="I963" t="s">
        <v>31</v>
      </c>
      <c r="J963" t="s">
        <v>31</v>
      </c>
      <c r="K963" t="s">
        <v>31</v>
      </c>
      <c r="L963" s="5">
        <v>44197</v>
      </c>
      <c r="M963" t="s">
        <v>2165</v>
      </c>
      <c r="N963" t="s">
        <v>2166</v>
      </c>
      <c r="O963" t="s">
        <v>31</v>
      </c>
      <c r="P963" t="s">
        <v>31</v>
      </c>
      <c r="Q963" s="4" t="s">
        <v>1998</v>
      </c>
      <c r="R963" s="5">
        <v>44197</v>
      </c>
      <c r="S963">
        <v>1</v>
      </c>
      <c r="T963">
        <v>0</v>
      </c>
      <c r="U963">
        <v>1</v>
      </c>
      <c r="V963" t="s">
        <v>31</v>
      </c>
      <c r="W963" t="s">
        <v>31</v>
      </c>
      <c r="X963" t="s">
        <v>31</v>
      </c>
      <c r="Y963" t="s">
        <v>31</v>
      </c>
      <c r="Z963" t="s">
        <v>31</v>
      </c>
      <c r="AA963" t="s">
        <v>31</v>
      </c>
      <c r="AB963" t="s">
        <v>31</v>
      </c>
      <c r="AC963" s="1">
        <v>45292</v>
      </c>
      <c r="AD963">
        <v>1</v>
      </c>
      <c r="AE963" s="2">
        <v>45556.000694444447</v>
      </c>
      <c r="AF963" s="2">
        <v>45556.000694444447</v>
      </c>
      <c r="AG963" t="s">
        <v>31</v>
      </c>
    </row>
    <row r="964" spans="2:33" x14ac:dyDescent="0.25">
      <c r="B964" t="s">
        <v>31</v>
      </c>
      <c r="C964">
        <v>212</v>
      </c>
      <c r="D964">
        <v>2</v>
      </c>
      <c r="E964">
        <f>IF(VLOOKUP(F964,ruangan!$D$2:$E$195,2,FALSE)="","",VLOOKUP(F964,ruangan!$D$2:$E$195,2,FALSE))</f>
        <v>67</v>
      </c>
      <c r="F964" s="6" t="s">
        <v>5496</v>
      </c>
      <c r="G964" s="6" t="s">
        <v>1740</v>
      </c>
      <c r="H964">
        <v>2</v>
      </c>
      <c r="I964" t="s">
        <v>31</v>
      </c>
      <c r="J964" t="s">
        <v>31</v>
      </c>
      <c r="K964" t="s">
        <v>31</v>
      </c>
      <c r="L964" s="5">
        <v>44197</v>
      </c>
      <c r="M964" t="s">
        <v>2167</v>
      </c>
      <c r="N964" t="s">
        <v>2168</v>
      </c>
      <c r="O964" t="s">
        <v>31</v>
      </c>
      <c r="P964" t="s">
        <v>31</v>
      </c>
      <c r="Q964" s="4" t="s">
        <v>1998</v>
      </c>
      <c r="R964" s="5">
        <v>44197</v>
      </c>
      <c r="S964">
        <v>1</v>
      </c>
      <c r="T964">
        <v>0</v>
      </c>
      <c r="U964">
        <v>1</v>
      </c>
      <c r="V964" t="s">
        <v>31</v>
      </c>
      <c r="W964" t="s">
        <v>31</v>
      </c>
      <c r="X964" t="s">
        <v>31</v>
      </c>
      <c r="Y964" t="s">
        <v>31</v>
      </c>
      <c r="Z964" t="s">
        <v>31</v>
      </c>
      <c r="AA964" t="s">
        <v>31</v>
      </c>
      <c r="AB964" t="s">
        <v>31</v>
      </c>
      <c r="AC964" s="1">
        <v>45292</v>
      </c>
      <c r="AD964">
        <v>1</v>
      </c>
      <c r="AE964" s="2">
        <v>45556.000694444447</v>
      </c>
      <c r="AF964" s="2">
        <v>45556.000694444447</v>
      </c>
      <c r="AG964" t="s">
        <v>31</v>
      </c>
    </row>
    <row r="965" spans="2:33" x14ac:dyDescent="0.25">
      <c r="B965" t="s">
        <v>31</v>
      </c>
      <c r="C965">
        <v>213</v>
      </c>
      <c r="D965">
        <v>2</v>
      </c>
      <c r="E965">
        <f>IF(VLOOKUP(F965,ruangan!$D$2:$E$195,2,FALSE)="","",VLOOKUP(F965,ruangan!$D$2:$E$195,2,FALSE))</f>
        <v>67</v>
      </c>
      <c r="F965" s="6" t="s">
        <v>5496</v>
      </c>
      <c r="G965" s="6" t="s">
        <v>1740</v>
      </c>
      <c r="H965">
        <v>2</v>
      </c>
      <c r="I965" t="s">
        <v>31</v>
      </c>
      <c r="J965" t="s">
        <v>31</v>
      </c>
      <c r="K965" t="s">
        <v>31</v>
      </c>
      <c r="L965" s="5">
        <v>43101</v>
      </c>
      <c r="M965" t="s">
        <v>2169</v>
      </c>
      <c r="N965" t="s">
        <v>2170</v>
      </c>
      <c r="O965" t="s">
        <v>31</v>
      </c>
      <c r="P965" t="s">
        <v>31</v>
      </c>
      <c r="Q965" s="4" t="s">
        <v>2171</v>
      </c>
      <c r="R965" s="5">
        <v>43101</v>
      </c>
      <c r="S965">
        <v>1</v>
      </c>
      <c r="T965">
        <v>0</v>
      </c>
      <c r="U965">
        <v>1</v>
      </c>
      <c r="V965" t="s">
        <v>31</v>
      </c>
      <c r="W965" t="s">
        <v>31</v>
      </c>
      <c r="X965" t="s">
        <v>31</v>
      </c>
      <c r="Y965" t="s">
        <v>31</v>
      </c>
      <c r="Z965" t="s">
        <v>31</v>
      </c>
      <c r="AA965" t="s">
        <v>31</v>
      </c>
      <c r="AB965" t="s">
        <v>31</v>
      </c>
      <c r="AC965" s="1">
        <v>45292</v>
      </c>
      <c r="AD965">
        <v>1</v>
      </c>
      <c r="AE965" s="2">
        <v>45556.000694444447</v>
      </c>
      <c r="AF965" s="2">
        <v>45556.000694444447</v>
      </c>
      <c r="AG965" t="s">
        <v>31</v>
      </c>
    </row>
    <row r="966" spans="2:33" x14ac:dyDescent="0.25">
      <c r="B966" t="s">
        <v>31</v>
      </c>
      <c r="C966">
        <v>214</v>
      </c>
      <c r="D966">
        <v>2</v>
      </c>
      <c r="E966">
        <f>IF(VLOOKUP(F966,ruangan!$D$2:$E$195,2,FALSE)="","",VLOOKUP(F966,ruangan!$D$2:$E$195,2,FALSE))</f>
        <v>67</v>
      </c>
      <c r="F966" s="6" t="s">
        <v>5496</v>
      </c>
      <c r="G966" s="6" t="s">
        <v>1740</v>
      </c>
      <c r="H966">
        <v>2</v>
      </c>
      <c r="I966" t="s">
        <v>31</v>
      </c>
      <c r="J966" t="s">
        <v>31</v>
      </c>
      <c r="K966" t="s">
        <v>31</v>
      </c>
      <c r="L966" s="5">
        <v>43101</v>
      </c>
      <c r="M966" t="s">
        <v>2172</v>
      </c>
      <c r="N966" t="s">
        <v>2173</v>
      </c>
      <c r="O966" t="s">
        <v>31</v>
      </c>
      <c r="P966" t="s">
        <v>31</v>
      </c>
      <c r="Q966" s="4" t="s">
        <v>2171</v>
      </c>
      <c r="R966" s="5">
        <v>43101</v>
      </c>
      <c r="S966">
        <v>1</v>
      </c>
      <c r="T966">
        <v>0</v>
      </c>
      <c r="U966">
        <v>1</v>
      </c>
      <c r="V966" t="s">
        <v>31</v>
      </c>
      <c r="W966" t="s">
        <v>31</v>
      </c>
      <c r="X966" t="s">
        <v>31</v>
      </c>
      <c r="Y966" t="s">
        <v>31</v>
      </c>
      <c r="Z966" t="s">
        <v>31</v>
      </c>
      <c r="AA966" t="s">
        <v>31</v>
      </c>
      <c r="AB966" t="s">
        <v>31</v>
      </c>
      <c r="AC966" s="1">
        <v>45292</v>
      </c>
      <c r="AD966">
        <v>1</v>
      </c>
      <c r="AE966" s="2">
        <v>45556.000694444447</v>
      </c>
      <c r="AF966" s="2">
        <v>45556.000694444447</v>
      </c>
      <c r="AG966" t="s">
        <v>31</v>
      </c>
    </row>
    <row r="967" spans="2:33" x14ac:dyDescent="0.25">
      <c r="B967" t="s">
        <v>31</v>
      </c>
      <c r="C967">
        <v>215</v>
      </c>
      <c r="D967">
        <v>2</v>
      </c>
      <c r="E967">
        <f>IF(VLOOKUP(F967,ruangan!$D$2:$E$195,2,FALSE)="","",VLOOKUP(F967,ruangan!$D$2:$E$195,2,FALSE))</f>
        <v>67</v>
      </c>
      <c r="F967" s="6" t="s">
        <v>5496</v>
      </c>
      <c r="G967" s="6" t="s">
        <v>1740</v>
      </c>
      <c r="H967">
        <v>2</v>
      </c>
      <c r="I967" t="s">
        <v>31</v>
      </c>
      <c r="J967" t="s">
        <v>31</v>
      </c>
      <c r="K967" t="s">
        <v>31</v>
      </c>
      <c r="L967" s="5">
        <v>44562</v>
      </c>
      <c r="M967" t="s">
        <v>2174</v>
      </c>
      <c r="N967" t="s">
        <v>2175</v>
      </c>
      <c r="O967" t="s">
        <v>1905</v>
      </c>
      <c r="P967" t="s">
        <v>31</v>
      </c>
      <c r="Q967" s="4" t="s">
        <v>2176</v>
      </c>
      <c r="R967" s="5">
        <v>44562</v>
      </c>
      <c r="S967">
        <v>1</v>
      </c>
      <c r="T967">
        <v>0</v>
      </c>
      <c r="U967">
        <v>1</v>
      </c>
      <c r="V967" t="s">
        <v>31</v>
      </c>
      <c r="W967" t="s">
        <v>31</v>
      </c>
      <c r="X967" t="s">
        <v>31</v>
      </c>
      <c r="Y967" t="s">
        <v>31</v>
      </c>
      <c r="Z967" t="s">
        <v>31</v>
      </c>
      <c r="AA967" t="s">
        <v>31</v>
      </c>
      <c r="AB967" t="s">
        <v>31</v>
      </c>
      <c r="AC967" s="1">
        <v>45292</v>
      </c>
      <c r="AD967">
        <v>1</v>
      </c>
      <c r="AE967" s="2">
        <v>45556.000694444447</v>
      </c>
      <c r="AF967" s="2">
        <v>45556.000694444447</v>
      </c>
      <c r="AG967" t="s">
        <v>31</v>
      </c>
    </row>
    <row r="968" spans="2:33" x14ac:dyDescent="0.25">
      <c r="B968" t="s">
        <v>31</v>
      </c>
      <c r="C968">
        <v>216</v>
      </c>
      <c r="D968">
        <v>2</v>
      </c>
      <c r="E968">
        <f>IF(VLOOKUP(F968,ruangan!$D$2:$E$195,2,FALSE)="","",VLOOKUP(F968,ruangan!$D$2:$E$195,2,FALSE))</f>
        <v>66</v>
      </c>
      <c r="F968" s="6" t="s">
        <v>2180</v>
      </c>
      <c r="G968" s="6" t="s">
        <v>1740</v>
      </c>
      <c r="H968">
        <v>2</v>
      </c>
      <c r="I968" t="s">
        <v>31</v>
      </c>
      <c r="J968" t="s">
        <v>31</v>
      </c>
      <c r="K968" t="s">
        <v>31</v>
      </c>
      <c r="L968" s="5">
        <v>44197</v>
      </c>
      <c r="M968" t="s">
        <v>2177</v>
      </c>
      <c r="N968" t="s">
        <v>2117</v>
      </c>
      <c r="O968" t="s">
        <v>2178</v>
      </c>
      <c r="P968" t="s">
        <v>31</v>
      </c>
      <c r="Q968" s="4" t="s">
        <v>2179</v>
      </c>
      <c r="R968" s="5">
        <v>44197</v>
      </c>
      <c r="S968">
        <v>1</v>
      </c>
      <c r="T968">
        <v>0</v>
      </c>
      <c r="U968">
        <v>1</v>
      </c>
      <c r="V968" t="s">
        <v>31</v>
      </c>
      <c r="W968" t="s">
        <v>31</v>
      </c>
      <c r="X968" t="s">
        <v>31</v>
      </c>
      <c r="Y968" t="s">
        <v>31</v>
      </c>
      <c r="Z968" t="s">
        <v>31</v>
      </c>
      <c r="AA968" t="s">
        <v>31</v>
      </c>
      <c r="AB968" t="s">
        <v>31</v>
      </c>
      <c r="AC968" s="1">
        <v>45292</v>
      </c>
      <c r="AD968">
        <v>1</v>
      </c>
      <c r="AE968" s="2">
        <v>45556.000694444447</v>
      </c>
      <c r="AF968" s="2">
        <v>45556.000694444447</v>
      </c>
      <c r="AG968" t="s">
        <v>31</v>
      </c>
    </row>
    <row r="969" spans="2:33" x14ac:dyDescent="0.25">
      <c r="B969" t="s">
        <v>31</v>
      </c>
      <c r="C969">
        <v>217</v>
      </c>
      <c r="D969">
        <v>2</v>
      </c>
      <c r="E969">
        <f>IF(VLOOKUP(F969,ruangan!$D$2:$E$195,2,FALSE)="","",VLOOKUP(F969,ruangan!$D$2:$E$195,2,FALSE))</f>
        <v>66</v>
      </c>
      <c r="F969" s="6" t="s">
        <v>2180</v>
      </c>
      <c r="G969" s="6" t="s">
        <v>1740</v>
      </c>
      <c r="H969">
        <v>2</v>
      </c>
      <c r="I969" t="s">
        <v>31</v>
      </c>
      <c r="J969" t="s">
        <v>31</v>
      </c>
      <c r="K969" t="s">
        <v>31</v>
      </c>
      <c r="L969" s="5">
        <v>44562</v>
      </c>
      <c r="M969" t="s">
        <v>2181</v>
      </c>
      <c r="N969" t="s">
        <v>2182</v>
      </c>
      <c r="O969" t="s">
        <v>126</v>
      </c>
      <c r="P969" t="s">
        <v>31</v>
      </c>
      <c r="Q969" t="s">
        <v>31</v>
      </c>
      <c r="R969" s="5">
        <v>44562</v>
      </c>
      <c r="S969">
        <v>1</v>
      </c>
      <c r="T969">
        <v>0</v>
      </c>
      <c r="U969">
        <v>1</v>
      </c>
      <c r="V969" t="s">
        <v>31</v>
      </c>
      <c r="W969" t="s">
        <v>31</v>
      </c>
      <c r="X969" t="s">
        <v>31</v>
      </c>
      <c r="Y969" t="s">
        <v>31</v>
      </c>
      <c r="Z969" t="s">
        <v>31</v>
      </c>
      <c r="AA969" t="s">
        <v>31</v>
      </c>
      <c r="AB969" t="s">
        <v>31</v>
      </c>
      <c r="AC969" s="1">
        <v>45292</v>
      </c>
      <c r="AD969">
        <v>1</v>
      </c>
      <c r="AE969" s="2">
        <v>45556.000694444447</v>
      </c>
      <c r="AF969" s="2">
        <v>45556.000694444447</v>
      </c>
      <c r="AG969" t="s">
        <v>31</v>
      </c>
    </row>
    <row r="970" spans="2:33" x14ac:dyDescent="0.25">
      <c r="B970" t="s">
        <v>31</v>
      </c>
      <c r="C970">
        <v>218</v>
      </c>
      <c r="D970">
        <v>2</v>
      </c>
      <c r="E970">
        <f>IF(VLOOKUP(F970,ruangan!$D$2:$E$195,2,FALSE)="","",VLOOKUP(F970,ruangan!$D$2:$E$195,2,FALSE))</f>
        <v>66</v>
      </c>
      <c r="F970" s="6" t="s">
        <v>2180</v>
      </c>
      <c r="G970" s="6" t="s">
        <v>1740</v>
      </c>
      <c r="H970">
        <v>2</v>
      </c>
      <c r="I970" t="s">
        <v>31</v>
      </c>
      <c r="J970" t="s">
        <v>31</v>
      </c>
      <c r="K970" t="s">
        <v>31</v>
      </c>
      <c r="L970" s="5">
        <v>44562</v>
      </c>
      <c r="M970" t="s">
        <v>2183</v>
      </c>
      <c r="N970" t="s">
        <v>1551</v>
      </c>
      <c r="O970" t="s">
        <v>31</v>
      </c>
      <c r="P970" t="s">
        <v>31</v>
      </c>
      <c r="Q970" t="s">
        <v>31</v>
      </c>
      <c r="R970" s="5">
        <v>44562</v>
      </c>
      <c r="S970">
        <v>1</v>
      </c>
      <c r="T970">
        <v>0</v>
      </c>
      <c r="U970">
        <v>1</v>
      </c>
      <c r="V970" t="s">
        <v>31</v>
      </c>
      <c r="W970" t="s">
        <v>31</v>
      </c>
      <c r="X970" t="s">
        <v>31</v>
      </c>
      <c r="Y970" t="s">
        <v>31</v>
      </c>
      <c r="Z970" t="s">
        <v>31</v>
      </c>
      <c r="AA970" t="s">
        <v>31</v>
      </c>
      <c r="AB970" t="s">
        <v>31</v>
      </c>
      <c r="AC970" s="1">
        <v>45292</v>
      </c>
      <c r="AD970">
        <v>1</v>
      </c>
      <c r="AE970" s="2">
        <v>45556.000694444447</v>
      </c>
      <c r="AF970" s="2">
        <v>45556.000694444447</v>
      </c>
      <c r="AG970" t="s">
        <v>31</v>
      </c>
    </row>
    <row r="971" spans="2:33" x14ac:dyDescent="0.25">
      <c r="B971" t="s">
        <v>31</v>
      </c>
      <c r="C971">
        <v>219</v>
      </c>
      <c r="D971">
        <v>2</v>
      </c>
      <c r="E971">
        <f>IF(VLOOKUP(F971,ruangan!$D$2:$E$195,2,FALSE)="","",VLOOKUP(F971,ruangan!$D$2:$E$195,2,FALSE))</f>
        <v>66</v>
      </c>
      <c r="F971" s="6" t="s">
        <v>2180</v>
      </c>
      <c r="G971" s="6" t="s">
        <v>1740</v>
      </c>
      <c r="H971">
        <v>2</v>
      </c>
      <c r="I971" t="s">
        <v>31</v>
      </c>
      <c r="J971" t="s">
        <v>31</v>
      </c>
      <c r="K971" t="s">
        <v>31</v>
      </c>
      <c r="L971" s="5">
        <v>44562</v>
      </c>
      <c r="M971" t="s">
        <v>2184</v>
      </c>
      <c r="N971" t="s">
        <v>1551</v>
      </c>
      <c r="O971" t="s">
        <v>31</v>
      </c>
      <c r="P971" t="s">
        <v>31</v>
      </c>
      <c r="Q971" t="s">
        <v>31</v>
      </c>
      <c r="R971" s="5">
        <v>44562</v>
      </c>
      <c r="S971">
        <v>1</v>
      </c>
      <c r="T971">
        <v>0</v>
      </c>
      <c r="U971">
        <v>1</v>
      </c>
      <c r="V971" t="s">
        <v>31</v>
      </c>
      <c r="W971" t="s">
        <v>31</v>
      </c>
      <c r="X971" t="s">
        <v>31</v>
      </c>
      <c r="Y971" t="s">
        <v>31</v>
      </c>
      <c r="Z971" t="s">
        <v>31</v>
      </c>
      <c r="AA971" t="s">
        <v>31</v>
      </c>
      <c r="AB971" t="s">
        <v>31</v>
      </c>
      <c r="AC971" s="1">
        <v>45292</v>
      </c>
      <c r="AD971">
        <v>1</v>
      </c>
      <c r="AE971" s="2">
        <v>45556.000694444447</v>
      </c>
      <c r="AF971" s="2">
        <v>45556.000694444447</v>
      </c>
      <c r="AG971" t="s">
        <v>31</v>
      </c>
    </row>
    <row r="972" spans="2:33" x14ac:dyDescent="0.25">
      <c r="B972" t="s">
        <v>31</v>
      </c>
      <c r="C972">
        <v>220</v>
      </c>
      <c r="D972">
        <v>2</v>
      </c>
      <c r="E972">
        <f>IF(VLOOKUP(F972,ruangan!$D$2:$E$195,2,FALSE)="","",VLOOKUP(F972,ruangan!$D$2:$E$195,2,FALSE))</f>
        <v>66</v>
      </c>
      <c r="F972" s="6" t="s">
        <v>2180</v>
      </c>
      <c r="G972" s="6" t="s">
        <v>1740</v>
      </c>
      <c r="H972">
        <v>2</v>
      </c>
      <c r="I972" t="s">
        <v>31</v>
      </c>
      <c r="J972" t="s">
        <v>31</v>
      </c>
      <c r="K972" t="s">
        <v>31</v>
      </c>
      <c r="L972" s="5">
        <v>44927</v>
      </c>
      <c r="M972" t="s">
        <v>2185</v>
      </c>
      <c r="N972" t="s">
        <v>2186</v>
      </c>
      <c r="O972" t="s">
        <v>2187</v>
      </c>
      <c r="P972" t="s">
        <v>31</v>
      </c>
      <c r="Q972" t="s">
        <v>31</v>
      </c>
      <c r="R972" s="5">
        <v>44927</v>
      </c>
      <c r="S972">
        <v>1</v>
      </c>
      <c r="T972">
        <v>0</v>
      </c>
      <c r="U972">
        <v>1</v>
      </c>
      <c r="V972" t="s">
        <v>31</v>
      </c>
      <c r="W972" t="s">
        <v>31</v>
      </c>
      <c r="X972" t="s">
        <v>31</v>
      </c>
      <c r="Y972" t="s">
        <v>31</v>
      </c>
      <c r="Z972" t="s">
        <v>31</v>
      </c>
      <c r="AA972" t="s">
        <v>31</v>
      </c>
      <c r="AB972" t="s">
        <v>31</v>
      </c>
      <c r="AC972" s="1">
        <v>45292</v>
      </c>
      <c r="AD972">
        <v>1</v>
      </c>
      <c r="AE972" s="2">
        <v>45556.000694444447</v>
      </c>
      <c r="AF972" s="2">
        <v>45556.000694444447</v>
      </c>
      <c r="AG972" t="s">
        <v>31</v>
      </c>
    </row>
    <row r="973" spans="2:33" x14ac:dyDescent="0.25">
      <c r="B973" t="s">
        <v>31</v>
      </c>
      <c r="C973">
        <v>221</v>
      </c>
      <c r="D973">
        <v>2</v>
      </c>
      <c r="E973">
        <f>IF(VLOOKUP(F973,ruangan!$D$2:$E$195,2,FALSE)="","",VLOOKUP(F973,ruangan!$D$2:$E$195,2,FALSE))</f>
        <v>67</v>
      </c>
      <c r="F973" s="6" t="s">
        <v>5496</v>
      </c>
      <c r="G973" s="6" t="s">
        <v>1740</v>
      </c>
      <c r="H973">
        <v>2</v>
      </c>
      <c r="I973" t="s">
        <v>31</v>
      </c>
      <c r="J973" t="s">
        <v>31</v>
      </c>
      <c r="K973" t="s">
        <v>31</v>
      </c>
      <c r="L973" s="5">
        <v>44927</v>
      </c>
      <c r="M973" t="s">
        <v>2188</v>
      </c>
      <c r="N973" t="s">
        <v>2189</v>
      </c>
      <c r="O973" t="s">
        <v>1940</v>
      </c>
      <c r="P973" t="s">
        <v>1716</v>
      </c>
      <c r="Q973" t="s">
        <v>31</v>
      </c>
      <c r="R973" s="5">
        <v>44927</v>
      </c>
      <c r="S973">
        <v>1</v>
      </c>
      <c r="T973">
        <v>0</v>
      </c>
      <c r="U973">
        <v>1</v>
      </c>
      <c r="V973" t="s">
        <v>31</v>
      </c>
      <c r="W973" t="s">
        <v>31</v>
      </c>
      <c r="X973" t="s">
        <v>31</v>
      </c>
      <c r="Y973" t="s">
        <v>31</v>
      </c>
      <c r="Z973" t="s">
        <v>31</v>
      </c>
      <c r="AA973" t="s">
        <v>31</v>
      </c>
      <c r="AB973" t="s">
        <v>31</v>
      </c>
      <c r="AC973" s="1">
        <v>45292</v>
      </c>
      <c r="AD973">
        <v>1</v>
      </c>
      <c r="AE973" s="2">
        <v>45556.000694444447</v>
      </c>
      <c r="AF973" s="2">
        <v>45556.000694444447</v>
      </c>
      <c r="AG973" t="s">
        <v>31</v>
      </c>
    </row>
    <row r="974" spans="2:33" x14ac:dyDescent="0.25">
      <c r="B974" t="s">
        <v>31</v>
      </c>
      <c r="C974">
        <v>222</v>
      </c>
      <c r="D974">
        <v>2</v>
      </c>
      <c r="E974">
        <f>IF(VLOOKUP(F974,ruangan!$D$2:$E$195,2,FALSE)="","",VLOOKUP(F974,ruangan!$D$2:$E$195,2,FALSE))</f>
        <v>66</v>
      </c>
      <c r="F974" s="6" t="s">
        <v>2180</v>
      </c>
      <c r="G974" s="6" t="s">
        <v>1740</v>
      </c>
      <c r="H974">
        <v>2</v>
      </c>
      <c r="I974" t="s">
        <v>31</v>
      </c>
      <c r="J974" t="s">
        <v>31</v>
      </c>
      <c r="K974" t="s">
        <v>31</v>
      </c>
      <c r="L974" s="5">
        <v>44927</v>
      </c>
      <c r="M974" t="s">
        <v>2190</v>
      </c>
      <c r="N974" t="s">
        <v>2191</v>
      </c>
      <c r="O974" t="s">
        <v>1945</v>
      </c>
      <c r="P974" t="s">
        <v>31</v>
      </c>
      <c r="Q974" t="s">
        <v>31</v>
      </c>
      <c r="R974" s="5">
        <v>44927</v>
      </c>
      <c r="S974">
        <v>1</v>
      </c>
      <c r="T974">
        <v>0</v>
      </c>
      <c r="U974">
        <v>1</v>
      </c>
      <c r="V974" t="s">
        <v>31</v>
      </c>
      <c r="W974" t="s">
        <v>31</v>
      </c>
      <c r="X974" t="s">
        <v>31</v>
      </c>
      <c r="Y974" t="s">
        <v>31</v>
      </c>
      <c r="Z974" t="s">
        <v>31</v>
      </c>
      <c r="AA974" t="s">
        <v>31</v>
      </c>
      <c r="AB974" t="s">
        <v>31</v>
      </c>
      <c r="AC974" s="1">
        <v>45292</v>
      </c>
      <c r="AD974">
        <v>1</v>
      </c>
      <c r="AE974" s="2">
        <v>45556.000694444447</v>
      </c>
      <c r="AF974" s="2">
        <v>45556.000694444447</v>
      </c>
      <c r="AG974" t="s">
        <v>31</v>
      </c>
    </row>
    <row r="975" spans="2:33" x14ac:dyDescent="0.25">
      <c r="B975" t="s">
        <v>31</v>
      </c>
      <c r="C975">
        <v>223</v>
      </c>
      <c r="D975">
        <v>2</v>
      </c>
      <c r="E975">
        <f>IF(VLOOKUP(F975,ruangan!$D$2:$E$195,2,FALSE)="","",VLOOKUP(F975,ruangan!$D$2:$E$195,2,FALSE))</f>
        <v>66</v>
      </c>
      <c r="F975" s="6" t="s">
        <v>2180</v>
      </c>
      <c r="G975" s="6" t="s">
        <v>1740</v>
      </c>
      <c r="H975">
        <v>2</v>
      </c>
      <c r="I975" t="s">
        <v>31</v>
      </c>
      <c r="J975" t="s">
        <v>31</v>
      </c>
      <c r="K975" t="s">
        <v>31</v>
      </c>
      <c r="L975" s="5">
        <v>44927</v>
      </c>
      <c r="M975" t="s">
        <v>2192</v>
      </c>
      <c r="N975" t="s">
        <v>2191</v>
      </c>
      <c r="O975" t="s">
        <v>1945</v>
      </c>
      <c r="P975" t="s">
        <v>31</v>
      </c>
      <c r="Q975" t="s">
        <v>31</v>
      </c>
      <c r="R975" s="5">
        <v>44927</v>
      </c>
      <c r="S975">
        <v>1</v>
      </c>
      <c r="T975">
        <v>0</v>
      </c>
      <c r="U975">
        <v>1</v>
      </c>
      <c r="V975" t="s">
        <v>31</v>
      </c>
      <c r="W975" t="s">
        <v>31</v>
      </c>
      <c r="X975" t="s">
        <v>31</v>
      </c>
      <c r="Y975" t="s">
        <v>31</v>
      </c>
      <c r="Z975" t="s">
        <v>31</v>
      </c>
      <c r="AA975" t="s">
        <v>31</v>
      </c>
      <c r="AB975" t="s">
        <v>31</v>
      </c>
      <c r="AC975" s="1">
        <v>45292</v>
      </c>
      <c r="AD975">
        <v>1</v>
      </c>
      <c r="AE975" s="2">
        <v>45556.000694444447</v>
      </c>
      <c r="AF975" s="2">
        <v>45556.000694444447</v>
      </c>
      <c r="AG975" t="s">
        <v>31</v>
      </c>
    </row>
    <row r="976" spans="2:33" x14ac:dyDescent="0.25">
      <c r="B976" t="s">
        <v>31</v>
      </c>
      <c r="C976">
        <v>224</v>
      </c>
      <c r="D976">
        <v>2</v>
      </c>
      <c r="E976">
        <f>IF(VLOOKUP(F976,ruangan!$D$2:$E$195,2,FALSE)="","",VLOOKUP(F976,ruangan!$D$2:$E$195,2,FALSE))</f>
        <v>66</v>
      </c>
      <c r="F976" s="6" t="s">
        <v>2180</v>
      </c>
      <c r="G976" s="6" t="s">
        <v>1740</v>
      </c>
      <c r="H976">
        <v>2</v>
      </c>
      <c r="I976" t="s">
        <v>31</v>
      </c>
      <c r="J976" t="s">
        <v>31</v>
      </c>
      <c r="K976" t="s">
        <v>31</v>
      </c>
      <c r="L976" s="5">
        <v>44927</v>
      </c>
      <c r="M976" t="s">
        <v>2193</v>
      </c>
      <c r="N976" t="s">
        <v>2194</v>
      </c>
      <c r="O976" t="s">
        <v>2195</v>
      </c>
      <c r="P976" t="s">
        <v>2196</v>
      </c>
      <c r="Q976" t="s">
        <v>31</v>
      </c>
      <c r="R976" s="5">
        <v>44927</v>
      </c>
      <c r="S976">
        <v>1</v>
      </c>
      <c r="T976">
        <v>0</v>
      </c>
      <c r="U976">
        <v>1</v>
      </c>
      <c r="V976" t="s">
        <v>31</v>
      </c>
      <c r="W976" t="s">
        <v>31</v>
      </c>
      <c r="X976" t="s">
        <v>31</v>
      </c>
      <c r="Y976" t="s">
        <v>31</v>
      </c>
      <c r="Z976" t="s">
        <v>31</v>
      </c>
      <c r="AA976" t="s">
        <v>31</v>
      </c>
      <c r="AB976" t="s">
        <v>31</v>
      </c>
      <c r="AC976" s="1">
        <v>45292</v>
      </c>
      <c r="AD976">
        <v>1</v>
      </c>
      <c r="AE976" s="2">
        <v>45556.000694444447</v>
      </c>
      <c r="AF976" s="2">
        <v>45556.000694444447</v>
      </c>
      <c r="AG976" t="s">
        <v>31</v>
      </c>
    </row>
    <row r="977" spans="2:33" x14ac:dyDescent="0.25">
      <c r="B977" t="s">
        <v>31</v>
      </c>
      <c r="C977">
        <v>225</v>
      </c>
      <c r="D977">
        <v>2</v>
      </c>
      <c r="E977">
        <f>IF(VLOOKUP(F977,ruangan!$D$2:$E$195,2,FALSE)="","",VLOOKUP(F977,ruangan!$D$2:$E$195,2,FALSE))</f>
        <v>68</v>
      </c>
      <c r="F977" s="6" t="s">
        <v>1954</v>
      </c>
      <c r="G977" s="6" t="s">
        <v>1740</v>
      </c>
      <c r="H977">
        <v>2</v>
      </c>
      <c r="I977" t="s">
        <v>31</v>
      </c>
      <c r="J977" t="s">
        <v>31</v>
      </c>
      <c r="K977" t="s">
        <v>31</v>
      </c>
      <c r="L977" s="5">
        <v>44927</v>
      </c>
      <c r="M977" t="s">
        <v>2197</v>
      </c>
      <c r="N977" t="s">
        <v>2198</v>
      </c>
      <c r="O977" t="s">
        <v>31</v>
      </c>
      <c r="P977" t="s">
        <v>31</v>
      </c>
      <c r="Q977" t="s">
        <v>31</v>
      </c>
      <c r="R977" s="5">
        <v>44927</v>
      </c>
      <c r="S977">
        <v>1</v>
      </c>
      <c r="T977">
        <v>0</v>
      </c>
      <c r="U977">
        <v>1</v>
      </c>
      <c r="V977" t="s">
        <v>31</v>
      </c>
      <c r="W977" t="s">
        <v>31</v>
      </c>
      <c r="X977" t="s">
        <v>31</v>
      </c>
      <c r="Y977" t="s">
        <v>31</v>
      </c>
      <c r="Z977" t="s">
        <v>31</v>
      </c>
      <c r="AA977" t="s">
        <v>31</v>
      </c>
      <c r="AB977" t="s">
        <v>31</v>
      </c>
      <c r="AC977" s="1">
        <v>45292</v>
      </c>
      <c r="AD977">
        <v>1</v>
      </c>
      <c r="AE977" s="2">
        <v>45556.000694444447</v>
      </c>
      <c r="AF977" s="2">
        <v>45556.000694444447</v>
      </c>
      <c r="AG977" t="s">
        <v>31</v>
      </c>
    </row>
    <row r="978" spans="2:33" x14ac:dyDescent="0.25">
      <c r="B978" t="s">
        <v>31</v>
      </c>
      <c r="C978">
        <v>226</v>
      </c>
      <c r="D978">
        <v>2</v>
      </c>
      <c r="E978">
        <f>IF(VLOOKUP(F978,ruangan!$D$2:$E$195,2,FALSE)="","",VLOOKUP(F978,ruangan!$D$2:$E$195,2,FALSE))</f>
        <v>68</v>
      </c>
      <c r="F978" s="6" t="s">
        <v>1954</v>
      </c>
      <c r="G978" s="6" t="s">
        <v>1740</v>
      </c>
      <c r="H978">
        <v>2</v>
      </c>
      <c r="I978" t="s">
        <v>31</v>
      </c>
      <c r="J978" t="s">
        <v>31</v>
      </c>
      <c r="K978" t="s">
        <v>31</v>
      </c>
      <c r="L978" s="5">
        <v>45292</v>
      </c>
      <c r="M978" t="s">
        <v>2199</v>
      </c>
      <c r="N978" t="s">
        <v>2200</v>
      </c>
      <c r="O978" t="s">
        <v>126</v>
      </c>
      <c r="P978" t="s">
        <v>31</v>
      </c>
      <c r="Q978" t="s">
        <v>31</v>
      </c>
      <c r="R978" s="5">
        <v>45292</v>
      </c>
      <c r="S978">
        <v>1</v>
      </c>
      <c r="T978">
        <v>0</v>
      </c>
      <c r="U978">
        <v>1</v>
      </c>
      <c r="V978" t="s">
        <v>31</v>
      </c>
      <c r="W978" t="s">
        <v>31</v>
      </c>
      <c r="X978" t="s">
        <v>31</v>
      </c>
      <c r="Y978" t="s">
        <v>31</v>
      </c>
      <c r="Z978" t="s">
        <v>31</v>
      </c>
      <c r="AA978" t="s">
        <v>31</v>
      </c>
      <c r="AB978" t="s">
        <v>31</v>
      </c>
      <c r="AC978" s="1">
        <v>45292</v>
      </c>
      <c r="AD978">
        <v>1</v>
      </c>
      <c r="AE978" s="2">
        <v>45556.000694444447</v>
      </c>
      <c r="AF978" s="2">
        <v>45556.000694444447</v>
      </c>
      <c r="AG978" t="s">
        <v>31</v>
      </c>
    </row>
    <row r="979" spans="2:33" x14ac:dyDescent="0.25">
      <c r="B979" t="s">
        <v>31</v>
      </c>
      <c r="C979">
        <v>227</v>
      </c>
      <c r="D979">
        <v>2</v>
      </c>
      <c r="E979">
        <f>IF(VLOOKUP(F979,ruangan!$D$2:$E$195,2,FALSE)="","",VLOOKUP(F979,ruangan!$D$2:$E$195,2,FALSE))</f>
        <v>67</v>
      </c>
      <c r="F979" s="6" t="s">
        <v>5496</v>
      </c>
      <c r="G979" s="6" t="s">
        <v>2180</v>
      </c>
      <c r="H979">
        <v>2</v>
      </c>
      <c r="I979" t="s">
        <v>31</v>
      </c>
      <c r="J979" t="s">
        <v>31</v>
      </c>
      <c r="K979" t="s">
        <v>31</v>
      </c>
      <c r="L979" s="5">
        <v>45292</v>
      </c>
      <c r="M979" t="s">
        <v>2201</v>
      </c>
      <c r="N979" t="s">
        <v>1901</v>
      </c>
      <c r="O979" t="s">
        <v>1545</v>
      </c>
      <c r="P979" t="s">
        <v>31</v>
      </c>
      <c r="Q979" t="s">
        <v>31</v>
      </c>
      <c r="R979" s="5">
        <v>45292</v>
      </c>
      <c r="S979">
        <v>1</v>
      </c>
      <c r="T979">
        <v>0</v>
      </c>
      <c r="U979">
        <v>1</v>
      </c>
      <c r="V979" t="s">
        <v>31</v>
      </c>
      <c r="W979" t="s">
        <v>31</v>
      </c>
      <c r="X979" t="s">
        <v>31</v>
      </c>
      <c r="Y979" t="s">
        <v>31</v>
      </c>
      <c r="Z979" t="s">
        <v>31</v>
      </c>
      <c r="AA979" t="s">
        <v>31</v>
      </c>
      <c r="AB979" t="s">
        <v>31</v>
      </c>
      <c r="AC979" s="1">
        <v>45292</v>
      </c>
      <c r="AD979">
        <v>1</v>
      </c>
      <c r="AE979" s="2">
        <v>45556.000694444447</v>
      </c>
      <c r="AF979" s="2">
        <v>45556.000694444447</v>
      </c>
      <c r="AG979" t="s">
        <v>31</v>
      </c>
    </row>
    <row r="980" spans="2:33" x14ac:dyDescent="0.25">
      <c r="B980" t="s">
        <v>31</v>
      </c>
      <c r="C980">
        <v>1</v>
      </c>
      <c r="D980">
        <v>2</v>
      </c>
      <c r="E980">
        <f>IF(VLOOKUP(F980,ruangan!$D$2:$E$195,2,FALSE)="","",VLOOKUP(F980,ruangan!$D$2:$E$195,2,FALSE))</f>
        <v>39</v>
      </c>
      <c r="F980" s="6" t="s">
        <v>47</v>
      </c>
      <c r="G980" s="6" t="s">
        <v>47</v>
      </c>
      <c r="H980">
        <v>2</v>
      </c>
      <c r="I980" t="s">
        <v>31</v>
      </c>
      <c r="J980" t="s">
        <v>31</v>
      </c>
      <c r="K980" t="s">
        <v>31</v>
      </c>
      <c r="L980" s="5">
        <v>40179</v>
      </c>
      <c r="M980" t="s">
        <v>2202</v>
      </c>
      <c r="N980" t="s">
        <v>2203</v>
      </c>
      <c r="O980" t="s">
        <v>2204</v>
      </c>
      <c r="P980" t="s">
        <v>31</v>
      </c>
      <c r="Q980" t="s">
        <v>31</v>
      </c>
      <c r="R980" s="5">
        <v>40179</v>
      </c>
      <c r="S980">
        <v>1</v>
      </c>
      <c r="T980">
        <v>0</v>
      </c>
      <c r="U980">
        <v>1</v>
      </c>
      <c r="V980" t="s">
        <v>31</v>
      </c>
      <c r="W980" t="s">
        <v>31</v>
      </c>
      <c r="X980" t="s">
        <v>31</v>
      </c>
      <c r="Y980" t="s">
        <v>31</v>
      </c>
      <c r="Z980" t="s">
        <v>31</v>
      </c>
      <c r="AA980" t="s">
        <v>31</v>
      </c>
      <c r="AB980" t="s">
        <v>31</v>
      </c>
      <c r="AC980" s="1">
        <v>45292</v>
      </c>
      <c r="AD980">
        <v>1</v>
      </c>
      <c r="AE980" s="2">
        <v>45556.000694444447</v>
      </c>
      <c r="AF980" s="2">
        <v>45556.000694444447</v>
      </c>
      <c r="AG980" t="s">
        <v>31</v>
      </c>
    </row>
    <row r="981" spans="2:33" x14ac:dyDescent="0.25">
      <c r="B981" t="s">
        <v>31</v>
      </c>
      <c r="C981">
        <v>2</v>
      </c>
      <c r="D981">
        <v>2</v>
      </c>
      <c r="E981">
        <f>IF(VLOOKUP(F981,ruangan!$D$2:$E$195,2,FALSE)="","",VLOOKUP(F981,ruangan!$D$2:$E$195,2,FALSE))</f>
        <v>39</v>
      </c>
      <c r="F981" s="6" t="s">
        <v>47</v>
      </c>
      <c r="G981" s="6" t="s">
        <v>47</v>
      </c>
      <c r="H981">
        <v>2</v>
      </c>
      <c r="I981" t="s">
        <v>31</v>
      </c>
      <c r="J981" t="s">
        <v>31</v>
      </c>
      <c r="K981" t="s">
        <v>31</v>
      </c>
      <c r="L981" s="5">
        <v>40179</v>
      </c>
      <c r="M981" t="s">
        <v>2205</v>
      </c>
      <c r="N981" t="s">
        <v>2206</v>
      </c>
      <c r="O981" t="s">
        <v>31</v>
      </c>
      <c r="P981" t="s">
        <v>31</v>
      </c>
      <c r="Q981" t="s">
        <v>31</v>
      </c>
      <c r="R981" s="5">
        <v>40179</v>
      </c>
      <c r="S981">
        <v>1</v>
      </c>
      <c r="T981">
        <v>0</v>
      </c>
      <c r="U981">
        <v>1</v>
      </c>
      <c r="V981" t="s">
        <v>31</v>
      </c>
      <c r="W981" t="s">
        <v>31</v>
      </c>
      <c r="X981" t="s">
        <v>31</v>
      </c>
      <c r="Y981" t="s">
        <v>31</v>
      </c>
      <c r="Z981" t="s">
        <v>31</v>
      </c>
      <c r="AA981" t="s">
        <v>31</v>
      </c>
      <c r="AB981" t="s">
        <v>31</v>
      </c>
      <c r="AC981" s="1">
        <v>45292</v>
      </c>
      <c r="AD981">
        <v>1</v>
      </c>
      <c r="AE981" s="2">
        <v>45556.000694444447</v>
      </c>
      <c r="AF981" s="2">
        <v>45556.000694444447</v>
      </c>
      <c r="AG981" t="s">
        <v>31</v>
      </c>
    </row>
    <row r="982" spans="2:33" x14ac:dyDescent="0.25">
      <c r="B982" t="s">
        <v>31</v>
      </c>
      <c r="C982">
        <v>3</v>
      </c>
      <c r="D982">
        <v>2</v>
      </c>
      <c r="E982">
        <f>IF(VLOOKUP(F982,ruangan!$D$2:$E$195,2,FALSE)="","",VLOOKUP(F982,ruangan!$D$2:$E$195,2,FALSE))</f>
        <v>39</v>
      </c>
      <c r="F982" s="6" t="s">
        <v>47</v>
      </c>
      <c r="G982" s="6" t="s">
        <v>47</v>
      </c>
      <c r="H982">
        <v>2</v>
      </c>
      <c r="I982" t="s">
        <v>31</v>
      </c>
      <c r="J982" t="s">
        <v>31</v>
      </c>
      <c r="K982" t="s">
        <v>31</v>
      </c>
      <c r="L982" s="5">
        <v>40179</v>
      </c>
      <c r="M982" t="s">
        <v>2207</v>
      </c>
      <c r="N982" t="s">
        <v>2208</v>
      </c>
      <c r="O982" t="s">
        <v>2209</v>
      </c>
      <c r="P982" t="s">
        <v>31</v>
      </c>
      <c r="Q982" t="s">
        <v>31</v>
      </c>
      <c r="R982" s="5">
        <v>40179</v>
      </c>
      <c r="S982">
        <v>1</v>
      </c>
      <c r="T982">
        <v>0</v>
      </c>
      <c r="U982">
        <v>1</v>
      </c>
      <c r="V982" t="s">
        <v>31</v>
      </c>
      <c r="W982" t="s">
        <v>31</v>
      </c>
      <c r="X982" t="s">
        <v>31</v>
      </c>
      <c r="Y982" t="s">
        <v>31</v>
      </c>
      <c r="Z982" t="s">
        <v>31</v>
      </c>
      <c r="AA982" t="s">
        <v>31</v>
      </c>
      <c r="AB982" t="s">
        <v>31</v>
      </c>
      <c r="AC982" s="1">
        <v>45292</v>
      </c>
      <c r="AD982">
        <v>1</v>
      </c>
      <c r="AE982" s="2">
        <v>45556.000694444447</v>
      </c>
      <c r="AF982" s="2">
        <v>45556.000694444447</v>
      </c>
      <c r="AG982" t="s">
        <v>31</v>
      </c>
    </row>
    <row r="983" spans="2:33" x14ac:dyDescent="0.25">
      <c r="B983" t="s">
        <v>31</v>
      </c>
      <c r="C983">
        <v>4</v>
      </c>
      <c r="D983">
        <v>2</v>
      </c>
      <c r="E983">
        <f>IF(VLOOKUP(F983,ruangan!$D$2:$E$195,2,FALSE)="","",VLOOKUP(F983,ruangan!$D$2:$E$195,2,FALSE))</f>
        <v>39</v>
      </c>
      <c r="F983" s="6" t="s">
        <v>47</v>
      </c>
      <c r="G983" s="6" t="s">
        <v>47</v>
      </c>
      <c r="H983">
        <v>2</v>
      </c>
      <c r="I983" t="s">
        <v>31</v>
      </c>
      <c r="J983" t="s">
        <v>31</v>
      </c>
      <c r="K983" t="s">
        <v>31</v>
      </c>
      <c r="L983" s="5">
        <v>40179</v>
      </c>
      <c r="M983" t="s">
        <v>2210</v>
      </c>
      <c r="N983" t="s">
        <v>1942</v>
      </c>
      <c r="O983" t="s">
        <v>1679</v>
      </c>
      <c r="P983" t="s">
        <v>31</v>
      </c>
      <c r="Q983" t="s">
        <v>31</v>
      </c>
      <c r="R983" s="5">
        <v>40179</v>
      </c>
      <c r="S983">
        <v>1</v>
      </c>
      <c r="T983">
        <v>0</v>
      </c>
      <c r="U983">
        <v>1</v>
      </c>
      <c r="V983" t="s">
        <v>31</v>
      </c>
      <c r="W983" t="s">
        <v>31</v>
      </c>
      <c r="X983" t="s">
        <v>31</v>
      </c>
      <c r="Y983" t="s">
        <v>31</v>
      </c>
      <c r="Z983" t="s">
        <v>31</v>
      </c>
      <c r="AA983" t="s">
        <v>31</v>
      </c>
      <c r="AB983" t="s">
        <v>31</v>
      </c>
      <c r="AC983" s="1">
        <v>45292</v>
      </c>
      <c r="AD983">
        <v>1</v>
      </c>
      <c r="AE983" s="2">
        <v>45556.000694444447</v>
      </c>
      <c r="AF983" s="2">
        <v>45556.000694444447</v>
      </c>
      <c r="AG983" t="s">
        <v>31</v>
      </c>
    </row>
    <row r="984" spans="2:33" x14ac:dyDescent="0.25">
      <c r="B984" t="s">
        <v>31</v>
      </c>
      <c r="C984">
        <v>5</v>
      </c>
      <c r="D984">
        <v>2</v>
      </c>
      <c r="E984">
        <f>IF(VLOOKUP(F984,ruangan!$D$2:$E$195,2,FALSE)="","",VLOOKUP(F984,ruangan!$D$2:$E$195,2,FALSE))</f>
        <v>39</v>
      </c>
      <c r="F984" s="6" t="s">
        <v>47</v>
      </c>
      <c r="G984" s="6" t="s">
        <v>47</v>
      </c>
      <c r="H984">
        <v>2</v>
      </c>
      <c r="I984" t="s">
        <v>31</v>
      </c>
      <c r="J984" t="s">
        <v>31</v>
      </c>
      <c r="K984" t="s">
        <v>31</v>
      </c>
      <c r="L984" s="5">
        <v>40179</v>
      </c>
      <c r="M984" t="s">
        <v>2211</v>
      </c>
      <c r="N984" t="s">
        <v>2212</v>
      </c>
      <c r="O984" t="s">
        <v>2213</v>
      </c>
      <c r="P984" t="s">
        <v>31</v>
      </c>
      <c r="Q984" t="s">
        <v>31</v>
      </c>
      <c r="R984" s="5">
        <v>40179</v>
      </c>
      <c r="S984">
        <v>1</v>
      </c>
      <c r="T984">
        <v>0</v>
      </c>
      <c r="U984">
        <v>1</v>
      </c>
      <c r="V984" t="s">
        <v>31</v>
      </c>
      <c r="W984" t="s">
        <v>31</v>
      </c>
      <c r="X984" t="s">
        <v>31</v>
      </c>
      <c r="Y984" t="s">
        <v>31</v>
      </c>
      <c r="Z984" t="s">
        <v>31</v>
      </c>
      <c r="AA984" t="s">
        <v>31</v>
      </c>
      <c r="AB984" t="s">
        <v>31</v>
      </c>
      <c r="AC984" s="1">
        <v>45292</v>
      </c>
      <c r="AD984">
        <v>1</v>
      </c>
      <c r="AE984" s="2">
        <v>45556.000694444447</v>
      </c>
      <c r="AF984" s="2">
        <v>45556.000694444447</v>
      </c>
      <c r="AG984" t="s">
        <v>31</v>
      </c>
    </row>
    <row r="985" spans="2:33" x14ac:dyDescent="0.25">
      <c r="B985" t="s">
        <v>31</v>
      </c>
      <c r="C985">
        <v>6</v>
      </c>
      <c r="D985">
        <v>2</v>
      </c>
      <c r="E985">
        <f>IF(VLOOKUP(F985,ruangan!$D$2:$E$195,2,FALSE)="","",VLOOKUP(F985,ruangan!$D$2:$E$195,2,FALSE))</f>
        <v>39</v>
      </c>
      <c r="F985" s="6" t="s">
        <v>47</v>
      </c>
      <c r="G985" s="6" t="s">
        <v>47</v>
      </c>
      <c r="H985">
        <v>2</v>
      </c>
      <c r="I985" t="s">
        <v>31</v>
      </c>
      <c r="J985" t="s">
        <v>31</v>
      </c>
      <c r="K985" t="s">
        <v>31</v>
      </c>
      <c r="L985" s="5">
        <v>40179</v>
      </c>
      <c r="M985" t="s">
        <v>2214</v>
      </c>
      <c r="N985" t="s">
        <v>2212</v>
      </c>
      <c r="O985" t="s">
        <v>2213</v>
      </c>
      <c r="P985" t="s">
        <v>31</v>
      </c>
      <c r="Q985" t="s">
        <v>31</v>
      </c>
      <c r="R985" s="5">
        <v>40179</v>
      </c>
      <c r="S985">
        <v>1</v>
      </c>
      <c r="T985">
        <v>0</v>
      </c>
      <c r="U985">
        <v>1</v>
      </c>
      <c r="V985" t="s">
        <v>31</v>
      </c>
      <c r="W985" t="s">
        <v>31</v>
      </c>
      <c r="X985" t="s">
        <v>31</v>
      </c>
      <c r="Y985" t="s">
        <v>31</v>
      </c>
      <c r="Z985" t="s">
        <v>31</v>
      </c>
      <c r="AA985" t="s">
        <v>31</v>
      </c>
      <c r="AB985" t="s">
        <v>31</v>
      </c>
      <c r="AC985" s="1">
        <v>45292</v>
      </c>
      <c r="AD985">
        <v>1</v>
      </c>
      <c r="AE985" s="2">
        <v>45556.000694444447</v>
      </c>
      <c r="AF985" s="2">
        <v>45556.000694444447</v>
      </c>
      <c r="AG985" t="s">
        <v>31</v>
      </c>
    </row>
    <row r="986" spans="2:33" x14ac:dyDescent="0.25">
      <c r="B986" t="s">
        <v>31</v>
      </c>
      <c r="C986">
        <v>7</v>
      </c>
      <c r="D986">
        <v>2</v>
      </c>
      <c r="E986">
        <f>IF(VLOOKUP(F986,ruangan!$D$2:$E$195,2,FALSE)="","",VLOOKUP(F986,ruangan!$D$2:$E$195,2,FALSE))</f>
        <v>39</v>
      </c>
      <c r="F986" s="6" t="s">
        <v>47</v>
      </c>
      <c r="G986" s="6" t="s">
        <v>47</v>
      </c>
      <c r="H986">
        <v>2</v>
      </c>
      <c r="I986" t="s">
        <v>31</v>
      </c>
      <c r="J986" t="s">
        <v>31</v>
      </c>
      <c r="K986" t="s">
        <v>31</v>
      </c>
      <c r="L986" s="5">
        <v>40179</v>
      </c>
      <c r="M986" t="s">
        <v>2215</v>
      </c>
      <c r="N986" t="s">
        <v>2212</v>
      </c>
      <c r="O986" t="s">
        <v>2213</v>
      </c>
      <c r="P986" t="s">
        <v>31</v>
      </c>
      <c r="Q986" t="s">
        <v>31</v>
      </c>
      <c r="R986" s="5">
        <v>40179</v>
      </c>
      <c r="S986">
        <v>1</v>
      </c>
      <c r="T986">
        <v>0</v>
      </c>
      <c r="U986">
        <v>1</v>
      </c>
      <c r="V986" t="s">
        <v>31</v>
      </c>
      <c r="W986" t="s">
        <v>31</v>
      </c>
      <c r="X986" t="s">
        <v>31</v>
      </c>
      <c r="Y986" t="s">
        <v>31</v>
      </c>
      <c r="Z986" t="s">
        <v>31</v>
      </c>
      <c r="AA986" t="s">
        <v>31</v>
      </c>
      <c r="AB986" t="s">
        <v>31</v>
      </c>
      <c r="AC986" s="1">
        <v>45292</v>
      </c>
      <c r="AD986">
        <v>1</v>
      </c>
      <c r="AE986" s="2">
        <v>45556.000694444447</v>
      </c>
      <c r="AF986" s="2">
        <v>45556.000694444447</v>
      </c>
      <c r="AG986" t="s">
        <v>31</v>
      </c>
    </row>
    <row r="987" spans="2:33" x14ac:dyDescent="0.25">
      <c r="B987" t="s">
        <v>31</v>
      </c>
      <c r="C987">
        <v>8</v>
      </c>
      <c r="D987">
        <v>2</v>
      </c>
      <c r="E987">
        <f>IF(VLOOKUP(F987,ruangan!$D$2:$E$195,2,FALSE)="","",VLOOKUP(F987,ruangan!$D$2:$E$195,2,FALSE))</f>
        <v>39</v>
      </c>
      <c r="F987" s="6" t="s">
        <v>47</v>
      </c>
      <c r="G987" s="6" t="s">
        <v>47</v>
      </c>
      <c r="H987">
        <v>2</v>
      </c>
      <c r="I987" t="s">
        <v>31</v>
      </c>
      <c r="J987" t="s">
        <v>31</v>
      </c>
      <c r="K987" t="s">
        <v>31</v>
      </c>
      <c r="L987" s="5">
        <v>40179</v>
      </c>
      <c r="M987" t="s">
        <v>2216</v>
      </c>
      <c r="N987" t="s">
        <v>2212</v>
      </c>
      <c r="O987" t="s">
        <v>2213</v>
      </c>
      <c r="P987" t="s">
        <v>31</v>
      </c>
      <c r="Q987" t="s">
        <v>31</v>
      </c>
      <c r="R987" s="5">
        <v>40179</v>
      </c>
      <c r="S987">
        <v>1</v>
      </c>
      <c r="T987">
        <v>0</v>
      </c>
      <c r="U987">
        <v>1</v>
      </c>
      <c r="V987" t="s">
        <v>31</v>
      </c>
      <c r="W987" t="s">
        <v>31</v>
      </c>
      <c r="X987" t="s">
        <v>31</v>
      </c>
      <c r="Y987" t="s">
        <v>31</v>
      </c>
      <c r="Z987" t="s">
        <v>31</v>
      </c>
      <c r="AA987" t="s">
        <v>31</v>
      </c>
      <c r="AB987" t="s">
        <v>31</v>
      </c>
      <c r="AC987" s="1">
        <v>45292</v>
      </c>
      <c r="AD987">
        <v>1</v>
      </c>
      <c r="AE987" s="2">
        <v>45556.000694444447</v>
      </c>
      <c r="AF987" s="2">
        <v>45556.000694444447</v>
      </c>
      <c r="AG987" t="s">
        <v>31</v>
      </c>
    </row>
    <row r="988" spans="2:33" x14ac:dyDescent="0.25">
      <c r="B988" t="s">
        <v>31</v>
      </c>
      <c r="C988">
        <v>9</v>
      </c>
      <c r="D988">
        <v>2</v>
      </c>
      <c r="E988">
        <f>IF(VLOOKUP(F988,ruangan!$D$2:$E$195,2,FALSE)="","",VLOOKUP(F988,ruangan!$D$2:$E$195,2,FALSE))</f>
        <v>39</v>
      </c>
      <c r="F988" s="6" t="s">
        <v>47</v>
      </c>
      <c r="G988" s="6" t="s">
        <v>47</v>
      </c>
      <c r="H988">
        <v>2</v>
      </c>
      <c r="I988" t="s">
        <v>31</v>
      </c>
      <c r="J988" t="s">
        <v>31</v>
      </c>
      <c r="K988" t="s">
        <v>31</v>
      </c>
      <c r="L988" s="5">
        <v>40179</v>
      </c>
      <c r="M988" t="s">
        <v>2217</v>
      </c>
      <c r="N988" t="s">
        <v>2212</v>
      </c>
      <c r="O988" t="s">
        <v>2213</v>
      </c>
      <c r="P988" t="s">
        <v>31</v>
      </c>
      <c r="Q988" t="s">
        <v>31</v>
      </c>
      <c r="R988" s="5">
        <v>40179</v>
      </c>
      <c r="S988">
        <v>1</v>
      </c>
      <c r="T988">
        <v>0</v>
      </c>
      <c r="U988">
        <v>1</v>
      </c>
      <c r="V988" t="s">
        <v>31</v>
      </c>
      <c r="W988" t="s">
        <v>31</v>
      </c>
      <c r="X988" t="s">
        <v>31</v>
      </c>
      <c r="Y988" t="s">
        <v>31</v>
      </c>
      <c r="Z988" t="s">
        <v>31</v>
      </c>
      <c r="AA988" t="s">
        <v>31</v>
      </c>
      <c r="AB988" t="s">
        <v>31</v>
      </c>
      <c r="AC988" s="1">
        <v>45292</v>
      </c>
      <c r="AD988">
        <v>1</v>
      </c>
      <c r="AE988" s="2">
        <v>45556.000694444447</v>
      </c>
      <c r="AF988" s="2">
        <v>45556.000694444447</v>
      </c>
      <c r="AG988" t="s">
        <v>31</v>
      </c>
    </row>
    <row r="989" spans="2:33" x14ac:dyDescent="0.25">
      <c r="B989" t="s">
        <v>31</v>
      </c>
      <c r="C989">
        <v>10</v>
      </c>
      <c r="D989">
        <v>2</v>
      </c>
      <c r="E989">
        <f>IF(VLOOKUP(F989,ruangan!$D$2:$E$195,2,FALSE)="","",VLOOKUP(F989,ruangan!$D$2:$E$195,2,FALSE))</f>
        <v>39</v>
      </c>
      <c r="F989" s="6" t="s">
        <v>47</v>
      </c>
      <c r="G989" s="6" t="s">
        <v>47</v>
      </c>
      <c r="H989">
        <v>2</v>
      </c>
      <c r="I989" t="s">
        <v>31</v>
      </c>
      <c r="J989" t="s">
        <v>31</v>
      </c>
      <c r="K989" t="s">
        <v>31</v>
      </c>
      <c r="L989" s="5">
        <v>40179</v>
      </c>
      <c r="M989" t="s">
        <v>2218</v>
      </c>
      <c r="N989" t="s">
        <v>2212</v>
      </c>
      <c r="O989" t="s">
        <v>2213</v>
      </c>
      <c r="P989" t="s">
        <v>31</v>
      </c>
      <c r="Q989" t="s">
        <v>31</v>
      </c>
      <c r="R989" s="5">
        <v>40179</v>
      </c>
      <c r="S989">
        <v>1</v>
      </c>
      <c r="T989">
        <v>0</v>
      </c>
      <c r="U989">
        <v>1</v>
      </c>
      <c r="V989" t="s">
        <v>31</v>
      </c>
      <c r="W989" t="s">
        <v>31</v>
      </c>
      <c r="X989" t="s">
        <v>31</v>
      </c>
      <c r="Y989" t="s">
        <v>31</v>
      </c>
      <c r="Z989" t="s">
        <v>31</v>
      </c>
      <c r="AA989" t="s">
        <v>31</v>
      </c>
      <c r="AB989" t="s">
        <v>31</v>
      </c>
      <c r="AC989" s="1">
        <v>45292</v>
      </c>
      <c r="AD989">
        <v>1</v>
      </c>
      <c r="AE989" s="2">
        <v>45556.000694444447</v>
      </c>
      <c r="AF989" s="2">
        <v>45556.000694444447</v>
      </c>
      <c r="AG989" t="s">
        <v>31</v>
      </c>
    </row>
    <row r="990" spans="2:33" x14ac:dyDescent="0.25">
      <c r="B990" t="s">
        <v>31</v>
      </c>
      <c r="C990">
        <v>11</v>
      </c>
      <c r="D990">
        <v>2</v>
      </c>
      <c r="E990">
        <f>IF(VLOOKUP(F990,ruangan!$D$2:$E$195,2,FALSE)="","",VLOOKUP(F990,ruangan!$D$2:$E$195,2,FALSE))</f>
        <v>39</v>
      </c>
      <c r="F990" s="6" t="s">
        <v>47</v>
      </c>
      <c r="G990" s="6" t="s">
        <v>47</v>
      </c>
      <c r="H990">
        <v>2</v>
      </c>
      <c r="I990" t="s">
        <v>31</v>
      </c>
      <c r="J990" t="s">
        <v>31</v>
      </c>
      <c r="K990" t="s">
        <v>31</v>
      </c>
      <c r="L990" s="5">
        <v>40179</v>
      </c>
      <c r="M990" t="s">
        <v>2219</v>
      </c>
      <c r="N990" t="s">
        <v>2212</v>
      </c>
      <c r="O990" t="s">
        <v>2213</v>
      </c>
      <c r="P990" t="s">
        <v>31</v>
      </c>
      <c r="Q990" t="s">
        <v>31</v>
      </c>
      <c r="R990" s="5">
        <v>40179</v>
      </c>
      <c r="S990">
        <v>1</v>
      </c>
      <c r="T990">
        <v>0</v>
      </c>
      <c r="U990">
        <v>1</v>
      </c>
      <c r="V990" t="s">
        <v>31</v>
      </c>
      <c r="W990" t="s">
        <v>31</v>
      </c>
      <c r="X990" t="s">
        <v>31</v>
      </c>
      <c r="Y990" t="s">
        <v>31</v>
      </c>
      <c r="Z990" t="s">
        <v>31</v>
      </c>
      <c r="AA990" t="s">
        <v>31</v>
      </c>
      <c r="AB990" t="s">
        <v>31</v>
      </c>
      <c r="AC990" s="1">
        <v>45292</v>
      </c>
      <c r="AD990">
        <v>1</v>
      </c>
      <c r="AE990" s="2">
        <v>45556.000694444447</v>
      </c>
      <c r="AF990" s="2">
        <v>45556.000694444447</v>
      </c>
      <c r="AG990" t="s">
        <v>31</v>
      </c>
    </row>
    <row r="991" spans="2:33" x14ac:dyDescent="0.25">
      <c r="B991" t="s">
        <v>31</v>
      </c>
      <c r="C991">
        <v>12</v>
      </c>
      <c r="D991">
        <v>2</v>
      </c>
      <c r="E991">
        <f>IF(VLOOKUP(F991,ruangan!$D$2:$E$195,2,FALSE)="","",VLOOKUP(F991,ruangan!$D$2:$E$195,2,FALSE))</f>
        <v>39</v>
      </c>
      <c r="F991" s="6" t="s">
        <v>47</v>
      </c>
      <c r="G991" s="6" t="s">
        <v>47</v>
      </c>
      <c r="H991">
        <v>2</v>
      </c>
      <c r="I991" t="s">
        <v>31</v>
      </c>
      <c r="J991" t="s">
        <v>31</v>
      </c>
      <c r="K991" t="s">
        <v>31</v>
      </c>
      <c r="L991" s="5">
        <v>40179</v>
      </c>
      <c r="M991" t="s">
        <v>2220</v>
      </c>
      <c r="N991" t="s">
        <v>2212</v>
      </c>
      <c r="O991" t="s">
        <v>2213</v>
      </c>
      <c r="P991" t="s">
        <v>31</v>
      </c>
      <c r="Q991" t="s">
        <v>31</v>
      </c>
      <c r="R991" s="5">
        <v>40179</v>
      </c>
      <c r="S991">
        <v>1</v>
      </c>
      <c r="T991">
        <v>0</v>
      </c>
      <c r="U991">
        <v>1</v>
      </c>
      <c r="V991" t="s">
        <v>31</v>
      </c>
      <c r="W991" t="s">
        <v>31</v>
      </c>
      <c r="X991" t="s">
        <v>31</v>
      </c>
      <c r="Y991" t="s">
        <v>31</v>
      </c>
      <c r="Z991" t="s">
        <v>31</v>
      </c>
      <c r="AA991" t="s">
        <v>31</v>
      </c>
      <c r="AB991" t="s">
        <v>31</v>
      </c>
      <c r="AC991" s="1">
        <v>45292</v>
      </c>
      <c r="AD991">
        <v>1</v>
      </c>
      <c r="AE991" s="2">
        <v>45556.000694444447</v>
      </c>
      <c r="AF991" s="2">
        <v>45556.000694444447</v>
      </c>
      <c r="AG991" t="s">
        <v>31</v>
      </c>
    </row>
    <row r="992" spans="2:33" x14ac:dyDescent="0.25">
      <c r="B992" t="s">
        <v>31</v>
      </c>
      <c r="C992">
        <v>13</v>
      </c>
      <c r="D992">
        <v>2</v>
      </c>
      <c r="E992">
        <f>IF(VLOOKUP(F992,ruangan!$D$2:$E$195,2,FALSE)="","",VLOOKUP(F992,ruangan!$D$2:$E$195,2,FALSE))</f>
        <v>39</v>
      </c>
      <c r="F992" s="6" t="s">
        <v>47</v>
      </c>
      <c r="G992" s="6" t="s">
        <v>47</v>
      </c>
      <c r="H992">
        <v>2</v>
      </c>
      <c r="I992" t="s">
        <v>31</v>
      </c>
      <c r="J992" t="s">
        <v>31</v>
      </c>
      <c r="K992" t="s">
        <v>31</v>
      </c>
      <c r="L992" s="5">
        <v>40179</v>
      </c>
      <c r="M992" t="s">
        <v>2221</v>
      </c>
      <c r="N992" t="s">
        <v>2212</v>
      </c>
      <c r="O992" t="s">
        <v>2213</v>
      </c>
      <c r="P992" t="s">
        <v>31</v>
      </c>
      <c r="Q992" t="s">
        <v>31</v>
      </c>
      <c r="R992" s="5">
        <v>40179</v>
      </c>
      <c r="S992">
        <v>1</v>
      </c>
      <c r="T992">
        <v>0</v>
      </c>
      <c r="U992">
        <v>1</v>
      </c>
      <c r="V992" t="s">
        <v>31</v>
      </c>
      <c r="W992" t="s">
        <v>31</v>
      </c>
      <c r="X992" t="s">
        <v>31</v>
      </c>
      <c r="Y992" t="s">
        <v>31</v>
      </c>
      <c r="Z992" t="s">
        <v>31</v>
      </c>
      <c r="AA992" t="s">
        <v>31</v>
      </c>
      <c r="AB992" t="s">
        <v>31</v>
      </c>
      <c r="AC992" s="1">
        <v>45292</v>
      </c>
      <c r="AD992">
        <v>1</v>
      </c>
      <c r="AE992" s="2">
        <v>45556.000694444447</v>
      </c>
      <c r="AF992" s="2">
        <v>45556.000694444447</v>
      </c>
      <c r="AG992" t="s">
        <v>31</v>
      </c>
    </row>
    <row r="993" spans="2:33" x14ac:dyDescent="0.25">
      <c r="B993" t="s">
        <v>31</v>
      </c>
      <c r="C993">
        <v>14</v>
      </c>
      <c r="D993">
        <v>2</v>
      </c>
      <c r="E993">
        <f>IF(VLOOKUP(F993,ruangan!$D$2:$E$195,2,FALSE)="","",VLOOKUP(F993,ruangan!$D$2:$E$195,2,FALSE))</f>
        <v>39</v>
      </c>
      <c r="F993" s="6" t="s">
        <v>47</v>
      </c>
      <c r="G993" s="6" t="s">
        <v>47</v>
      </c>
      <c r="H993">
        <v>2</v>
      </c>
      <c r="I993" t="s">
        <v>31</v>
      </c>
      <c r="J993" t="s">
        <v>31</v>
      </c>
      <c r="K993" t="s">
        <v>31</v>
      </c>
      <c r="L993" s="5">
        <v>40179</v>
      </c>
      <c r="M993" t="s">
        <v>2222</v>
      </c>
      <c r="N993" t="s">
        <v>2212</v>
      </c>
      <c r="O993" t="s">
        <v>2213</v>
      </c>
      <c r="P993" t="s">
        <v>31</v>
      </c>
      <c r="Q993" t="s">
        <v>31</v>
      </c>
      <c r="R993" s="5">
        <v>40179</v>
      </c>
      <c r="S993">
        <v>1</v>
      </c>
      <c r="T993">
        <v>0</v>
      </c>
      <c r="U993">
        <v>1</v>
      </c>
      <c r="V993" t="s">
        <v>31</v>
      </c>
      <c r="W993" t="s">
        <v>31</v>
      </c>
      <c r="X993" t="s">
        <v>31</v>
      </c>
      <c r="Y993" t="s">
        <v>31</v>
      </c>
      <c r="Z993" t="s">
        <v>31</v>
      </c>
      <c r="AA993" t="s">
        <v>31</v>
      </c>
      <c r="AB993" t="s">
        <v>31</v>
      </c>
      <c r="AC993" s="1">
        <v>45292</v>
      </c>
      <c r="AD993">
        <v>1</v>
      </c>
      <c r="AE993" s="2">
        <v>45556.000694444447</v>
      </c>
      <c r="AF993" s="2">
        <v>45556.000694444447</v>
      </c>
      <c r="AG993" t="s">
        <v>31</v>
      </c>
    </row>
    <row r="994" spans="2:33" x14ac:dyDescent="0.25">
      <c r="B994" t="s">
        <v>31</v>
      </c>
      <c r="C994">
        <v>15</v>
      </c>
      <c r="D994">
        <v>2</v>
      </c>
      <c r="E994">
        <f>IF(VLOOKUP(F994,ruangan!$D$2:$E$195,2,FALSE)="","",VLOOKUP(F994,ruangan!$D$2:$E$195,2,FALSE))</f>
        <v>39</v>
      </c>
      <c r="F994" s="6" t="s">
        <v>47</v>
      </c>
      <c r="G994" s="6" t="s">
        <v>47</v>
      </c>
      <c r="H994">
        <v>2</v>
      </c>
      <c r="I994" t="s">
        <v>31</v>
      </c>
      <c r="J994" t="s">
        <v>31</v>
      </c>
      <c r="K994" t="s">
        <v>31</v>
      </c>
      <c r="L994" s="5">
        <v>40179</v>
      </c>
      <c r="M994" t="s">
        <v>2223</v>
      </c>
      <c r="N994" t="s">
        <v>2212</v>
      </c>
      <c r="O994" t="s">
        <v>2213</v>
      </c>
      <c r="P994" t="s">
        <v>31</v>
      </c>
      <c r="Q994" t="s">
        <v>31</v>
      </c>
      <c r="R994" s="5">
        <v>40179</v>
      </c>
      <c r="S994">
        <v>1</v>
      </c>
      <c r="T994">
        <v>0</v>
      </c>
      <c r="U994">
        <v>1</v>
      </c>
      <c r="V994" t="s">
        <v>31</v>
      </c>
      <c r="W994" t="s">
        <v>31</v>
      </c>
      <c r="X994" t="s">
        <v>31</v>
      </c>
      <c r="Y994" t="s">
        <v>31</v>
      </c>
      <c r="Z994" t="s">
        <v>31</v>
      </c>
      <c r="AA994" t="s">
        <v>31</v>
      </c>
      <c r="AB994" t="s">
        <v>31</v>
      </c>
      <c r="AC994" s="1">
        <v>45292</v>
      </c>
      <c r="AD994">
        <v>1</v>
      </c>
      <c r="AE994" s="2">
        <v>45556.000694444447</v>
      </c>
      <c r="AF994" s="2">
        <v>45556.000694444447</v>
      </c>
      <c r="AG994" t="s">
        <v>31</v>
      </c>
    </row>
    <row r="995" spans="2:33" x14ac:dyDescent="0.25">
      <c r="B995" t="s">
        <v>31</v>
      </c>
      <c r="C995">
        <v>16</v>
      </c>
      <c r="D995">
        <v>2</v>
      </c>
      <c r="E995">
        <f>IF(VLOOKUP(F995,ruangan!$D$2:$E$195,2,FALSE)="","",VLOOKUP(F995,ruangan!$D$2:$E$195,2,FALSE))</f>
        <v>39</v>
      </c>
      <c r="F995" s="6" t="s">
        <v>47</v>
      </c>
      <c r="G995" s="6" t="s">
        <v>47</v>
      </c>
      <c r="H995">
        <v>2</v>
      </c>
      <c r="I995" t="s">
        <v>31</v>
      </c>
      <c r="J995" t="s">
        <v>31</v>
      </c>
      <c r="K995" t="s">
        <v>31</v>
      </c>
      <c r="L995" s="5">
        <v>40179</v>
      </c>
      <c r="M995" t="s">
        <v>2224</v>
      </c>
      <c r="N995" t="s">
        <v>2212</v>
      </c>
      <c r="O995" t="s">
        <v>2213</v>
      </c>
      <c r="P995" t="s">
        <v>31</v>
      </c>
      <c r="Q995" t="s">
        <v>31</v>
      </c>
      <c r="R995" s="5">
        <v>40179</v>
      </c>
      <c r="S995">
        <v>1</v>
      </c>
      <c r="T995">
        <v>0</v>
      </c>
      <c r="U995">
        <v>1</v>
      </c>
      <c r="V995" t="s">
        <v>31</v>
      </c>
      <c r="W995" t="s">
        <v>31</v>
      </c>
      <c r="X995" t="s">
        <v>31</v>
      </c>
      <c r="Y995" t="s">
        <v>31</v>
      </c>
      <c r="Z995" t="s">
        <v>31</v>
      </c>
      <c r="AA995" t="s">
        <v>31</v>
      </c>
      <c r="AB995" t="s">
        <v>31</v>
      </c>
      <c r="AC995" s="1">
        <v>45292</v>
      </c>
      <c r="AD995">
        <v>1</v>
      </c>
      <c r="AE995" s="2">
        <v>45556.000694444447</v>
      </c>
      <c r="AF995" s="2">
        <v>45556.000694444447</v>
      </c>
      <c r="AG995" t="s">
        <v>31</v>
      </c>
    </row>
    <row r="996" spans="2:33" x14ac:dyDescent="0.25">
      <c r="B996" t="s">
        <v>31</v>
      </c>
      <c r="C996">
        <v>17</v>
      </c>
      <c r="D996">
        <v>2</v>
      </c>
      <c r="E996">
        <f>IF(VLOOKUP(F996,ruangan!$D$2:$E$195,2,FALSE)="","",VLOOKUP(F996,ruangan!$D$2:$E$195,2,FALSE))</f>
        <v>39</v>
      </c>
      <c r="F996" s="6" t="s">
        <v>47</v>
      </c>
      <c r="G996" s="6" t="s">
        <v>47</v>
      </c>
      <c r="H996">
        <v>2</v>
      </c>
      <c r="I996" t="s">
        <v>31</v>
      </c>
      <c r="J996" t="s">
        <v>31</v>
      </c>
      <c r="K996" t="s">
        <v>31</v>
      </c>
      <c r="L996" s="5">
        <v>40179</v>
      </c>
      <c r="M996" t="s">
        <v>2225</v>
      </c>
      <c r="N996" t="s">
        <v>2212</v>
      </c>
      <c r="O996" t="s">
        <v>2213</v>
      </c>
      <c r="P996" t="s">
        <v>31</v>
      </c>
      <c r="Q996" t="s">
        <v>31</v>
      </c>
      <c r="R996" s="5">
        <v>40179</v>
      </c>
      <c r="S996">
        <v>1</v>
      </c>
      <c r="T996">
        <v>0</v>
      </c>
      <c r="U996">
        <v>1</v>
      </c>
      <c r="V996" t="s">
        <v>31</v>
      </c>
      <c r="W996" t="s">
        <v>31</v>
      </c>
      <c r="X996" t="s">
        <v>31</v>
      </c>
      <c r="Y996" t="s">
        <v>31</v>
      </c>
      <c r="Z996" t="s">
        <v>31</v>
      </c>
      <c r="AA996" t="s">
        <v>31</v>
      </c>
      <c r="AB996" t="s">
        <v>31</v>
      </c>
      <c r="AC996" s="1">
        <v>45292</v>
      </c>
      <c r="AD996">
        <v>1</v>
      </c>
      <c r="AE996" s="2">
        <v>45556.000694444447</v>
      </c>
      <c r="AF996" s="2">
        <v>45556.000694444447</v>
      </c>
      <c r="AG996" t="s">
        <v>31</v>
      </c>
    </row>
    <row r="997" spans="2:33" x14ac:dyDescent="0.25">
      <c r="B997" t="s">
        <v>31</v>
      </c>
      <c r="C997">
        <v>18</v>
      </c>
      <c r="D997">
        <v>2</v>
      </c>
      <c r="E997">
        <f>IF(VLOOKUP(F997,ruangan!$D$2:$E$195,2,FALSE)="","",VLOOKUP(F997,ruangan!$D$2:$E$195,2,FALSE))</f>
        <v>39</v>
      </c>
      <c r="F997" s="6" t="s">
        <v>47</v>
      </c>
      <c r="G997" s="6" t="s">
        <v>47</v>
      </c>
      <c r="H997">
        <v>2</v>
      </c>
      <c r="I997" t="s">
        <v>31</v>
      </c>
      <c r="J997" t="s">
        <v>31</v>
      </c>
      <c r="K997" t="s">
        <v>31</v>
      </c>
      <c r="L997" s="5">
        <v>40179</v>
      </c>
      <c r="M997" t="s">
        <v>2226</v>
      </c>
      <c r="N997" t="s">
        <v>2212</v>
      </c>
      <c r="O997" t="s">
        <v>2213</v>
      </c>
      <c r="P997" t="s">
        <v>31</v>
      </c>
      <c r="Q997" t="s">
        <v>31</v>
      </c>
      <c r="R997" s="5">
        <v>40179</v>
      </c>
      <c r="S997">
        <v>1</v>
      </c>
      <c r="T997">
        <v>0</v>
      </c>
      <c r="U997">
        <v>1</v>
      </c>
      <c r="V997" t="s">
        <v>31</v>
      </c>
      <c r="W997" t="s">
        <v>31</v>
      </c>
      <c r="X997" t="s">
        <v>31</v>
      </c>
      <c r="Y997" t="s">
        <v>31</v>
      </c>
      <c r="Z997" t="s">
        <v>31</v>
      </c>
      <c r="AA997" t="s">
        <v>31</v>
      </c>
      <c r="AB997" t="s">
        <v>31</v>
      </c>
      <c r="AC997" s="1">
        <v>45292</v>
      </c>
      <c r="AD997">
        <v>1</v>
      </c>
      <c r="AE997" s="2">
        <v>45556.000694444447</v>
      </c>
      <c r="AF997" s="2">
        <v>45556.000694444447</v>
      </c>
      <c r="AG997" t="s">
        <v>31</v>
      </c>
    </row>
    <row r="998" spans="2:33" x14ac:dyDescent="0.25">
      <c r="B998" t="s">
        <v>31</v>
      </c>
      <c r="C998">
        <v>19</v>
      </c>
      <c r="D998">
        <v>2</v>
      </c>
      <c r="E998">
        <f>IF(VLOOKUP(F998,ruangan!$D$2:$E$195,2,FALSE)="","",VLOOKUP(F998,ruangan!$D$2:$E$195,2,FALSE))</f>
        <v>39</v>
      </c>
      <c r="F998" s="6" t="s">
        <v>47</v>
      </c>
      <c r="G998" s="6" t="s">
        <v>47</v>
      </c>
      <c r="H998">
        <v>2</v>
      </c>
      <c r="I998" t="s">
        <v>31</v>
      </c>
      <c r="J998" t="s">
        <v>31</v>
      </c>
      <c r="K998" t="s">
        <v>31</v>
      </c>
      <c r="L998" s="5">
        <v>40179</v>
      </c>
      <c r="M998" t="s">
        <v>2227</v>
      </c>
      <c r="N998" t="s">
        <v>2212</v>
      </c>
      <c r="O998" t="s">
        <v>2213</v>
      </c>
      <c r="P998" t="s">
        <v>31</v>
      </c>
      <c r="Q998" t="s">
        <v>31</v>
      </c>
      <c r="R998" s="5">
        <v>40179</v>
      </c>
      <c r="S998">
        <v>1</v>
      </c>
      <c r="T998">
        <v>0</v>
      </c>
      <c r="U998">
        <v>1</v>
      </c>
      <c r="V998" t="s">
        <v>31</v>
      </c>
      <c r="W998" t="s">
        <v>31</v>
      </c>
      <c r="X998" t="s">
        <v>31</v>
      </c>
      <c r="Y998" t="s">
        <v>31</v>
      </c>
      <c r="Z998" t="s">
        <v>31</v>
      </c>
      <c r="AA998" t="s">
        <v>31</v>
      </c>
      <c r="AB998" t="s">
        <v>31</v>
      </c>
      <c r="AC998" s="1">
        <v>45292</v>
      </c>
      <c r="AD998">
        <v>1</v>
      </c>
      <c r="AE998" s="2">
        <v>45556.000694444447</v>
      </c>
      <c r="AF998" s="2">
        <v>45556.000694444447</v>
      </c>
      <c r="AG998" t="s">
        <v>31</v>
      </c>
    </row>
    <row r="999" spans="2:33" x14ac:dyDescent="0.25">
      <c r="B999" t="s">
        <v>31</v>
      </c>
      <c r="C999">
        <v>20</v>
      </c>
      <c r="D999">
        <v>2</v>
      </c>
      <c r="E999">
        <f>IF(VLOOKUP(F999,ruangan!$D$2:$E$195,2,FALSE)="","",VLOOKUP(F999,ruangan!$D$2:$E$195,2,FALSE))</f>
        <v>39</v>
      </c>
      <c r="F999" s="6" t="s">
        <v>47</v>
      </c>
      <c r="G999" s="6" t="s">
        <v>47</v>
      </c>
      <c r="H999">
        <v>2</v>
      </c>
      <c r="I999" t="s">
        <v>31</v>
      </c>
      <c r="J999" t="s">
        <v>31</v>
      </c>
      <c r="K999" t="s">
        <v>31</v>
      </c>
      <c r="L999" s="5">
        <v>40179</v>
      </c>
      <c r="M999" t="s">
        <v>2228</v>
      </c>
      <c r="N999" t="s">
        <v>2212</v>
      </c>
      <c r="O999" t="s">
        <v>2213</v>
      </c>
      <c r="P999" t="s">
        <v>31</v>
      </c>
      <c r="Q999" t="s">
        <v>31</v>
      </c>
      <c r="R999" s="5">
        <v>40179</v>
      </c>
      <c r="S999">
        <v>1</v>
      </c>
      <c r="T999">
        <v>0</v>
      </c>
      <c r="U999">
        <v>1</v>
      </c>
      <c r="V999" t="s">
        <v>31</v>
      </c>
      <c r="W999" t="s">
        <v>31</v>
      </c>
      <c r="X999" t="s">
        <v>31</v>
      </c>
      <c r="Y999" t="s">
        <v>31</v>
      </c>
      <c r="Z999" t="s">
        <v>31</v>
      </c>
      <c r="AA999" t="s">
        <v>31</v>
      </c>
      <c r="AB999" t="s">
        <v>31</v>
      </c>
      <c r="AC999" s="1">
        <v>45292</v>
      </c>
      <c r="AD999">
        <v>1</v>
      </c>
      <c r="AE999" s="2">
        <v>45556.000694444447</v>
      </c>
      <c r="AF999" s="2">
        <v>45556.000694444447</v>
      </c>
      <c r="AG999" t="s">
        <v>31</v>
      </c>
    </row>
    <row r="1000" spans="2:33" x14ac:dyDescent="0.25">
      <c r="B1000" t="s">
        <v>31</v>
      </c>
      <c r="C1000">
        <v>21</v>
      </c>
      <c r="D1000">
        <v>2</v>
      </c>
      <c r="E1000">
        <f>IF(VLOOKUP(F1000,ruangan!$D$2:$E$195,2,FALSE)="","",VLOOKUP(F1000,ruangan!$D$2:$E$195,2,FALSE))</f>
        <v>39</v>
      </c>
      <c r="F1000" s="6" t="s">
        <v>47</v>
      </c>
      <c r="G1000" s="6" t="s">
        <v>47</v>
      </c>
      <c r="H1000">
        <v>2</v>
      </c>
      <c r="I1000" t="s">
        <v>31</v>
      </c>
      <c r="J1000" t="s">
        <v>31</v>
      </c>
      <c r="K1000" t="s">
        <v>31</v>
      </c>
      <c r="L1000" s="5">
        <v>40179</v>
      </c>
      <c r="M1000" t="s">
        <v>2229</v>
      </c>
      <c r="N1000" t="s">
        <v>2212</v>
      </c>
      <c r="O1000" t="s">
        <v>2213</v>
      </c>
      <c r="P1000" t="s">
        <v>31</v>
      </c>
      <c r="Q1000" t="s">
        <v>31</v>
      </c>
      <c r="R1000" s="5">
        <v>40179</v>
      </c>
      <c r="S1000">
        <v>1</v>
      </c>
      <c r="T1000">
        <v>0</v>
      </c>
      <c r="U1000">
        <v>1</v>
      </c>
      <c r="V1000" t="s">
        <v>31</v>
      </c>
      <c r="W1000" t="s">
        <v>31</v>
      </c>
      <c r="X1000" t="s">
        <v>31</v>
      </c>
      <c r="Y1000" t="s">
        <v>31</v>
      </c>
      <c r="Z1000" t="s">
        <v>31</v>
      </c>
      <c r="AA1000" t="s">
        <v>31</v>
      </c>
      <c r="AB1000" t="s">
        <v>31</v>
      </c>
      <c r="AC1000" s="1">
        <v>45292</v>
      </c>
      <c r="AD1000">
        <v>1</v>
      </c>
      <c r="AE1000" s="2">
        <v>45556.000694444447</v>
      </c>
      <c r="AF1000" s="2">
        <v>45556.000694444447</v>
      </c>
      <c r="AG1000" t="s">
        <v>31</v>
      </c>
    </row>
    <row r="1001" spans="2:33" x14ac:dyDescent="0.25">
      <c r="B1001" t="s">
        <v>31</v>
      </c>
      <c r="C1001">
        <v>22</v>
      </c>
      <c r="D1001">
        <v>2</v>
      </c>
      <c r="E1001">
        <f>IF(VLOOKUP(F1001,ruangan!$D$2:$E$195,2,FALSE)="","",VLOOKUP(F1001,ruangan!$D$2:$E$195,2,FALSE))</f>
        <v>39</v>
      </c>
      <c r="F1001" s="6" t="s">
        <v>47</v>
      </c>
      <c r="G1001" s="6" t="s">
        <v>47</v>
      </c>
      <c r="H1001">
        <v>2</v>
      </c>
      <c r="I1001" t="s">
        <v>31</v>
      </c>
      <c r="J1001" t="s">
        <v>31</v>
      </c>
      <c r="K1001" t="s">
        <v>31</v>
      </c>
      <c r="L1001" s="5">
        <v>40179</v>
      </c>
      <c r="M1001" t="s">
        <v>2230</v>
      </c>
      <c r="N1001" t="s">
        <v>2212</v>
      </c>
      <c r="O1001" t="s">
        <v>2213</v>
      </c>
      <c r="P1001" t="s">
        <v>31</v>
      </c>
      <c r="Q1001" t="s">
        <v>31</v>
      </c>
      <c r="R1001" s="5">
        <v>40179</v>
      </c>
      <c r="S1001">
        <v>1</v>
      </c>
      <c r="T1001">
        <v>0</v>
      </c>
      <c r="U1001">
        <v>1</v>
      </c>
      <c r="V1001" t="s">
        <v>31</v>
      </c>
      <c r="W1001" t="s">
        <v>31</v>
      </c>
      <c r="X1001" t="s">
        <v>31</v>
      </c>
      <c r="Y1001" t="s">
        <v>31</v>
      </c>
      <c r="Z1001" t="s">
        <v>31</v>
      </c>
      <c r="AA1001" t="s">
        <v>31</v>
      </c>
      <c r="AB1001" t="s">
        <v>31</v>
      </c>
      <c r="AC1001" s="1">
        <v>45292</v>
      </c>
      <c r="AD1001">
        <v>1</v>
      </c>
      <c r="AE1001" s="2">
        <v>45556.000694444447</v>
      </c>
      <c r="AF1001" s="2">
        <v>45556.000694444447</v>
      </c>
      <c r="AG1001" t="s">
        <v>31</v>
      </c>
    </row>
    <row r="1002" spans="2:33" x14ac:dyDescent="0.25">
      <c r="B1002" t="s">
        <v>31</v>
      </c>
      <c r="C1002">
        <v>23</v>
      </c>
      <c r="D1002">
        <v>2</v>
      </c>
      <c r="E1002">
        <f>IF(VLOOKUP(F1002,ruangan!$D$2:$E$195,2,FALSE)="","",VLOOKUP(F1002,ruangan!$D$2:$E$195,2,FALSE))</f>
        <v>39</v>
      </c>
      <c r="F1002" s="6" t="s">
        <v>47</v>
      </c>
      <c r="G1002" s="6" t="s">
        <v>47</v>
      </c>
      <c r="H1002">
        <v>2</v>
      </c>
      <c r="I1002" t="s">
        <v>31</v>
      </c>
      <c r="J1002" t="s">
        <v>31</v>
      </c>
      <c r="K1002" t="s">
        <v>31</v>
      </c>
      <c r="L1002" s="5">
        <v>40179</v>
      </c>
      <c r="M1002" t="s">
        <v>2231</v>
      </c>
      <c r="N1002" t="s">
        <v>2212</v>
      </c>
      <c r="O1002" t="s">
        <v>2213</v>
      </c>
      <c r="P1002" t="s">
        <v>31</v>
      </c>
      <c r="Q1002" t="s">
        <v>31</v>
      </c>
      <c r="R1002" s="5">
        <v>40179</v>
      </c>
      <c r="S1002">
        <v>1</v>
      </c>
      <c r="T1002">
        <v>0</v>
      </c>
      <c r="U1002">
        <v>1</v>
      </c>
      <c r="V1002" t="s">
        <v>31</v>
      </c>
      <c r="W1002" t="s">
        <v>31</v>
      </c>
      <c r="X1002" t="s">
        <v>31</v>
      </c>
      <c r="Y1002" t="s">
        <v>31</v>
      </c>
      <c r="Z1002" t="s">
        <v>31</v>
      </c>
      <c r="AA1002" t="s">
        <v>31</v>
      </c>
      <c r="AB1002" t="s">
        <v>31</v>
      </c>
      <c r="AC1002" s="1">
        <v>45292</v>
      </c>
      <c r="AD1002">
        <v>1</v>
      </c>
      <c r="AE1002" s="2">
        <v>45556.000694444447</v>
      </c>
      <c r="AF1002" s="2">
        <v>45556.000694444447</v>
      </c>
      <c r="AG1002" t="s">
        <v>31</v>
      </c>
    </row>
    <row r="1003" spans="2:33" x14ac:dyDescent="0.25">
      <c r="B1003" t="s">
        <v>31</v>
      </c>
      <c r="C1003">
        <v>24</v>
      </c>
      <c r="D1003">
        <v>2</v>
      </c>
      <c r="E1003">
        <f>IF(VLOOKUP(F1003,ruangan!$D$2:$E$195,2,FALSE)="","",VLOOKUP(F1003,ruangan!$D$2:$E$195,2,FALSE))</f>
        <v>39</v>
      </c>
      <c r="F1003" s="6" t="s">
        <v>47</v>
      </c>
      <c r="G1003" s="6" t="s">
        <v>47</v>
      </c>
      <c r="H1003">
        <v>2</v>
      </c>
      <c r="I1003" t="s">
        <v>31</v>
      </c>
      <c r="J1003" t="s">
        <v>31</v>
      </c>
      <c r="K1003" t="s">
        <v>31</v>
      </c>
      <c r="L1003" s="5">
        <v>42370</v>
      </c>
      <c r="M1003" t="s">
        <v>2232</v>
      </c>
      <c r="N1003" t="s">
        <v>2233</v>
      </c>
      <c r="O1003" t="s">
        <v>31</v>
      </c>
      <c r="P1003" t="s">
        <v>31</v>
      </c>
      <c r="Q1003" t="s">
        <v>31</v>
      </c>
      <c r="R1003" s="5">
        <v>42370</v>
      </c>
      <c r="S1003">
        <v>1</v>
      </c>
      <c r="T1003">
        <v>0</v>
      </c>
      <c r="U1003">
        <v>1</v>
      </c>
      <c r="V1003" t="s">
        <v>31</v>
      </c>
      <c r="W1003" t="s">
        <v>31</v>
      </c>
      <c r="X1003" t="s">
        <v>31</v>
      </c>
      <c r="Y1003" t="s">
        <v>31</v>
      </c>
      <c r="Z1003" t="s">
        <v>31</v>
      </c>
      <c r="AA1003" t="s">
        <v>31</v>
      </c>
      <c r="AB1003" t="s">
        <v>31</v>
      </c>
      <c r="AC1003" s="1">
        <v>45292</v>
      </c>
      <c r="AD1003">
        <v>1</v>
      </c>
      <c r="AE1003" s="2">
        <v>45556.000694444447</v>
      </c>
      <c r="AF1003" s="2">
        <v>45556.000694444447</v>
      </c>
      <c r="AG1003" t="s">
        <v>31</v>
      </c>
    </row>
    <row r="1004" spans="2:33" x14ac:dyDescent="0.25">
      <c r="B1004" t="s">
        <v>31</v>
      </c>
      <c r="C1004">
        <v>25</v>
      </c>
      <c r="D1004">
        <v>2</v>
      </c>
      <c r="E1004">
        <f>IF(VLOOKUP(F1004,ruangan!$D$2:$E$195,2,FALSE)="","",VLOOKUP(F1004,ruangan!$D$2:$E$195,2,FALSE))</f>
        <v>39</v>
      </c>
      <c r="F1004" s="6" t="s">
        <v>47</v>
      </c>
      <c r="G1004" s="6" t="s">
        <v>47</v>
      </c>
      <c r="H1004">
        <v>2</v>
      </c>
      <c r="I1004" t="s">
        <v>31</v>
      </c>
      <c r="J1004" t="s">
        <v>31</v>
      </c>
      <c r="K1004" t="s">
        <v>31</v>
      </c>
      <c r="L1004" s="5">
        <v>42370</v>
      </c>
      <c r="M1004" t="s">
        <v>2234</v>
      </c>
      <c r="N1004" t="s">
        <v>726</v>
      </c>
      <c r="O1004" t="s">
        <v>1675</v>
      </c>
      <c r="P1004" t="s">
        <v>31</v>
      </c>
      <c r="Q1004" s="4" t="s">
        <v>1716</v>
      </c>
      <c r="R1004" s="5">
        <v>42370</v>
      </c>
      <c r="S1004">
        <v>1</v>
      </c>
      <c r="T1004">
        <v>0</v>
      </c>
      <c r="U1004">
        <v>1</v>
      </c>
      <c r="V1004" t="s">
        <v>31</v>
      </c>
      <c r="W1004" t="s">
        <v>31</v>
      </c>
      <c r="X1004" t="s">
        <v>31</v>
      </c>
      <c r="Y1004" t="s">
        <v>31</v>
      </c>
      <c r="Z1004" t="s">
        <v>31</v>
      </c>
      <c r="AA1004" t="s">
        <v>31</v>
      </c>
      <c r="AB1004" t="s">
        <v>31</v>
      </c>
      <c r="AC1004" s="1">
        <v>45292</v>
      </c>
      <c r="AD1004">
        <v>1</v>
      </c>
      <c r="AE1004" s="2">
        <v>45556.000694444447</v>
      </c>
      <c r="AF1004" s="2">
        <v>45556.000694444447</v>
      </c>
      <c r="AG1004" t="s">
        <v>31</v>
      </c>
    </row>
    <row r="1005" spans="2:33" x14ac:dyDescent="0.25">
      <c r="B1005" t="s">
        <v>31</v>
      </c>
      <c r="C1005">
        <v>26</v>
      </c>
      <c r="D1005">
        <v>2</v>
      </c>
      <c r="E1005">
        <f>IF(VLOOKUP(F1005,ruangan!$D$2:$E$195,2,FALSE)="","",VLOOKUP(F1005,ruangan!$D$2:$E$195,2,FALSE))</f>
        <v>39</v>
      </c>
      <c r="F1005" s="6" t="s">
        <v>47</v>
      </c>
      <c r="G1005" s="6" t="s">
        <v>47</v>
      </c>
      <c r="H1005">
        <v>2</v>
      </c>
      <c r="I1005" t="s">
        <v>31</v>
      </c>
      <c r="J1005" t="s">
        <v>31</v>
      </c>
      <c r="K1005" t="s">
        <v>31</v>
      </c>
      <c r="L1005" s="5">
        <v>42370</v>
      </c>
      <c r="M1005" t="s">
        <v>2235</v>
      </c>
      <c r="N1005" t="s">
        <v>726</v>
      </c>
      <c r="O1005" t="s">
        <v>1675</v>
      </c>
      <c r="P1005" t="s">
        <v>31</v>
      </c>
      <c r="Q1005" s="4" t="s">
        <v>1716</v>
      </c>
      <c r="R1005" s="5">
        <v>42370</v>
      </c>
      <c r="S1005">
        <v>1</v>
      </c>
      <c r="T1005">
        <v>0</v>
      </c>
      <c r="U1005">
        <v>1</v>
      </c>
      <c r="V1005" t="s">
        <v>31</v>
      </c>
      <c r="W1005" t="s">
        <v>31</v>
      </c>
      <c r="X1005" t="s">
        <v>31</v>
      </c>
      <c r="Y1005" t="s">
        <v>31</v>
      </c>
      <c r="Z1005" t="s">
        <v>31</v>
      </c>
      <c r="AA1005" t="s">
        <v>31</v>
      </c>
      <c r="AB1005" t="s">
        <v>31</v>
      </c>
      <c r="AC1005" s="1">
        <v>45292</v>
      </c>
      <c r="AD1005">
        <v>1</v>
      </c>
      <c r="AE1005" s="2">
        <v>45556.000694444447</v>
      </c>
      <c r="AF1005" s="2">
        <v>45556.000694444447</v>
      </c>
      <c r="AG1005" t="s">
        <v>31</v>
      </c>
    </row>
    <row r="1006" spans="2:33" x14ac:dyDescent="0.25">
      <c r="B1006" t="s">
        <v>31</v>
      </c>
      <c r="C1006">
        <v>28</v>
      </c>
      <c r="D1006">
        <v>2</v>
      </c>
      <c r="E1006">
        <f>IF(VLOOKUP(F1006,ruangan!$D$2:$E$195,2,FALSE)="","",VLOOKUP(F1006,ruangan!$D$2:$E$195,2,FALSE))</f>
        <v>39</v>
      </c>
      <c r="F1006" s="6" t="s">
        <v>47</v>
      </c>
      <c r="G1006" s="6" t="s">
        <v>47</v>
      </c>
      <c r="H1006">
        <v>2</v>
      </c>
      <c r="I1006" t="s">
        <v>31</v>
      </c>
      <c r="J1006" t="s">
        <v>31</v>
      </c>
      <c r="K1006" t="s">
        <v>31</v>
      </c>
      <c r="L1006" s="5">
        <v>41275</v>
      </c>
      <c r="M1006" t="s">
        <v>2236</v>
      </c>
      <c r="N1006" t="s">
        <v>1626</v>
      </c>
      <c r="O1006" t="s">
        <v>1627</v>
      </c>
      <c r="P1006" t="s">
        <v>31</v>
      </c>
      <c r="Q1006" t="s">
        <v>31</v>
      </c>
      <c r="R1006" s="5">
        <v>41275</v>
      </c>
      <c r="S1006">
        <v>1</v>
      </c>
      <c r="T1006">
        <v>0</v>
      </c>
      <c r="U1006">
        <v>1</v>
      </c>
      <c r="V1006" t="s">
        <v>31</v>
      </c>
      <c r="W1006" t="s">
        <v>31</v>
      </c>
      <c r="X1006" t="s">
        <v>31</v>
      </c>
      <c r="Y1006" t="s">
        <v>31</v>
      </c>
      <c r="Z1006" t="s">
        <v>31</v>
      </c>
      <c r="AA1006" t="s">
        <v>31</v>
      </c>
      <c r="AB1006" t="s">
        <v>31</v>
      </c>
      <c r="AC1006" s="1">
        <v>45292</v>
      </c>
      <c r="AD1006">
        <v>1</v>
      </c>
      <c r="AE1006" s="2">
        <v>45556.000694444447</v>
      </c>
      <c r="AF1006" s="2">
        <v>45556.000694444447</v>
      </c>
      <c r="AG1006" t="s">
        <v>31</v>
      </c>
    </row>
    <row r="1007" spans="2:33" x14ac:dyDescent="0.25">
      <c r="B1007" t="s">
        <v>31</v>
      </c>
      <c r="C1007">
        <v>29</v>
      </c>
      <c r="D1007">
        <v>2</v>
      </c>
      <c r="E1007">
        <f>IF(VLOOKUP(F1007,ruangan!$D$2:$E$195,2,FALSE)="","",VLOOKUP(F1007,ruangan!$D$2:$E$195,2,FALSE))</f>
        <v>39</v>
      </c>
      <c r="F1007" s="6" t="s">
        <v>47</v>
      </c>
      <c r="G1007" s="6" t="s">
        <v>47</v>
      </c>
      <c r="H1007">
        <v>2</v>
      </c>
      <c r="I1007" t="s">
        <v>31</v>
      </c>
      <c r="J1007" t="s">
        <v>31</v>
      </c>
      <c r="K1007" t="s">
        <v>31</v>
      </c>
      <c r="L1007" s="5">
        <v>44197</v>
      </c>
      <c r="M1007" t="s">
        <v>2237</v>
      </c>
      <c r="N1007" t="s">
        <v>2238</v>
      </c>
      <c r="O1007" t="s">
        <v>2239</v>
      </c>
      <c r="P1007" t="s">
        <v>31</v>
      </c>
      <c r="Q1007" t="s">
        <v>31</v>
      </c>
      <c r="R1007" s="5">
        <v>44197</v>
      </c>
      <c r="S1007">
        <v>1</v>
      </c>
      <c r="T1007">
        <v>0</v>
      </c>
      <c r="U1007">
        <v>1</v>
      </c>
      <c r="V1007" t="s">
        <v>31</v>
      </c>
      <c r="W1007" t="s">
        <v>31</v>
      </c>
      <c r="X1007" t="s">
        <v>31</v>
      </c>
      <c r="Y1007" t="s">
        <v>31</v>
      </c>
      <c r="Z1007" t="s">
        <v>31</v>
      </c>
      <c r="AA1007" t="s">
        <v>31</v>
      </c>
      <c r="AB1007" t="s">
        <v>31</v>
      </c>
      <c r="AC1007" s="1">
        <v>45292</v>
      </c>
      <c r="AD1007">
        <v>1</v>
      </c>
      <c r="AE1007" s="2">
        <v>45556.000694444447</v>
      </c>
      <c r="AF1007" s="2">
        <v>45556.000694444447</v>
      </c>
      <c r="AG1007" t="s">
        <v>31</v>
      </c>
    </row>
    <row r="1008" spans="2:33" x14ac:dyDescent="0.25">
      <c r="B1008" t="s">
        <v>31</v>
      </c>
      <c r="C1008">
        <v>30</v>
      </c>
      <c r="D1008">
        <v>2</v>
      </c>
      <c r="E1008">
        <f>IF(VLOOKUP(F1008,ruangan!$D$2:$E$195,2,FALSE)="","",VLOOKUP(F1008,ruangan!$D$2:$E$195,2,FALSE))</f>
        <v>39</v>
      </c>
      <c r="F1008" s="6" t="s">
        <v>47</v>
      </c>
      <c r="G1008" s="6" t="s">
        <v>47</v>
      </c>
      <c r="H1008">
        <v>2</v>
      </c>
      <c r="I1008" t="s">
        <v>31</v>
      </c>
      <c r="J1008" t="s">
        <v>31</v>
      </c>
      <c r="K1008" t="s">
        <v>31</v>
      </c>
      <c r="L1008" s="5">
        <v>40179</v>
      </c>
      <c r="M1008" t="s">
        <v>2240</v>
      </c>
      <c r="N1008" t="s">
        <v>2241</v>
      </c>
      <c r="O1008" t="s">
        <v>2242</v>
      </c>
      <c r="P1008" t="s">
        <v>31</v>
      </c>
      <c r="Q1008" t="s">
        <v>31</v>
      </c>
      <c r="R1008" s="5">
        <v>40179</v>
      </c>
      <c r="S1008">
        <v>1</v>
      </c>
      <c r="T1008">
        <v>0</v>
      </c>
      <c r="U1008">
        <v>1</v>
      </c>
      <c r="V1008" t="s">
        <v>31</v>
      </c>
      <c r="W1008" t="s">
        <v>31</v>
      </c>
      <c r="X1008" t="s">
        <v>31</v>
      </c>
      <c r="Y1008" t="s">
        <v>31</v>
      </c>
      <c r="Z1008" t="s">
        <v>31</v>
      </c>
      <c r="AA1008" t="s">
        <v>31</v>
      </c>
      <c r="AB1008" t="s">
        <v>31</v>
      </c>
      <c r="AC1008" s="1">
        <v>45292</v>
      </c>
      <c r="AD1008">
        <v>1</v>
      </c>
      <c r="AE1008" s="2">
        <v>45556.000694444447</v>
      </c>
      <c r="AF1008" s="2">
        <v>45556.000694444447</v>
      </c>
      <c r="AG1008" t="s">
        <v>31</v>
      </c>
    </row>
    <row r="1009" spans="2:33" x14ac:dyDescent="0.25">
      <c r="B1009" t="s">
        <v>31</v>
      </c>
      <c r="C1009">
        <v>31</v>
      </c>
      <c r="D1009">
        <v>2</v>
      </c>
      <c r="E1009">
        <f>IF(VLOOKUP(F1009,ruangan!$D$2:$E$195,2,FALSE)="","",VLOOKUP(F1009,ruangan!$D$2:$E$195,2,FALSE))</f>
        <v>39</v>
      </c>
      <c r="F1009" s="6" t="s">
        <v>47</v>
      </c>
      <c r="G1009" s="6" t="s">
        <v>47</v>
      </c>
      <c r="H1009">
        <v>2</v>
      </c>
      <c r="I1009" t="s">
        <v>31</v>
      </c>
      <c r="J1009" t="s">
        <v>31</v>
      </c>
      <c r="K1009" t="s">
        <v>31</v>
      </c>
      <c r="L1009" s="5">
        <v>40179</v>
      </c>
      <c r="M1009" t="s">
        <v>2243</v>
      </c>
      <c r="N1009" t="s">
        <v>2241</v>
      </c>
      <c r="O1009" t="s">
        <v>2242</v>
      </c>
      <c r="P1009" t="s">
        <v>31</v>
      </c>
      <c r="Q1009" t="s">
        <v>31</v>
      </c>
      <c r="R1009" s="5">
        <v>40179</v>
      </c>
      <c r="S1009">
        <v>1</v>
      </c>
      <c r="T1009">
        <v>0</v>
      </c>
      <c r="U1009">
        <v>1</v>
      </c>
      <c r="V1009" t="s">
        <v>31</v>
      </c>
      <c r="W1009" t="s">
        <v>31</v>
      </c>
      <c r="X1009" t="s">
        <v>31</v>
      </c>
      <c r="Y1009" t="s">
        <v>31</v>
      </c>
      <c r="Z1009" t="s">
        <v>31</v>
      </c>
      <c r="AA1009" t="s">
        <v>31</v>
      </c>
      <c r="AB1009" t="s">
        <v>31</v>
      </c>
      <c r="AC1009" s="1">
        <v>45292</v>
      </c>
      <c r="AD1009">
        <v>1</v>
      </c>
      <c r="AE1009" s="2">
        <v>45556.000694444447</v>
      </c>
      <c r="AF1009" s="2">
        <v>45556.000694444447</v>
      </c>
      <c r="AG1009" t="s">
        <v>31</v>
      </c>
    </row>
    <row r="1010" spans="2:33" x14ac:dyDescent="0.25">
      <c r="B1010" t="s">
        <v>31</v>
      </c>
      <c r="C1010">
        <v>32</v>
      </c>
      <c r="D1010">
        <v>2</v>
      </c>
      <c r="E1010">
        <f>IF(VLOOKUP(F1010,ruangan!$D$2:$E$195,2,FALSE)="","",VLOOKUP(F1010,ruangan!$D$2:$E$195,2,FALSE))</f>
        <v>39</v>
      </c>
      <c r="F1010" s="6" t="s">
        <v>47</v>
      </c>
      <c r="G1010" s="6" t="s">
        <v>47</v>
      </c>
      <c r="H1010">
        <v>2</v>
      </c>
      <c r="I1010" t="s">
        <v>31</v>
      </c>
      <c r="J1010" t="s">
        <v>31</v>
      </c>
      <c r="K1010" t="s">
        <v>31</v>
      </c>
      <c r="L1010" s="5">
        <v>42736</v>
      </c>
      <c r="M1010" t="s">
        <v>2244</v>
      </c>
      <c r="N1010" t="s">
        <v>1432</v>
      </c>
      <c r="O1010" t="s">
        <v>31</v>
      </c>
      <c r="P1010" t="s">
        <v>31</v>
      </c>
      <c r="Q1010" s="4" t="s">
        <v>1433</v>
      </c>
      <c r="R1010" s="5">
        <v>42736</v>
      </c>
      <c r="S1010">
        <v>1</v>
      </c>
      <c r="T1010">
        <v>0</v>
      </c>
      <c r="U1010">
        <v>1</v>
      </c>
      <c r="V1010" t="s">
        <v>31</v>
      </c>
      <c r="W1010" t="s">
        <v>31</v>
      </c>
      <c r="X1010" t="s">
        <v>31</v>
      </c>
      <c r="Y1010" t="s">
        <v>31</v>
      </c>
      <c r="Z1010" t="s">
        <v>31</v>
      </c>
      <c r="AA1010" t="s">
        <v>31</v>
      </c>
      <c r="AB1010" t="s">
        <v>31</v>
      </c>
      <c r="AC1010" s="1">
        <v>45292</v>
      </c>
      <c r="AD1010">
        <v>1</v>
      </c>
      <c r="AE1010" s="2">
        <v>45556.000694444447</v>
      </c>
      <c r="AF1010" s="2">
        <v>45556.000694444447</v>
      </c>
      <c r="AG1010" t="s">
        <v>31</v>
      </c>
    </row>
    <row r="1011" spans="2:33" x14ac:dyDescent="0.25">
      <c r="B1011" t="s">
        <v>31</v>
      </c>
      <c r="C1011">
        <v>33</v>
      </c>
      <c r="D1011">
        <v>2</v>
      </c>
      <c r="E1011">
        <f>IF(VLOOKUP(F1011,ruangan!$D$2:$E$195,2,FALSE)="","",VLOOKUP(F1011,ruangan!$D$2:$E$195,2,FALSE))</f>
        <v>39</v>
      </c>
      <c r="F1011" s="6" t="s">
        <v>47</v>
      </c>
      <c r="G1011" s="6" t="s">
        <v>47</v>
      </c>
      <c r="H1011">
        <v>2</v>
      </c>
      <c r="I1011" t="s">
        <v>31</v>
      </c>
      <c r="J1011" t="s">
        <v>31</v>
      </c>
      <c r="K1011" t="s">
        <v>31</v>
      </c>
      <c r="L1011" s="5">
        <v>40179</v>
      </c>
      <c r="M1011" t="s">
        <v>2245</v>
      </c>
      <c r="N1011" t="s">
        <v>2246</v>
      </c>
      <c r="O1011" t="s">
        <v>2247</v>
      </c>
      <c r="P1011" t="s">
        <v>31</v>
      </c>
      <c r="Q1011" t="s">
        <v>31</v>
      </c>
      <c r="R1011" s="5">
        <v>40179</v>
      </c>
      <c r="S1011">
        <v>1</v>
      </c>
      <c r="T1011">
        <v>0</v>
      </c>
      <c r="U1011">
        <v>1</v>
      </c>
      <c r="V1011" t="s">
        <v>31</v>
      </c>
      <c r="W1011" t="s">
        <v>31</v>
      </c>
      <c r="X1011" t="s">
        <v>31</v>
      </c>
      <c r="Y1011" t="s">
        <v>31</v>
      </c>
      <c r="Z1011" t="s">
        <v>31</v>
      </c>
      <c r="AA1011" t="s">
        <v>31</v>
      </c>
      <c r="AB1011" t="s">
        <v>31</v>
      </c>
      <c r="AC1011" s="1">
        <v>45292</v>
      </c>
      <c r="AD1011">
        <v>1</v>
      </c>
      <c r="AE1011" s="2">
        <v>45556.000694444447</v>
      </c>
      <c r="AF1011" s="2">
        <v>45556.000694444447</v>
      </c>
      <c r="AG1011" t="s">
        <v>31</v>
      </c>
    </row>
    <row r="1012" spans="2:33" x14ac:dyDescent="0.25">
      <c r="B1012" t="s">
        <v>31</v>
      </c>
      <c r="C1012">
        <v>34</v>
      </c>
      <c r="D1012">
        <v>2</v>
      </c>
      <c r="E1012">
        <f>IF(VLOOKUP(F1012,ruangan!$D$2:$E$195,2,FALSE)="","",VLOOKUP(F1012,ruangan!$D$2:$E$195,2,FALSE))</f>
        <v>39</v>
      </c>
      <c r="F1012" s="6" t="s">
        <v>47</v>
      </c>
      <c r="G1012" s="6" t="s">
        <v>47</v>
      </c>
      <c r="H1012">
        <v>2</v>
      </c>
      <c r="I1012" t="s">
        <v>31</v>
      </c>
      <c r="J1012" t="s">
        <v>31</v>
      </c>
      <c r="K1012" t="s">
        <v>31</v>
      </c>
      <c r="L1012" s="5">
        <v>40179</v>
      </c>
      <c r="M1012" t="s">
        <v>2248</v>
      </c>
      <c r="N1012" t="s">
        <v>2246</v>
      </c>
      <c r="O1012" t="s">
        <v>2247</v>
      </c>
      <c r="P1012" t="s">
        <v>31</v>
      </c>
      <c r="Q1012" t="s">
        <v>31</v>
      </c>
      <c r="R1012" s="5">
        <v>40179</v>
      </c>
      <c r="S1012">
        <v>1</v>
      </c>
      <c r="T1012">
        <v>0</v>
      </c>
      <c r="U1012">
        <v>1</v>
      </c>
      <c r="V1012" t="s">
        <v>31</v>
      </c>
      <c r="W1012" t="s">
        <v>31</v>
      </c>
      <c r="X1012" t="s">
        <v>31</v>
      </c>
      <c r="Y1012" t="s">
        <v>31</v>
      </c>
      <c r="Z1012" t="s">
        <v>31</v>
      </c>
      <c r="AA1012" t="s">
        <v>31</v>
      </c>
      <c r="AB1012" t="s">
        <v>31</v>
      </c>
      <c r="AC1012" s="1">
        <v>45292</v>
      </c>
      <c r="AD1012">
        <v>1</v>
      </c>
      <c r="AE1012" s="2">
        <v>45556.000694444447</v>
      </c>
      <c r="AF1012" s="2">
        <v>45556.000694444447</v>
      </c>
      <c r="AG1012" t="s">
        <v>31</v>
      </c>
    </row>
    <row r="1013" spans="2:33" x14ac:dyDescent="0.25">
      <c r="B1013" t="s">
        <v>31</v>
      </c>
      <c r="C1013">
        <v>35</v>
      </c>
      <c r="D1013">
        <v>2</v>
      </c>
      <c r="E1013">
        <f>IF(VLOOKUP(F1013,ruangan!$D$2:$E$195,2,FALSE)="","",VLOOKUP(F1013,ruangan!$D$2:$E$195,2,FALSE))</f>
        <v>39</v>
      </c>
      <c r="F1013" s="6" t="s">
        <v>47</v>
      </c>
      <c r="G1013" s="6" t="s">
        <v>47</v>
      </c>
      <c r="H1013">
        <v>2</v>
      </c>
      <c r="I1013" t="s">
        <v>31</v>
      </c>
      <c r="J1013" t="s">
        <v>31</v>
      </c>
      <c r="K1013" t="s">
        <v>31</v>
      </c>
      <c r="L1013" s="5">
        <v>40179</v>
      </c>
      <c r="M1013" t="s">
        <v>2249</v>
      </c>
      <c r="N1013" t="s">
        <v>2250</v>
      </c>
      <c r="O1013" t="s">
        <v>2251</v>
      </c>
      <c r="P1013" t="s">
        <v>31</v>
      </c>
      <c r="Q1013" t="s">
        <v>31</v>
      </c>
      <c r="R1013" s="5">
        <v>40179</v>
      </c>
      <c r="S1013">
        <v>1</v>
      </c>
      <c r="T1013">
        <v>0</v>
      </c>
      <c r="U1013">
        <v>1</v>
      </c>
      <c r="V1013" t="s">
        <v>31</v>
      </c>
      <c r="W1013" t="s">
        <v>31</v>
      </c>
      <c r="X1013" t="s">
        <v>31</v>
      </c>
      <c r="Y1013" t="s">
        <v>31</v>
      </c>
      <c r="Z1013" t="s">
        <v>31</v>
      </c>
      <c r="AA1013" t="s">
        <v>31</v>
      </c>
      <c r="AB1013" t="s">
        <v>31</v>
      </c>
      <c r="AC1013" s="1">
        <v>45292</v>
      </c>
      <c r="AD1013">
        <v>1</v>
      </c>
      <c r="AE1013" s="2">
        <v>45556.000694444447</v>
      </c>
      <c r="AF1013" s="2">
        <v>45556.000694444447</v>
      </c>
      <c r="AG1013" t="s">
        <v>31</v>
      </c>
    </row>
    <row r="1014" spans="2:33" x14ac:dyDescent="0.25">
      <c r="B1014" t="s">
        <v>31</v>
      </c>
      <c r="C1014">
        <v>36</v>
      </c>
      <c r="D1014">
        <v>2</v>
      </c>
      <c r="E1014">
        <f>IF(VLOOKUP(F1014,ruangan!$D$2:$E$195,2,FALSE)="","",VLOOKUP(F1014,ruangan!$D$2:$E$195,2,FALSE))</f>
        <v>42</v>
      </c>
      <c r="F1014" s="6" t="s">
        <v>5500</v>
      </c>
      <c r="G1014" s="6" t="s">
        <v>47</v>
      </c>
      <c r="H1014">
        <v>2</v>
      </c>
      <c r="I1014" t="s">
        <v>31</v>
      </c>
      <c r="J1014" t="s">
        <v>31</v>
      </c>
      <c r="K1014" t="s">
        <v>31</v>
      </c>
      <c r="L1014" s="5">
        <v>43466</v>
      </c>
      <c r="M1014" t="s">
        <v>2252</v>
      </c>
      <c r="N1014" t="s">
        <v>2253</v>
      </c>
      <c r="O1014" t="s">
        <v>31</v>
      </c>
      <c r="P1014" t="s">
        <v>31</v>
      </c>
      <c r="Q1014" t="s">
        <v>31</v>
      </c>
      <c r="R1014" s="5">
        <v>43466</v>
      </c>
      <c r="S1014">
        <v>1</v>
      </c>
      <c r="T1014">
        <v>0</v>
      </c>
      <c r="U1014">
        <v>1</v>
      </c>
      <c r="V1014" t="s">
        <v>31</v>
      </c>
      <c r="W1014" t="s">
        <v>31</v>
      </c>
      <c r="X1014" t="s">
        <v>31</v>
      </c>
      <c r="Y1014" t="s">
        <v>31</v>
      </c>
      <c r="Z1014" t="s">
        <v>31</v>
      </c>
      <c r="AA1014" t="s">
        <v>31</v>
      </c>
      <c r="AB1014" t="s">
        <v>31</v>
      </c>
      <c r="AC1014" s="1">
        <v>45292</v>
      </c>
      <c r="AD1014">
        <v>1</v>
      </c>
      <c r="AE1014" s="2">
        <v>45556.000694444447</v>
      </c>
      <c r="AF1014" s="2">
        <v>45556.000694444447</v>
      </c>
      <c r="AG1014" t="s">
        <v>31</v>
      </c>
    </row>
    <row r="1015" spans="2:33" x14ac:dyDescent="0.25">
      <c r="B1015" t="s">
        <v>31</v>
      </c>
      <c r="C1015">
        <v>37</v>
      </c>
      <c r="D1015">
        <v>2</v>
      </c>
      <c r="E1015">
        <f>IF(VLOOKUP(F1015,ruangan!$D$2:$E$195,2,FALSE)="","",VLOOKUP(F1015,ruangan!$D$2:$E$195,2,FALSE))</f>
        <v>42</v>
      </c>
      <c r="F1015" s="6" t="s">
        <v>5500</v>
      </c>
      <c r="G1015" s="6" t="s">
        <v>47</v>
      </c>
      <c r="H1015">
        <v>2</v>
      </c>
      <c r="I1015" t="s">
        <v>31</v>
      </c>
      <c r="J1015" t="s">
        <v>31</v>
      </c>
      <c r="K1015" t="s">
        <v>31</v>
      </c>
      <c r="L1015" s="5">
        <v>43101</v>
      </c>
      <c r="M1015" t="s">
        <v>2254</v>
      </c>
      <c r="N1015" t="s">
        <v>2255</v>
      </c>
      <c r="O1015" t="s">
        <v>31</v>
      </c>
      <c r="P1015" t="s">
        <v>31</v>
      </c>
      <c r="Q1015" t="s">
        <v>31</v>
      </c>
      <c r="R1015" s="5">
        <v>43101</v>
      </c>
      <c r="S1015">
        <v>1</v>
      </c>
      <c r="T1015">
        <v>0</v>
      </c>
      <c r="U1015">
        <v>1</v>
      </c>
      <c r="V1015" t="s">
        <v>31</v>
      </c>
      <c r="W1015" t="s">
        <v>31</v>
      </c>
      <c r="X1015" t="s">
        <v>31</v>
      </c>
      <c r="Y1015" t="s">
        <v>31</v>
      </c>
      <c r="Z1015" t="s">
        <v>31</v>
      </c>
      <c r="AA1015" t="s">
        <v>31</v>
      </c>
      <c r="AB1015" t="s">
        <v>31</v>
      </c>
      <c r="AC1015" s="1">
        <v>45292</v>
      </c>
      <c r="AD1015">
        <v>1</v>
      </c>
      <c r="AE1015" s="2">
        <v>45556.000694444447</v>
      </c>
      <c r="AF1015" s="2">
        <v>45556.000694444447</v>
      </c>
      <c r="AG1015" t="s">
        <v>31</v>
      </c>
    </row>
    <row r="1016" spans="2:33" x14ac:dyDescent="0.25">
      <c r="B1016" t="s">
        <v>31</v>
      </c>
      <c r="C1016">
        <v>38</v>
      </c>
      <c r="D1016">
        <v>2</v>
      </c>
      <c r="E1016">
        <f>IF(VLOOKUP(F1016,ruangan!$D$2:$E$195,2,FALSE)="","",VLOOKUP(F1016,ruangan!$D$2:$E$195,2,FALSE))</f>
        <v>43</v>
      </c>
      <c r="F1016" s="6" t="s">
        <v>5501</v>
      </c>
      <c r="G1016" s="6" t="s">
        <v>47</v>
      </c>
      <c r="H1016">
        <v>2</v>
      </c>
      <c r="I1016" t="s">
        <v>31</v>
      </c>
      <c r="J1016" t="s">
        <v>31</v>
      </c>
      <c r="K1016" t="s">
        <v>31</v>
      </c>
      <c r="L1016" s="5">
        <v>42370</v>
      </c>
      <c r="M1016" t="s">
        <v>2256</v>
      </c>
      <c r="N1016" t="s">
        <v>726</v>
      </c>
      <c r="O1016" t="s">
        <v>1675</v>
      </c>
      <c r="P1016" t="s">
        <v>31</v>
      </c>
      <c r="Q1016" s="4" t="s">
        <v>2257</v>
      </c>
      <c r="R1016" s="5">
        <v>42370</v>
      </c>
      <c r="S1016">
        <v>1</v>
      </c>
      <c r="T1016">
        <v>0</v>
      </c>
      <c r="U1016">
        <v>1</v>
      </c>
      <c r="V1016" t="s">
        <v>31</v>
      </c>
      <c r="W1016" t="s">
        <v>31</v>
      </c>
      <c r="X1016" t="s">
        <v>31</v>
      </c>
      <c r="Y1016" t="s">
        <v>31</v>
      </c>
      <c r="Z1016" t="s">
        <v>31</v>
      </c>
      <c r="AA1016" t="s">
        <v>31</v>
      </c>
      <c r="AB1016" t="s">
        <v>31</v>
      </c>
      <c r="AC1016" s="1">
        <v>45292</v>
      </c>
      <c r="AD1016">
        <v>1</v>
      </c>
      <c r="AE1016" s="2">
        <v>45556.000694444447</v>
      </c>
      <c r="AF1016" s="2">
        <v>45556.000694444447</v>
      </c>
      <c r="AG1016" t="s">
        <v>31</v>
      </c>
    </row>
    <row r="1017" spans="2:33" x14ac:dyDescent="0.25">
      <c r="B1017" t="s">
        <v>31</v>
      </c>
      <c r="C1017">
        <v>39</v>
      </c>
      <c r="D1017">
        <v>2</v>
      </c>
      <c r="E1017">
        <f>IF(VLOOKUP(F1017,ruangan!$D$2:$E$195,2,FALSE)="","",VLOOKUP(F1017,ruangan!$D$2:$E$195,2,FALSE))</f>
        <v>43</v>
      </c>
      <c r="F1017" s="6" t="s">
        <v>5501</v>
      </c>
      <c r="G1017" s="6" t="s">
        <v>47</v>
      </c>
      <c r="H1017">
        <v>2</v>
      </c>
      <c r="I1017" t="s">
        <v>31</v>
      </c>
      <c r="J1017" t="s">
        <v>31</v>
      </c>
      <c r="K1017" t="s">
        <v>31</v>
      </c>
      <c r="L1017" s="5">
        <v>40909</v>
      </c>
      <c r="M1017" t="s">
        <v>2258</v>
      </c>
      <c r="N1017" t="s">
        <v>2259</v>
      </c>
      <c r="O1017" t="s">
        <v>31</v>
      </c>
      <c r="P1017" t="s">
        <v>31</v>
      </c>
      <c r="Q1017" t="s">
        <v>31</v>
      </c>
      <c r="R1017" s="5">
        <v>40909</v>
      </c>
      <c r="S1017">
        <v>1</v>
      </c>
      <c r="T1017">
        <v>0</v>
      </c>
      <c r="U1017">
        <v>1</v>
      </c>
      <c r="V1017" t="s">
        <v>31</v>
      </c>
      <c r="W1017" t="s">
        <v>31</v>
      </c>
      <c r="X1017" t="s">
        <v>31</v>
      </c>
      <c r="Y1017" t="s">
        <v>31</v>
      </c>
      <c r="Z1017" t="s">
        <v>31</v>
      </c>
      <c r="AA1017" t="s">
        <v>31</v>
      </c>
      <c r="AB1017" t="s">
        <v>31</v>
      </c>
      <c r="AC1017" s="1">
        <v>45292</v>
      </c>
      <c r="AD1017">
        <v>1</v>
      </c>
      <c r="AE1017" s="2">
        <v>45556.000694444447</v>
      </c>
      <c r="AF1017" s="2">
        <v>45556.000694444447</v>
      </c>
      <c r="AG1017" t="s">
        <v>31</v>
      </c>
    </row>
    <row r="1018" spans="2:33" x14ac:dyDescent="0.25">
      <c r="B1018" t="s">
        <v>31</v>
      </c>
      <c r="C1018">
        <v>40</v>
      </c>
      <c r="D1018">
        <v>2</v>
      </c>
      <c r="E1018">
        <f>IF(VLOOKUP(F1018,ruangan!$D$2:$E$195,2,FALSE)="","",VLOOKUP(F1018,ruangan!$D$2:$E$195,2,FALSE))</f>
        <v>43</v>
      </c>
      <c r="F1018" s="6" t="s">
        <v>5501</v>
      </c>
      <c r="G1018" s="6" t="s">
        <v>47</v>
      </c>
      <c r="H1018">
        <v>2</v>
      </c>
      <c r="I1018" t="s">
        <v>31</v>
      </c>
      <c r="J1018" t="s">
        <v>31</v>
      </c>
      <c r="K1018" t="s">
        <v>31</v>
      </c>
      <c r="L1018" s="5">
        <v>40179</v>
      </c>
      <c r="M1018" t="s">
        <v>2260</v>
      </c>
      <c r="N1018" t="s">
        <v>2208</v>
      </c>
      <c r="O1018" t="s">
        <v>2209</v>
      </c>
      <c r="P1018" t="s">
        <v>31</v>
      </c>
      <c r="Q1018" t="s">
        <v>31</v>
      </c>
      <c r="R1018" s="5">
        <v>40179</v>
      </c>
      <c r="S1018">
        <v>1</v>
      </c>
      <c r="T1018">
        <v>0</v>
      </c>
      <c r="U1018">
        <v>1</v>
      </c>
      <c r="V1018" t="s">
        <v>31</v>
      </c>
      <c r="W1018" t="s">
        <v>31</v>
      </c>
      <c r="X1018" t="s">
        <v>31</v>
      </c>
      <c r="Y1018" t="s">
        <v>31</v>
      </c>
      <c r="Z1018" t="s">
        <v>31</v>
      </c>
      <c r="AA1018" t="s">
        <v>31</v>
      </c>
      <c r="AB1018" t="s">
        <v>31</v>
      </c>
      <c r="AC1018" s="1">
        <v>45292</v>
      </c>
      <c r="AD1018">
        <v>1</v>
      </c>
      <c r="AE1018" s="2">
        <v>45556.000694444447</v>
      </c>
      <c r="AF1018" s="2">
        <v>45556.000694444447</v>
      </c>
      <c r="AG1018" t="s">
        <v>31</v>
      </c>
    </row>
    <row r="1019" spans="2:33" x14ac:dyDescent="0.25">
      <c r="B1019" t="s">
        <v>31</v>
      </c>
      <c r="C1019">
        <v>41</v>
      </c>
      <c r="D1019">
        <v>2</v>
      </c>
      <c r="E1019">
        <f>IF(VLOOKUP(F1019,ruangan!$D$2:$E$195,2,FALSE)="","",VLOOKUP(F1019,ruangan!$D$2:$E$195,2,FALSE))</f>
        <v>43</v>
      </c>
      <c r="F1019" s="6" t="s">
        <v>5501</v>
      </c>
      <c r="G1019" s="6" t="s">
        <v>47</v>
      </c>
      <c r="H1019">
        <v>2</v>
      </c>
      <c r="I1019" t="s">
        <v>31</v>
      </c>
      <c r="J1019" t="s">
        <v>31</v>
      </c>
      <c r="K1019" t="s">
        <v>31</v>
      </c>
      <c r="L1019" s="5">
        <v>40179</v>
      </c>
      <c r="M1019" t="s">
        <v>2261</v>
      </c>
      <c r="N1019" t="s">
        <v>1942</v>
      </c>
      <c r="O1019" t="s">
        <v>1679</v>
      </c>
      <c r="P1019" t="s">
        <v>31</v>
      </c>
      <c r="Q1019" t="s">
        <v>31</v>
      </c>
      <c r="R1019" s="5">
        <v>40179</v>
      </c>
      <c r="S1019">
        <v>1</v>
      </c>
      <c r="T1019">
        <v>0</v>
      </c>
      <c r="U1019">
        <v>1</v>
      </c>
      <c r="V1019" t="s">
        <v>31</v>
      </c>
      <c r="W1019" t="s">
        <v>31</v>
      </c>
      <c r="X1019" t="s">
        <v>31</v>
      </c>
      <c r="Y1019" t="s">
        <v>31</v>
      </c>
      <c r="Z1019" t="s">
        <v>31</v>
      </c>
      <c r="AA1019" t="s">
        <v>31</v>
      </c>
      <c r="AB1019" t="s">
        <v>31</v>
      </c>
      <c r="AC1019" s="1">
        <v>45292</v>
      </c>
      <c r="AD1019">
        <v>1</v>
      </c>
      <c r="AE1019" s="2">
        <v>45556.000694444447</v>
      </c>
      <c r="AF1019" s="2">
        <v>45556.000694444447</v>
      </c>
      <c r="AG1019" t="s">
        <v>31</v>
      </c>
    </row>
    <row r="1020" spans="2:33" x14ac:dyDescent="0.25">
      <c r="B1020" t="s">
        <v>31</v>
      </c>
      <c r="C1020">
        <v>42</v>
      </c>
      <c r="D1020">
        <v>2</v>
      </c>
      <c r="E1020">
        <f>IF(VLOOKUP(F1020,ruangan!$D$2:$E$195,2,FALSE)="","",VLOOKUP(F1020,ruangan!$D$2:$E$195,2,FALSE))</f>
        <v>43</v>
      </c>
      <c r="F1020" s="6" t="s">
        <v>5501</v>
      </c>
      <c r="G1020" s="6" t="s">
        <v>47</v>
      </c>
      <c r="H1020">
        <v>2</v>
      </c>
      <c r="I1020" t="s">
        <v>31</v>
      </c>
      <c r="J1020" t="s">
        <v>31</v>
      </c>
      <c r="K1020" t="s">
        <v>31</v>
      </c>
      <c r="L1020" s="5">
        <v>40179</v>
      </c>
      <c r="M1020" t="s">
        <v>2262</v>
      </c>
      <c r="N1020" t="s">
        <v>2263</v>
      </c>
      <c r="O1020" t="s">
        <v>2264</v>
      </c>
      <c r="P1020" t="s">
        <v>31</v>
      </c>
      <c r="Q1020" s="4">
        <v>36113</v>
      </c>
      <c r="R1020" s="5">
        <v>40179</v>
      </c>
      <c r="S1020">
        <v>1</v>
      </c>
      <c r="T1020">
        <v>0</v>
      </c>
      <c r="U1020">
        <v>1</v>
      </c>
      <c r="V1020" t="s">
        <v>31</v>
      </c>
      <c r="W1020" t="s">
        <v>31</v>
      </c>
      <c r="X1020" t="s">
        <v>31</v>
      </c>
      <c r="Y1020" t="s">
        <v>31</v>
      </c>
      <c r="Z1020" t="s">
        <v>31</v>
      </c>
      <c r="AA1020" t="s">
        <v>31</v>
      </c>
      <c r="AB1020" t="s">
        <v>31</v>
      </c>
      <c r="AC1020" s="1">
        <v>45292</v>
      </c>
      <c r="AD1020">
        <v>1</v>
      </c>
      <c r="AE1020" s="2">
        <v>45556.000694444447</v>
      </c>
      <c r="AF1020" s="2">
        <v>45556.000694444447</v>
      </c>
      <c r="AG1020" t="s">
        <v>31</v>
      </c>
    </row>
    <row r="1021" spans="2:33" x14ac:dyDescent="0.25">
      <c r="B1021" t="s">
        <v>31</v>
      </c>
      <c r="C1021">
        <v>43</v>
      </c>
      <c r="D1021">
        <v>2</v>
      </c>
      <c r="E1021">
        <f>IF(VLOOKUP(F1021,ruangan!$D$2:$E$195,2,FALSE)="","",VLOOKUP(F1021,ruangan!$D$2:$E$195,2,FALSE))</f>
        <v>42</v>
      </c>
      <c r="F1021" s="6" t="s">
        <v>5500</v>
      </c>
      <c r="G1021" s="6" t="s">
        <v>47</v>
      </c>
      <c r="H1021">
        <v>2</v>
      </c>
      <c r="I1021" t="s">
        <v>31</v>
      </c>
      <c r="J1021" t="s">
        <v>31</v>
      </c>
      <c r="K1021" t="s">
        <v>31</v>
      </c>
      <c r="L1021" s="5">
        <v>40179</v>
      </c>
      <c r="M1021" t="s">
        <v>2265</v>
      </c>
      <c r="N1021" t="s">
        <v>2208</v>
      </c>
      <c r="O1021" t="s">
        <v>2209</v>
      </c>
      <c r="P1021" t="s">
        <v>31</v>
      </c>
      <c r="Q1021" t="s">
        <v>31</v>
      </c>
      <c r="R1021" s="5">
        <v>40179</v>
      </c>
      <c r="S1021">
        <v>1</v>
      </c>
      <c r="T1021">
        <v>0</v>
      </c>
      <c r="U1021">
        <v>1</v>
      </c>
      <c r="V1021" t="s">
        <v>31</v>
      </c>
      <c r="W1021" t="s">
        <v>31</v>
      </c>
      <c r="X1021" t="s">
        <v>31</v>
      </c>
      <c r="Y1021" t="s">
        <v>31</v>
      </c>
      <c r="Z1021" t="s">
        <v>31</v>
      </c>
      <c r="AA1021" t="s">
        <v>31</v>
      </c>
      <c r="AB1021" t="s">
        <v>31</v>
      </c>
      <c r="AC1021" s="1">
        <v>45292</v>
      </c>
      <c r="AD1021">
        <v>1</v>
      </c>
      <c r="AE1021" s="2">
        <v>45556.000694444447</v>
      </c>
      <c r="AF1021" s="2">
        <v>45556.000694444447</v>
      </c>
      <c r="AG1021" t="s">
        <v>31</v>
      </c>
    </row>
    <row r="1022" spans="2:33" x14ac:dyDescent="0.25">
      <c r="B1022" t="s">
        <v>31</v>
      </c>
      <c r="C1022">
        <v>44</v>
      </c>
      <c r="D1022">
        <v>2</v>
      </c>
      <c r="E1022">
        <f>IF(VLOOKUP(F1022,ruangan!$D$2:$E$195,2,FALSE)="","",VLOOKUP(F1022,ruangan!$D$2:$E$195,2,FALSE))</f>
        <v>42</v>
      </c>
      <c r="F1022" s="6" t="s">
        <v>5500</v>
      </c>
      <c r="G1022" s="6" t="s">
        <v>47</v>
      </c>
      <c r="H1022">
        <v>2</v>
      </c>
      <c r="I1022" t="s">
        <v>31</v>
      </c>
      <c r="J1022" t="s">
        <v>31</v>
      </c>
      <c r="K1022" t="s">
        <v>31</v>
      </c>
      <c r="L1022" s="5">
        <v>44197</v>
      </c>
      <c r="M1022" t="s">
        <v>2266</v>
      </c>
      <c r="N1022" t="s">
        <v>1548</v>
      </c>
      <c r="O1022" t="s">
        <v>2267</v>
      </c>
      <c r="P1022" t="s">
        <v>31</v>
      </c>
      <c r="Q1022" t="s">
        <v>31</v>
      </c>
      <c r="R1022" s="5">
        <v>44197</v>
      </c>
      <c r="S1022">
        <v>1</v>
      </c>
      <c r="T1022">
        <v>0</v>
      </c>
      <c r="U1022">
        <v>1</v>
      </c>
      <c r="V1022" t="s">
        <v>31</v>
      </c>
      <c r="W1022" t="s">
        <v>31</v>
      </c>
      <c r="X1022" t="s">
        <v>31</v>
      </c>
      <c r="Y1022" t="s">
        <v>31</v>
      </c>
      <c r="Z1022" t="s">
        <v>31</v>
      </c>
      <c r="AA1022" t="s">
        <v>31</v>
      </c>
      <c r="AB1022" t="s">
        <v>31</v>
      </c>
      <c r="AC1022" s="1">
        <v>45292</v>
      </c>
      <c r="AD1022">
        <v>1</v>
      </c>
      <c r="AE1022" s="2">
        <v>45556.000694444447</v>
      </c>
      <c r="AF1022" s="2">
        <v>45556.000694444447</v>
      </c>
      <c r="AG1022" t="s">
        <v>31</v>
      </c>
    </row>
    <row r="1023" spans="2:33" x14ac:dyDescent="0.25">
      <c r="B1023" t="s">
        <v>31</v>
      </c>
      <c r="C1023">
        <v>45</v>
      </c>
      <c r="D1023">
        <v>2</v>
      </c>
      <c r="E1023">
        <f>IF(VLOOKUP(F1023,ruangan!$D$2:$E$195,2,FALSE)="","",VLOOKUP(F1023,ruangan!$D$2:$E$195,2,FALSE))</f>
        <v>42</v>
      </c>
      <c r="F1023" s="6" t="s">
        <v>5500</v>
      </c>
      <c r="G1023" s="6" t="s">
        <v>47</v>
      </c>
      <c r="H1023">
        <v>2</v>
      </c>
      <c r="I1023" t="s">
        <v>31</v>
      </c>
      <c r="J1023" t="s">
        <v>31</v>
      </c>
      <c r="K1023" t="s">
        <v>31</v>
      </c>
      <c r="L1023" s="5">
        <v>43101</v>
      </c>
      <c r="M1023" t="s">
        <v>2268</v>
      </c>
      <c r="N1023" t="s">
        <v>2269</v>
      </c>
      <c r="O1023" t="s">
        <v>2251</v>
      </c>
      <c r="P1023" t="s">
        <v>31</v>
      </c>
      <c r="Q1023" t="s">
        <v>31</v>
      </c>
      <c r="R1023" s="5">
        <v>43101</v>
      </c>
      <c r="S1023">
        <v>1</v>
      </c>
      <c r="T1023">
        <v>0</v>
      </c>
      <c r="U1023">
        <v>1</v>
      </c>
      <c r="V1023" t="s">
        <v>31</v>
      </c>
      <c r="W1023" t="s">
        <v>31</v>
      </c>
      <c r="X1023" t="s">
        <v>31</v>
      </c>
      <c r="Y1023" t="s">
        <v>31</v>
      </c>
      <c r="Z1023" t="s">
        <v>31</v>
      </c>
      <c r="AA1023" t="s">
        <v>31</v>
      </c>
      <c r="AB1023" t="s">
        <v>31</v>
      </c>
      <c r="AC1023" s="1">
        <v>45292</v>
      </c>
      <c r="AD1023">
        <v>1</v>
      </c>
      <c r="AE1023" s="2">
        <v>45556.000694444447</v>
      </c>
      <c r="AF1023" s="2">
        <v>45556.000694444447</v>
      </c>
      <c r="AG1023" t="s">
        <v>31</v>
      </c>
    </row>
    <row r="1024" spans="2:33" x14ac:dyDescent="0.25">
      <c r="B1024" t="s">
        <v>31</v>
      </c>
      <c r="C1024">
        <v>46</v>
      </c>
      <c r="D1024">
        <v>2</v>
      </c>
      <c r="E1024">
        <f>IF(VLOOKUP(F1024,ruangan!$D$2:$E$195,2,FALSE)="","",VLOOKUP(F1024,ruangan!$D$2:$E$195,2,FALSE))</f>
        <v>42</v>
      </c>
      <c r="F1024" s="6" t="s">
        <v>5500</v>
      </c>
      <c r="G1024" s="6" t="s">
        <v>47</v>
      </c>
      <c r="H1024">
        <v>2</v>
      </c>
      <c r="I1024" t="s">
        <v>31</v>
      </c>
      <c r="J1024" t="s">
        <v>31</v>
      </c>
      <c r="K1024" t="s">
        <v>31</v>
      </c>
      <c r="L1024" s="5">
        <v>43101</v>
      </c>
      <c r="M1024" t="s">
        <v>2270</v>
      </c>
      <c r="N1024" t="s">
        <v>2269</v>
      </c>
      <c r="O1024" t="s">
        <v>2251</v>
      </c>
      <c r="P1024" t="s">
        <v>31</v>
      </c>
      <c r="Q1024" t="s">
        <v>31</v>
      </c>
      <c r="R1024" s="5">
        <v>43101</v>
      </c>
      <c r="S1024">
        <v>1</v>
      </c>
      <c r="T1024">
        <v>0</v>
      </c>
      <c r="U1024">
        <v>1</v>
      </c>
      <c r="V1024" t="s">
        <v>31</v>
      </c>
      <c r="W1024" t="s">
        <v>31</v>
      </c>
      <c r="X1024" t="s">
        <v>31</v>
      </c>
      <c r="Y1024" t="s">
        <v>31</v>
      </c>
      <c r="Z1024" t="s">
        <v>31</v>
      </c>
      <c r="AA1024" t="s">
        <v>31</v>
      </c>
      <c r="AB1024" t="s">
        <v>31</v>
      </c>
      <c r="AC1024" s="1">
        <v>45292</v>
      </c>
      <c r="AD1024">
        <v>1</v>
      </c>
      <c r="AE1024" s="2">
        <v>45556.000694444447</v>
      </c>
      <c r="AF1024" s="2">
        <v>45556.000694444447</v>
      </c>
      <c r="AG1024" t="s">
        <v>31</v>
      </c>
    </row>
    <row r="1025" spans="2:33" x14ac:dyDescent="0.25">
      <c r="B1025" t="s">
        <v>31</v>
      </c>
      <c r="C1025">
        <v>47</v>
      </c>
      <c r="D1025">
        <v>2</v>
      </c>
      <c r="E1025">
        <f>IF(VLOOKUP(F1025,ruangan!$D$2:$E$195,2,FALSE)="","",VLOOKUP(F1025,ruangan!$D$2:$E$195,2,FALSE))</f>
        <v>42</v>
      </c>
      <c r="F1025" s="6" t="s">
        <v>5500</v>
      </c>
      <c r="G1025" s="6" t="s">
        <v>47</v>
      </c>
      <c r="H1025">
        <v>2</v>
      </c>
      <c r="I1025" t="s">
        <v>31</v>
      </c>
      <c r="J1025" t="s">
        <v>31</v>
      </c>
      <c r="K1025" t="s">
        <v>31</v>
      </c>
      <c r="L1025" s="5">
        <v>44197</v>
      </c>
      <c r="M1025" t="s">
        <v>2271</v>
      </c>
      <c r="N1025" t="s">
        <v>2272</v>
      </c>
      <c r="O1025" t="s">
        <v>31</v>
      </c>
      <c r="P1025" t="s">
        <v>31</v>
      </c>
      <c r="Q1025" t="s">
        <v>31</v>
      </c>
      <c r="R1025" s="5">
        <v>44197</v>
      </c>
      <c r="S1025">
        <v>1</v>
      </c>
      <c r="T1025">
        <v>0</v>
      </c>
      <c r="U1025">
        <v>1</v>
      </c>
      <c r="V1025" t="s">
        <v>31</v>
      </c>
      <c r="W1025" t="s">
        <v>31</v>
      </c>
      <c r="X1025" t="s">
        <v>31</v>
      </c>
      <c r="Y1025" t="s">
        <v>31</v>
      </c>
      <c r="Z1025" t="s">
        <v>31</v>
      </c>
      <c r="AA1025" t="s">
        <v>31</v>
      </c>
      <c r="AB1025" t="s">
        <v>31</v>
      </c>
      <c r="AC1025" s="1">
        <v>45292</v>
      </c>
      <c r="AD1025">
        <v>1</v>
      </c>
      <c r="AE1025" s="2">
        <v>45556.000694444447</v>
      </c>
      <c r="AF1025" s="2">
        <v>45556.000694444447</v>
      </c>
      <c r="AG1025" t="s">
        <v>31</v>
      </c>
    </row>
    <row r="1026" spans="2:33" x14ac:dyDescent="0.25">
      <c r="B1026" t="s">
        <v>31</v>
      </c>
      <c r="C1026">
        <v>48</v>
      </c>
      <c r="D1026">
        <v>2</v>
      </c>
      <c r="E1026">
        <f>IF(VLOOKUP(F1026,ruangan!$D$2:$E$195,2,FALSE)="","",VLOOKUP(F1026,ruangan!$D$2:$E$195,2,FALSE))</f>
        <v>39</v>
      </c>
      <c r="F1026" s="6" t="s">
        <v>47</v>
      </c>
      <c r="G1026" s="6" t="s">
        <v>47</v>
      </c>
      <c r="H1026">
        <v>2</v>
      </c>
      <c r="I1026" t="s">
        <v>31</v>
      </c>
      <c r="J1026" t="s">
        <v>31</v>
      </c>
      <c r="K1026" t="s">
        <v>31</v>
      </c>
      <c r="L1026" s="5">
        <v>44562</v>
      </c>
      <c r="M1026" t="s">
        <v>2273</v>
      </c>
      <c r="N1026" t="s">
        <v>1721</v>
      </c>
      <c r="O1026" t="s">
        <v>2274</v>
      </c>
      <c r="P1026" t="s">
        <v>31</v>
      </c>
      <c r="Q1026" s="4" t="s">
        <v>2275</v>
      </c>
      <c r="R1026" s="5">
        <v>44562</v>
      </c>
      <c r="S1026">
        <v>1</v>
      </c>
      <c r="T1026">
        <v>0</v>
      </c>
      <c r="U1026">
        <v>1</v>
      </c>
      <c r="V1026" t="s">
        <v>31</v>
      </c>
      <c r="W1026" t="s">
        <v>31</v>
      </c>
      <c r="X1026" t="s">
        <v>31</v>
      </c>
      <c r="Y1026" t="s">
        <v>31</v>
      </c>
      <c r="Z1026" t="s">
        <v>31</v>
      </c>
      <c r="AA1026" t="s">
        <v>31</v>
      </c>
      <c r="AB1026" t="s">
        <v>31</v>
      </c>
      <c r="AC1026" s="1">
        <v>45292</v>
      </c>
      <c r="AD1026">
        <v>1</v>
      </c>
      <c r="AE1026" s="2">
        <v>45556.000694444447</v>
      </c>
      <c r="AF1026" s="2">
        <v>45556.000694444447</v>
      </c>
      <c r="AG1026" t="s">
        <v>31</v>
      </c>
    </row>
    <row r="1027" spans="2:33" x14ac:dyDescent="0.25">
      <c r="B1027" t="s">
        <v>31</v>
      </c>
      <c r="C1027">
        <v>49</v>
      </c>
      <c r="D1027">
        <v>2</v>
      </c>
      <c r="E1027">
        <f>IF(VLOOKUP(F1027,ruangan!$D$2:$E$195,2,FALSE)="","",VLOOKUP(F1027,ruangan!$D$2:$E$195,2,FALSE))</f>
        <v>39</v>
      </c>
      <c r="F1027" s="6" t="s">
        <v>47</v>
      </c>
      <c r="G1027" s="6" t="s">
        <v>47</v>
      </c>
      <c r="H1027">
        <v>2</v>
      </c>
      <c r="I1027" t="s">
        <v>31</v>
      </c>
      <c r="J1027" t="s">
        <v>31</v>
      </c>
      <c r="K1027" t="s">
        <v>31</v>
      </c>
      <c r="L1027" s="5">
        <v>44927</v>
      </c>
      <c r="M1027" t="s">
        <v>2276</v>
      </c>
      <c r="N1027" t="s">
        <v>2277</v>
      </c>
      <c r="O1027" t="s">
        <v>31</v>
      </c>
      <c r="P1027" t="s">
        <v>31</v>
      </c>
      <c r="Q1027" t="s">
        <v>31</v>
      </c>
      <c r="R1027" s="5">
        <v>44927</v>
      </c>
      <c r="S1027">
        <v>1</v>
      </c>
      <c r="T1027">
        <v>0</v>
      </c>
      <c r="U1027">
        <v>1</v>
      </c>
      <c r="V1027" t="s">
        <v>31</v>
      </c>
      <c r="W1027" t="s">
        <v>31</v>
      </c>
      <c r="X1027" t="s">
        <v>31</v>
      </c>
      <c r="Y1027" t="s">
        <v>31</v>
      </c>
      <c r="Z1027" t="s">
        <v>31</v>
      </c>
      <c r="AA1027" t="s">
        <v>31</v>
      </c>
      <c r="AB1027" t="s">
        <v>31</v>
      </c>
      <c r="AC1027" s="1">
        <v>45292</v>
      </c>
      <c r="AD1027">
        <v>1</v>
      </c>
      <c r="AE1027" s="2">
        <v>45556.000694444447</v>
      </c>
      <c r="AF1027" s="2">
        <v>45556.000694444447</v>
      </c>
      <c r="AG1027" t="s">
        <v>31</v>
      </c>
    </row>
    <row r="1028" spans="2:33" x14ac:dyDescent="0.25">
      <c r="B1028" t="s">
        <v>31</v>
      </c>
      <c r="C1028">
        <v>50</v>
      </c>
      <c r="D1028">
        <v>2</v>
      </c>
      <c r="E1028">
        <f>IF(VLOOKUP(F1028,ruangan!$D$2:$E$195,2,FALSE)="","",VLOOKUP(F1028,ruangan!$D$2:$E$195,2,FALSE))</f>
        <v>39</v>
      </c>
      <c r="F1028" s="6" t="s">
        <v>47</v>
      </c>
      <c r="G1028" s="6" t="s">
        <v>47</v>
      </c>
      <c r="H1028">
        <v>2</v>
      </c>
      <c r="I1028" t="s">
        <v>31</v>
      </c>
      <c r="J1028" t="s">
        <v>31</v>
      </c>
      <c r="K1028" t="s">
        <v>31</v>
      </c>
      <c r="L1028" s="5">
        <v>45292</v>
      </c>
      <c r="M1028" t="s">
        <v>2278</v>
      </c>
      <c r="N1028" t="s">
        <v>2279</v>
      </c>
      <c r="O1028" t="s">
        <v>1510</v>
      </c>
      <c r="P1028" t="s">
        <v>2280</v>
      </c>
      <c r="Q1028" t="s">
        <v>31</v>
      </c>
      <c r="R1028" s="5">
        <v>45292</v>
      </c>
      <c r="S1028">
        <v>1</v>
      </c>
      <c r="T1028">
        <v>0</v>
      </c>
      <c r="U1028">
        <v>1</v>
      </c>
      <c r="V1028" t="s">
        <v>31</v>
      </c>
      <c r="W1028" t="s">
        <v>31</v>
      </c>
      <c r="X1028" t="s">
        <v>31</v>
      </c>
      <c r="Y1028" t="s">
        <v>31</v>
      </c>
      <c r="Z1028" t="s">
        <v>31</v>
      </c>
      <c r="AA1028" t="s">
        <v>31</v>
      </c>
      <c r="AB1028" t="s">
        <v>31</v>
      </c>
      <c r="AC1028" s="1">
        <v>45292</v>
      </c>
      <c r="AD1028">
        <v>1</v>
      </c>
      <c r="AE1028" s="2">
        <v>45556.000694444447</v>
      </c>
      <c r="AF1028" s="2">
        <v>45556.000694444447</v>
      </c>
      <c r="AG1028" t="s">
        <v>31</v>
      </c>
    </row>
    <row r="1029" spans="2:33" x14ac:dyDescent="0.25">
      <c r="B1029" t="s">
        <v>31</v>
      </c>
      <c r="C1029">
        <v>51</v>
      </c>
      <c r="D1029">
        <v>2</v>
      </c>
      <c r="E1029">
        <f>IF(VLOOKUP(F1029,ruangan!$D$2:$E$195,2,FALSE)="","",VLOOKUP(F1029,ruangan!$D$2:$E$195,2,FALSE))</f>
        <v>39</v>
      </c>
      <c r="F1029" s="6" t="s">
        <v>47</v>
      </c>
      <c r="G1029" s="6" t="s">
        <v>47</v>
      </c>
      <c r="H1029">
        <v>2</v>
      </c>
      <c r="I1029" t="s">
        <v>31</v>
      </c>
      <c r="J1029" t="s">
        <v>31</v>
      </c>
      <c r="K1029" t="s">
        <v>31</v>
      </c>
      <c r="L1029" s="5">
        <v>45292</v>
      </c>
      <c r="M1029" t="s">
        <v>2281</v>
      </c>
      <c r="N1029" t="s">
        <v>2282</v>
      </c>
      <c r="O1029" t="s">
        <v>1675</v>
      </c>
      <c r="P1029" t="s">
        <v>2283</v>
      </c>
      <c r="Q1029" t="s">
        <v>31</v>
      </c>
      <c r="R1029" s="5">
        <v>45292</v>
      </c>
      <c r="S1029">
        <v>1</v>
      </c>
      <c r="T1029">
        <v>0</v>
      </c>
      <c r="U1029">
        <v>1</v>
      </c>
      <c r="V1029" t="s">
        <v>31</v>
      </c>
      <c r="W1029" t="s">
        <v>31</v>
      </c>
      <c r="X1029" t="s">
        <v>31</v>
      </c>
      <c r="Y1029" t="s">
        <v>31</v>
      </c>
      <c r="Z1029" t="s">
        <v>31</v>
      </c>
      <c r="AA1029" t="s">
        <v>31</v>
      </c>
      <c r="AB1029" t="s">
        <v>31</v>
      </c>
      <c r="AC1029" s="1">
        <v>45292</v>
      </c>
      <c r="AD1029">
        <v>1</v>
      </c>
      <c r="AE1029" s="2">
        <v>45556.000694444447</v>
      </c>
      <c r="AF1029" s="2">
        <v>45556.000694444447</v>
      </c>
      <c r="AG1029" t="s">
        <v>31</v>
      </c>
    </row>
    <row r="1030" spans="2:33" x14ac:dyDescent="0.25">
      <c r="B1030" t="s">
        <v>31</v>
      </c>
      <c r="C1030">
        <v>52</v>
      </c>
      <c r="D1030">
        <v>2</v>
      </c>
      <c r="E1030">
        <f>IF(VLOOKUP(F1030,ruangan!$D$2:$E$195,2,FALSE)="","",VLOOKUP(F1030,ruangan!$D$2:$E$195,2,FALSE))</f>
        <v>39</v>
      </c>
      <c r="F1030" s="6" t="s">
        <v>47</v>
      </c>
      <c r="G1030" s="6" t="s">
        <v>47</v>
      </c>
      <c r="H1030">
        <v>2</v>
      </c>
      <c r="I1030" t="s">
        <v>31</v>
      </c>
      <c r="J1030" t="s">
        <v>31</v>
      </c>
      <c r="K1030" t="s">
        <v>31</v>
      </c>
      <c r="L1030" s="5">
        <v>45292</v>
      </c>
      <c r="M1030" t="s">
        <v>2284</v>
      </c>
      <c r="N1030" t="s">
        <v>2285</v>
      </c>
      <c r="O1030" t="s">
        <v>65</v>
      </c>
      <c r="P1030" t="s">
        <v>31</v>
      </c>
      <c r="Q1030" t="s">
        <v>31</v>
      </c>
      <c r="R1030" s="5">
        <v>45292</v>
      </c>
      <c r="S1030">
        <v>1</v>
      </c>
      <c r="T1030">
        <v>0</v>
      </c>
      <c r="U1030">
        <v>1</v>
      </c>
      <c r="V1030" t="s">
        <v>31</v>
      </c>
      <c r="W1030" t="s">
        <v>31</v>
      </c>
      <c r="X1030" t="s">
        <v>31</v>
      </c>
      <c r="Y1030" t="s">
        <v>31</v>
      </c>
      <c r="Z1030" t="s">
        <v>31</v>
      </c>
      <c r="AA1030" t="s">
        <v>31</v>
      </c>
      <c r="AB1030" t="s">
        <v>31</v>
      </c>
      <c r="AC1030" s="1">
        <v>45292</v>
      </c>
      <c r="AD1030">
        <v>1</v>
      </c>
      <c r="AE1030" s="2">
        <v>45556.000694444447</v>
      </c>
      <c r="AF1030" s="2">
        <v>45556.000694444447</v>
      </c>
      <c r="AG1030" t="s">
        <v>31</v>
      </c>
    </row>
    <row r="1031" spans="2:33" x14ac:dyDescent="0.25">
      <c r="B1031" t="s">
        <v>31</v>
      </c>
      <c r="C1031">
        <v>53</v>
      </c>
      <c r="D1031">
        <v>2</v>
      </c>
      <c r="E1031">
        <f>IF(VLOOKUP(F1031,ruangan!$D$2:$E$195,2,FALSE)="","",VLOOKUP(F1031,ruangan!$D$2:$E$195,2,FALSE))</f>
        <v>39</v>
      </c>
      <c r="F1031" s="6" t="s">
        <v>47</v>
      </c>
      <c r="G1031" s="6" t="s">
        <v>47</v>
      </c>
      <c r="H1031">
        <v>2</v>
      </c>
      <c r="I1031" t="s">
        <v>31</v>
      </c>
      <c r="J1031" t="s">
        <v>31</v>
      </c>
      <c r="K1031" t="s">
        <v>31</v>
      </c>
      <c r="L1031" s="5">
        <v>45292</v>
      </c>
      <c r="M1031" t="s">
        <v>2286</v>
      </c>
      <c r="N1031" t="s">
        <v>2285</v>
      </c>
      <c r="O1031" t="s">
        <v>65</v>
      </c>
      <c r="P1031" t="s">
        <v>31</v>
      </c>
      <c r="Q1031" t="s">
        <v>31</v>
      </c>
      <c r="R1031" s="5">
        <v>45292</v>
      </c>
      <c r="S1031">
        <v>1</v>
      </c>
      <c r="T1031">
        <v>0</v>
      </c>
      <c r="U1031">
        <v>1</v>
      </c>
      <c r="V1031" t="s">
        <v>31</v>
      </c>
      <c r="W1031" t="s">
        <v>31</v>
      </c>
      <c r="X1031" t="s">
        <v>31</v>
      </c>
      <c r="Y1031" t="s">
        <v>31</v>
      </c>
      <c r="Z1031" t="s">
        <v>31</v>
      </c>
      <c r="AA1031" t="s">
        <v>31</v>
      </c>
      <c r="AB1031" t="s">
        <v>31</v>
      </c>
      <c r="AC1031" s="1">
        <v>45292</v>
      </c>
      <c r="AD1031">
        <v>1</v>
      </c>
      <c r="AE1031" s="2">
        <v>45556.000694444447</v>
      </c>
      <c r="AF1031" s="2">
        <v>45556.000694444447</v>
      </c>
      <c r="AG1031" t="s">
        <v>31</v>
      </c>
    </row>
    <row r="1032" spans="2:33" x14ac:dyDescent="0.25">
      <c r="B1032" t="s">
        <v>31</v>
      </c>
      <c r="C1032">
        <v>54</v>
      </c>
      <c r="D1032">
        <v>2</v>
      </c>
      <c r="E1032">
        <f>IF(VLOOKUP(F1032,ruangan!$D$2:$E$195,2,FALSE)="","",VLOOKUP(F1032,ruangan!$D$2:$E$195,2,FALSE))</f>
        <v>39</v>
      </c>
      <c r="F1032" s="6" t="s">
        <v>47</v>
      </c>
      <c r="G1032" s="6" t="s">
        <v>47</v>
      </c>
      <c r="H1032">
        <v>2</v>
      </c>
      <c r="I1032" t="s">
        <v>31</v>
      </c>
      <c r="J1032" t="s">
        <v>31</v>
      </c>
      <c r="K1032" t="s">
        <v>31</v>
      </c>
      <c r="L1032" s="5">
        <v>45292</v>
      </c>
      <c r="M1032" t="s">
        <v>2287</v>
      </c>
      <c r="N1032" t="s">
        <v>2288</v>
      </c>
      <c r="O1032" t="s">
        <v>2289</v>
      </c>
      <c r="P1032" t="s">
        <v>31</v>
      </c>
      <c r="Q1032" t="s">
        <v>31</v>
      </c>
      <c r="R1032" s="5">
        <v>45292</v>
      </c>
      <c r="S1032">
        <v>1</v>
      </c>
      <c r="T1032">
        <v>0</v>
      </c>
      <c r="U1032">
        <v>1</v>
      </c>
      <c r="V1032" t="s">
        <v>31</v>
      </c>
      <c r="W1032" t="s">
        <v>31</v>
      </c>
      <c r="X1032" t="s">
        <v>31</v>
      </c>
      <c r="Y1032" t="s">
        <v>31</v>
      </c>
      <c r="Z1032" t="s">
        <v>31</v>
      </c>
      <c r="AA1032" t="s">
        <v>31</v>
      </c>
      <c r="AB1032" t="s">
        <v>31</v>
      </c>
      <c r="AC1032" s="1">
        <v>45292</v>
      </c>
      <c r="AD1032">
        <v>1</v>
      </c>
      <c r="AE1032" s="2">
        <v>45556.000694444447</v>
      </c>
      <c r="AF1032" s="2">
        <v>45556.000694444447</v>
      </c>
      <c r="AG1032" t="s">
        <v>31</v>
      </c>
    </row>
    <row r="1033" spans="2:33" x14ac:dyDescent="0.25">
      <c r="B1033" t="s">
        <v>31</v>
      </c>
      <c r="C1033">
        <v>55</v>
      </c>
      <c r="D1033">
        <v>2</v>
      </c>
      <c r="E1033">
        <f>IF(VLOOKUP(F1033,ruangan!$D$2:$E$195,2,FALSE)="","",VLOOKUP(F1033,ruangan!$D$2:$E$195,2,FALSE))</f>
        <v>39</v>
      </c>
      <c r="F1033" s="6" t="s">
        <v>47</v>
      </c>
      <c r="G1033" s="6" t="s">
        <v>47</v>
      </c>
      <c r="H1033">
        <v>2</v>
      </c>
      <c r="I1033" t="s">
        <v>31</v>
      </c>
      <c r="J1033" t="s">
        <v>31</v>
      </c>
      <c r="K1033" t="s">
        <v>31</v>
      </c>
      <c r="L1033" s="5">
        <v>45292</v>
      </c>
      <c r="M1033" t="s">
        <v>2290</v>
      </c>
      <c r="N1033" t="s">
        <v>2288</v>
      </c>
      <c r="O1033" t="s">
        <v>2289</v>
      </c>
      <c r="P1033" t="s">
        <v>31</v>
      </c>
      <c r="Q1033" t="s">
        <v>31</v>
      </c>
      <c r="R1033" s="5">
        <v>45292</v>
      </c>
      <c r="S1033">
        <v>1</v>
      </c>
      <c r="T1033">
        <v>0</v>
      </c>
      <c r="U1033">
        <v>1</v>
      </c>
      <c r="V1033" t="s">
        <v>31</v>
      </c>
      <c r="W1033" t="s">
        <v>31</v>
      </c>
      <c r="X1033" t="s">
        <v>31</v>
      </c>
      <c r="Y1033" t="s">
        <v>31</v>
      </c>
      <c r="Z1033" t="s">
        <v>31</v>
      </c>
      <c r="AA1033" t="s">
        <v>31</v>
      </c>
      <c r="AB1033" t="s">
        <v>31</v>
      </c>
      <c r="AC1033" s="1">
        <v>45292</v>
      </c>
      <c r="AD1033">
        <v>1</v>
      </c>
      <c r="AE1033" s="2">
        <v>45556.000694444447</v>
      </c>
      <c r="AF1033" s="2">
        <v>45556.000694444447</v>
      </c>
      <c r="AG1033" t="s">
        <v>31</v>
      </c>
    </row>
    <row r="1034" spans="2:33" x14ac:dyDescent="0.25">
      <c r="B1034" t="s">
        <v>31</v>
      </c>
      <c r="C1034">
        <v>56</v>
      </c>
      <c r="D1034">
        <v>2</v>
      </c>
      <c r="E1034">
        <f>IF(VLOOKUP(F1034,ruangan!$D$2:$E$195,2,FALSE)="","",VLOOKUP(F1034,ruangan!$D$2:$E$195,2,FALSE))</f>
        <v>39</v>
      </c>
      <c r="F1034" s="6" t="s">
        <v>47</v>
      </c>
      <c r="G1034" s="6" t="s">
        <v>47</v>
      </c>
      <c r="H1034">
        <v>2</v>
      </c>
      <c r="I1034" t="s">
        <v>31</v>
      </c>
      <c r="J1034" t="s">
        <v>31</v>
      </c>
      <c r="K1034" t="s">
        <v>31</v>
      </c>
      <c r="L1034" s="5">
        <v>45292</v>
      </c>
      <c r="M1034" t="s">
        <v>2291</v>
      </c>
      <c r="N1034" t="s">
        <v>2288</v>
      </c>
      <c r="O1034" t="s">
        <v>2289</v>
      </c>
      <c r="P1034" t="s">
        <v>31</v>
      </c>
      <c r="Q1034" t="s">
        <v>31</v>
      </c>
      <c r="R1034" s="5">
        <v>45292</v>
      </c>
      <c r="S1034">
        <v>1</v>
      </c>
      <c r="T1034">
        <v>0</v>
      </c>
      <c r="U1034">
        <v>1</v>
      </c>
      <c r="V1034" t="s">
        <v>31</v>
      </c>
      <c r="W1034" t="s">
        <v>31</v>
      </c>
      <c r="X1034" t="s">
        <v>31</v>
      </c>
      <c r="Y1034" t="s">
        <v>31</v>
      </c>
      <c r="Z1034" t="s">
        <v>31</v>
      </c>
      <c r="AA1034" t="s">
        <v>31</v>
      </c>
      <c r="AB1034" t="s">
        <v>31</v>
      </c>
      <c r="AC1034" s="1">
        <v>45292</v>
      </c>
      <c r="AD1034">
        <v>1</v>
      </c>
      <c r="AE1034" s="2">
        <v>45556.000694444447</v>
      </c>
      <c r="AF1034" s="2">
        <v>45556.000694444447</v>
      </c>
      <c r="AG1034" t="s">
        <v>31</v>
      </c>
    </row>
    <row r="1035" spans="2:33" x14ac:dyDescent="0.25">
      <c r="B1035" t="s">
        <v>31</v>
      </c>
      <c r="C1035">
        <v>57</v>
      </c>
      <c r="D1035">
        <v>2</v>
      </c>
      <c r="E1035">
        <f>IF(VLOOKUP(F1035,ruangan!$D$2:$E$195,2,FALSE)="","",VLOOKUP(F1035,ruangan!$D$2:$E$195,2,FALSE))</f>
        <v>39</v>
      </c>
      <c r="F1035" s="6" t="s">
        <v>47</v>
      </c>
      <c r="G1035" s="6" t="s">
        <v>47</v>
      </c>
      <c r="H1035">
        <v>2</v>
      </c>
      <c r="I1035" t="s">
        <v>31</v>
      </c>
      <c r="J1035" t="s">
        <v>31</v>
      </c>
      <c r="K1035" t="s">
        <v>31</v>
      </c>
      <c r="L1035" s="5">
        <v>45292</v>
      </c>
      <c r="M1035" t="s">
        <v>2292</v>
      </c>
      <c r="N1035" t="s">
        <v>2288</v>
      </c>
      <c r="O1035" t="s">
        <v>2289</v>
      </c>
      <c r="P1035" t="s">
        <v>31</v>
      </c>
      <c r="Q1035" t="s">
        <v>31</v>
      </c>
      <c r="R1035" s="5">
        <v>45292</v>
      </c>
      <c r="S1035">
        <v>1</v>
      </c>
      <c r="T1035">
        <v>0</v>
      </c>
      <c r="U1035">
        <v>1</v>
      </c>
      <c r="V1035" t="s">
        <v>31</v>
      </c>
      <c r="W1035" t="s">
        <v>31</v>
      </c>
      <c r="X1035" t="s">
        <v>31</v>
      </c>
      <c r="Y1035" t="s">
        <v>31</v>
      </c>
      <c r="Z1035" t="s">
        <v>31</v>
      </c>
      <c r="AA1035" t="s">
        <v>31</v>
      </c>
      <c r="AB1035" t="s">
        <v>31</v>
      </c>
      <c r="AC1035" s="1">
        <v>45292</v>
      </c>
      <c r="AD1035">
        <v>1</v>
      </c>
      <c r="AE1035" s="2">
        <v>45556.000694444447</v>
      </c>
      <c r="AF1035" s="2">
        <v>45556.000694444447</v>
      </c>
      <c r="AG1035" t="s">
        <v>31</v>
      </c>
    </row>
    <row r="1036" spans="2:33" x14ac:dyDescent="0.25">
      <c r="B1036" t="s">
        <v>31</v>
      </c>
      <c r="C1036">
        <v>58</v>
      </c>
      <c r="D1036">
        <v>2</v>
      </c>
      <c r="E1036">
        <f>IF(VLOOKUP(F1036,ruangan!$D$2:$E$195,2,FALSE)="","",VLOOKUP(F1036,ruangan!$D$2:$E$195,2,FALSE))</f>
        <v>39</v>
      </c>
      <c r="F1036" s="6" t="s">
        <v>47</v>
      </c>
      <c r="G1036" s="6" t="s">
        <v>47</v>
      </c>
      <c r="H1036">
        <v>2</v>
      </c>
      <c r="I1036" t="s">
        <v>31</v>
      </c>
      <c r="J1036" t="s">
        <v>31</v>
      </c>
      <c r="K1036" t="s">
        <v>31</v>
      </c>
      <c r="L1036" s="5">
        <v>45292</v>
      </c>
      <c r="M1036" t="s">
        <v>2293</v>
      </c>
      <c r="N1036" t="s">
        <v>2294</v>
      </c>
      <c r="O1036" t="s">
        <v>2295</v>
      </c>
      <c r="P1036" t="s">
        <v>2296</v>
      </c>
      <c r="Q1036" t="s">
        <v>31</v>
      </c>
      <c r="R1036" s="5">
        <v>45292</v>
      </c>
      <c r="S1036">
        <v>1</v>
      </c>
      <c r="T1036">
        <v>0</v>
      </c>
      <c r="U1036">
        <v>1</v>
      </c>
      <c r="V1036" t="s">
        <v>31</v>
      </c>
      <c r="W1036" t="s">
        <v>31</v>
      </c>
      <c r="X1036" t="s">
        <v>31</v>
      </c>
      <c r="Y1036" t="s">
        <v>31</v>
      </c>
      <c r="Z1036" t="s">
        <v>31</v>
      </c>
      <c r="AA1036" t="s">
        <v>31</v>
      </c>
      <c r="AB1036" t="s">
        <v>31</v>
      </c>
      <c r="AC1036" s="1">
        <v>45292</v>
      </c>
      <c r="AD1036">
        <v>1</v>
      </c>
      <c r="AE1036" s="2">
        <v>45556.000694444447</v>
      </c>
      <c r="AF1036" s="2">
        <v>45556.000694444447</v>
      </c>
      <c r="AG1036" t="s">
        <v>31</v>
      </c>
    </row>
    <row r="1037" spans="2:33" x14ac:dyDescent="0.25">
      <c r="B1037" t="s">
        <v>31</v>
      </c>
      <c r="C1037">
        <v>1</v>
      </c>
      <c r="D1037">
        <v>2</v>
      </c>
      <c r="E1037">
        <f>IF(VLOOKUP(F1037,ruangan!$D$2:$E$195,2,FALSE)="","",VLOOKUP(F1037,ruangan!$D$2:$E$195,2,FALSE))</f>
        <v>41</v>
      </c>
      <c r="F1037" s="6" t="s">
        <v>2300</v>
      </c>
      <c r="G1037" s="6" t="s">
        <v>2299</v>
      </c>
      <c r="H1037">
        <v>2</v>
      </c>
      <c r="I1037" t="s">
        <v>31</v>
      </c>
      <c r="J1037" t="s">
        <v>31</v>
      </c>
      <c r="K1037" t="s">
        <v>31</v>
      </c>
      <c r="L1037" s="5">
        <v>44927</v>
      </c>
      <c r="M1037" t="s">
        <v>2297</v>
      </c>
      <c r="N1037" t="s">
        <v>2298</v>
      </c>
      <c r="O1037" t="s">
        <v>31</v>
      </c>
      <c r="P1037" t="s">
        <v>31</v>
      </c>
      <c r="Q1037" t="s">
        <v>31</v>
      </c>
      <c r="R1037" s="5">
        <v>44927</v>
      </c>
      <c r="S1037">
        <v>1</v>
      </c>
      <c r="T1037">
        <v>0</v>
      </c>
      <c r="U1037">
        <v>1</v>
      </c>
      <c r="V1037" t="s">
        <v>31</v>
      </c>
      <c r="W1037" t="s">
        <v>31</v>
      </c>
      <c r="X1037" t="s">
        <v>31</v>
      </c>
      <c r="Y1037" t="s">
        <v>31</v>
      </c>
      <c r="Z1037" t="s">
        <v>31</v>
      </c>
      <c r="AA1037" t="s">
        <v>31</v>
      </c>
      <c r="AB1037" t="s">
        <v>31</v>
      </c>
      <c r="AC1037" s="1">
        <v>45292</v>
      </c>
      <c r="AD1037">
        <v>1</v>
      </c>
      <c r="AE1037" s="2">
        <v>45556.000694444447</v>
      </c>
      <c r="AF1037" s="2">
        <v>45556.000694444447</v>
      </c>
      <c r="AG1037" t="s">
        <v>31</v>
      </c>
    </row>
    <row r="1038" spans="2:33" x14ac:dyDescent="0.25">
      <c r="B1038" t="s">
        <v>31</v>
      </c>
      <c r="C1038">
        <v>2</v>
      </c>
      <c r="D1038">
        <v>2</v>
      </c>
      <c r="E1038">
        <f>IF(VLOOKUP(F1038,ruangan!$D$2:$E$195,2,FALSE)="","",VLOOKUP(F1038,ruangan!$D$2:$E$195,2,FALSE))</f>
        <v>41</v>
      </c>
      <c r="F1038" s="6" t="s">
        <v>2300</v>
      </c>
      <c r="G1038" s="6" t="s">
        <v>2299</v>
      </c>
      <c r="H1038">
        <v>2</v>
      </c>
      <c r="I1038" t="s">
        <v>31</v>
      </c>
      <c r="J1038" t="s">
        <v>31</v>
      </c>
      <c r="K1038" t="s">
        <v>31</v>
      </c>
      <c r="L1038" s="5">
        <v>44927</v>
      </c>
      <c r="M1038" t="s">
        <v>2301</v>
      </c>
      <c r="N1038" t="s">
        <v>1527</v>
      </c>
      <c r="O1038" t="s">
        <v>1733</v>
      </c>
      <c r="P1038" t="s">
        <v>2302</v>
      </c>
      <c r="Q1038" t="s">
        <v>31</v>
      </c>
      <c r="R1038" s="5">
        <v>44927</v>
      </c>
      <c r="S1038">
        <v>1</v>
      </c>
      <c r="T1038">
        <v>0</v>
      </c>
      <c r="U1038">
        <v>1</v>
      </c>
      <c r="V1038" t="s">
        <v>31</v>
      </c>
      <c r="W1038" t="s">
        <v>31</v>
      </c>
      <c r="X1038" t="s">
        <v>31</v>
      </c>
      <c r="Y1038" t="s">
        <v>31</v>
      </c>
      <c r="Z1038" t="s">
        <v>31</v>
      </c>
      <c r="AA1038" t="s">
        <v>31</v>
      </c>
      <c r="AB1038" t="s">
        <v>31</v>
      </c>
      <c r="AC1038" s="1">
        <v>45292</v>
      </c>
      <c r="AD1038">
        <v>1</v>
      </c>
      <c r="AE1038" s="2">
        <v>45556.000694444447</v>
      </c>
      <c r="AF1038" s="2">
        <v>45556.000694444447</v>
      </c>
      <c r="AG1038" t="s">
        <v>31</v>
      </c>
    </row>
    <row r="1039" spans="2:33" x14ac:dyDescent="0.25">
      <c r="B1039" t="s">
        <v>31</v>
      </c>
      <c r="C1039">
        <v>3</v>
      </c>
      <c r="D1039">
        <v>2</v>
      </c>
      <c r="E1039">
        <f>IF(VLOOKUP(F1039,ruangan!$D$2:$E$195,2,FALSE)="","",VLOOKUP(F1039,ruangan!$D$2:$E$195,2,FALSE))</f>
        <v>41</v>
      </c>
      <c r="F1039" s="6" t="s">
        <v>2300</v>
      </c>
      <c r="G1039" s="6" t="s">
        <v>2299</v>
      </c>
      <c r="H1039">
        <v>2</v>
      </c>
      <c r="I1039" t="s">
        <v>31</v>
      </c>
      <c r="J1039" t="s">
        <v>31</v>
      </c>
      <c r="K1039" t="s">
        <v>31</v>
      </c>
      <c r="L1039" s="5">
        <v>44927</v>
      </c>
      <c r="M1039" t="s">
        <v>2303</v>
      </c>
      <c r="N1039" t="s">
        <v>2304</v>
      </c>
      <c r="O1039" t="s">
        <v>2305</v>
      </c>
      <c r="P1039" t="s">
        <v>2306</v>
      </c>
      <c r="Q1039" t="s">
        <v>31</v>
      </c>
      <c r="R1039" s="5">
        <v>44927</v>
      </c>
      <c r="S1039">
        <v>1</v>
      </c>
      <c r="T1039">
        <v>0</v>
      </c>
      <c r="U1039">
        <v>1</v>
      </c>
      <c r="V1039" t="s">
        <v>31</v>
      </c>
      <c r="W1039" t="s">
        <v>31</v>
      </c>
      <c r="X1039" t="s">
        <v>31</v>
      </c>
      <c r="Y1039" t="s">
        <v>31</v>
      </c>
      <c r="Z1039" t="s">
        <v>31</v>
      </c>
      <c r="AA1039" t="s">
        <v>31</v>
      </c>
      <c r="AB1039" t="s">
        <v>31</v>
      </c>
      <c r="AC1039" s="1">
        <v>45292</v>
      </c>
      <c r="AD1039">
        <v>1</v>
      </c>
      <c r="AE1039" s="2">
        <v>45556.000694444447</v>
      </c>
      <c r="AF1039" s="2">
        <v>45556.000694444447</v>
      </c>
      <c r="AG1039" t="s">
        <v>31</v>
      </c>
    </row>
    <row r="1040" spans="2:33" x14ac:dyDescent="0.25">
      <c r="B1040" t="s">
        <v>31</v>
      </c>
      <c r="C1040">
        <v>4</v>
      </c>
      <c r="D1040">
        <v>2</v>
      </c>
      <c r="E1040">
        <f>IF(VLOOKUP(F1040,ruangan!$D$2:$E$195,2,FALSE)="","",VLOOKUP(F1040,ruangan!$D$2:$E$195,2,FALSE))</f>
        <v>41</v>
      </c>
      <c r="F1040" s="6" t="s">
        <v>2300</v>
      </c>
      <c r="G1040" s="6" t="s">
        <v>2299</v>
      </c>
      <c r="H1040">
        <v>2</v>
      </c>
      <c r="I1040" t="s">
        <v>31</v>
      </c>
      <c r="J1040" t="s">
        <v>31</v>
      </c>
      <c r="K1040" t="s">
        <v>31</v>
      </c>
      <c r="L1040" s="5">
        <v>45292</v>
      </c>
      <c r="M1040" t="s">
        <v>33</v>
      </c>
      <c r="N1040" t="s">
        <v>2307</v>
      </c>
      <c r="O1040" t="s">
        <v>2308</v>
      </c>
      <c r="P1040" t="s">
        <v>2309</v>
      </c>
      <c r="Q1040" t="s">
        <v>31</v>
      </c>
      <c r="R1040" s="5">
        <v>45292</v>
      </c>
      <c r="S1040">
        <v>1</v>
      </c>
      <c r="T1040">
        <v>0</v>
      </c>
      <c r="U1040">
        <v>1</v>
      </c>
      <c r="V1040" t="s">
        <v>31</v>
      </c>
      <c r="W1040" t="s">
        <v>31</v>
      </c>
      <c r="X1040" t="s">
        <v>31</v>
      </c>
      <c r="Y1040" t="s">
        <v>31</v>
      </c>
      <c r="Z1040" t="s">
        <v>31</v>
      </c>
      <c r="AA1040" t="s">
        <v>31</v>
      </c>
      <c r="AB1040" t="s">
        <v>31</v>
      </c>
      <c r="AC1040" s="1">
        <v>45292</v>
      </c>
      <c r="AD1040">
        <v>1</v>
      </c>
      <c r="AE1040" s="2">
        <v>45556.000694444447</v>
      </c>
      <c r="AF1040" s="2">
        <v>45556.000694444447</v>
      </c>
      <c r="AG1040" t="s">
        <v>31</v>
      </c>
    </row>
    <row r="1041" spans="2:33" x14ac:dyDescent="0.25">
      <c r="B1041" t="s">
        <v>31</v>
      </c>
      <c r="C1041">
        <v>5</v>
      </c>
      <c r="D1041">
        <v>2</v>
      </c>
      <c r="E1041">
        <f>IF(VLOOKUP(F1041,ruangan!$D$2:$E$195,2,FALSE)="","",VLOOKUP(F1041,ruangan!$D$2:$E$195,2,FALSE))</f>
        <v>41</v>
      </c>
      <c r="F1041" s="6" t="s">
        <v>2300</v>
      </c>
      <c r="G1041" s="6" t="s">
        <v>2300</v>
      </c>
      <c r="H1041">
        <v>2</v>
      </c>
      <c r="I1041" t="s">
        <v>31</v>
      </c>
      <c r="J1041" t="s">
        <v>31</v>
      </c>
      <c r="K1041" t="s">
        <v>31</v>
      </c>
      <c r="L1041" s="5">
        <v>45292</v>
      </c>
      <c r="M1041" t="s">
        <v>34</v>
      </c>
      <c r="N1041" t="s">
        <v>1685</v>
      </c>
      <c r="O1041" t="s">
        <v>2310</v>
      </c>
      <c r="P1041" t="s">
        <v>31</v>
      </c>
      <c r="Q1041" t="s">
        <v>31</v>
      </c>
      <c r="R1041" s="5">
        <v>45292</v>
      </c>
      <c r="S1041">
        <v>1</v>
      </c>
      <c r="T1041">
        <v>0</v>
      </c>
      <c r="U1041">
        <v>1</v>
      </c>
      <c r="V1041" t="s">
        <v>31</v>
      </c>
      <c r="W1041" t="s">
        <v>31</v>
      </c>
      <c r="X1041" t="s">
        <v>31</v>
      </c>
      <c r="Y1041" t="s">
        <v>31</v>
      </c>
      <c r="Z1041" t="s">
        <v>31</v>
      </c>
      <c r="AA1041" t="s">
        <v>31</v>
      </c>
      <c r="AB1041" t="s">
        <v>31</v>
      </c>
      <c r="AC1041" s="1">
        <v>45292</v>
      </c>
      <c r="AD1041">
        <v>1</v>
      </c>
      <c r="AE1041" s="2">
        <v>45556.000694444447</v>
      </c>
      <c r="AF1041" s="2">
        <v>45556.000694444447</v>
      </c>
      <c r="AG1041" t="s">
        <v>31</v>
      </c>
    </row>
    <row r="1042" spans="2:33" x14ac:dyDescent="0.25">
      <c r="B1042" t="s">
        <v>31</v>
      </c>
      <c r="C1042">
        <v>6</v>
      </c>
      <c r="D1042">
        <v>2</v>
      </c>
      <c r="E1042">
        <f>IF(VLOOKUP(F1042,ruangan!$D$2:$E$195,2,FALSE)="","",VLOOKUP(F1042,ruangan!$D$2:$E$195,2,FALSE))</f>
        <v>41</v>
      </c>
      <c r="F1042" s="6" t="s">
        <v>2300</v>
      </c>
      <c r="G1042" s="6" t="s">
        <v>2299</v>
      </c>
      <c r="H1042">
        <v>2</v>
      </c>
      <c r="I1042" t="s">
        <v>31</v>
      </c>
      <c r="J1042" t="s">
        <v>31</v>
      </c>
      <c r="K1042" t="s">
        <v>31</v>
      </c>
      <c r="L1042" s="5">
        <v>45292</v>
      </c>
      <c r="M1042" t="s">
        <v>2311</v>
      </c>
      <c r="N1042" t="s">
        <v>2312</v>
      </c>
      <c r="O1042" t="s">
        <v>31</v>
      </c>
      <c r="P1042" t="s">
        <v>31</v>
      </c>
      <c r="Q1042" t="s">
        <v>31</v>
      </c>
      <c r="R1042" s="5">
        <v>45292</v>
      </c>
      <c r="S1042">
        <v>1</v>
      </c>
      <c r="T1042">
        <v>0</v>
      </c>
      <c r="U1042">
        <v>1</v>
      </c>
      <c r="V1042" t="s">
        <v>31</v>
      </c>
      <c r="W1042" t="s">
        <v>31</v>
      </c>
      <c r="X1042" t="s">
        <v>31</v>
      </c>
      <c r="Y1042" t="s">
        <v>31</v>
      </c>
      <c r="Z1042" t="s">
        <v>31</v>
      </c>
      <c r="AA1042" t="s">
        <v>31</v>
      </c>
      <c r="AB1042" t="s">
        <v>31</v>
      </c>
      <c r="AC1042" s="1">
        <v>45292</v>
      </c>
      <c r="AD1042">
        <v>1</v>
      </c>
      <c r="AE1042" s="2">
        <v>45556.000694444447</v>
      </c>
      <c r="AF1042" s="2">
        <v>45556.000694444447</v>
      </c>
      <c r="AG1042" t="s">
        <v>31</v>
      </c>
    </row>
    <row r="1043" spans="2:33" x14ac:dyDescent="0.25">
      <c r="B1043" t="s">
        <v>31</v>
      </c>
      <c r="C1043">
        <v>7</v>
      </c>
      <c r="D1043">
        <v>2</v>
      </c>
      <c r="E1043">
        <f>IF(VLOOKUP(F1043,ruangan!$D$2:$E$195,2,FALSE)="","",VLOOKUP(F1043,ruangan!$D$2:$E$195,2,FALSE))</f>
        <v>41</v>
      </c>
      <c r="F1043" s="6" t="s">
        <v>2300</v>
      </c>
      <c r="G1043" s="6" t="s">
        <v>2299</v>
      </c>
      <c r="H1043">
        <v>2</v>
      </c>
      <c r="I1043" t="s">
        <v>31</v>
      </c>
      <c r="J1043" t="s">
        <v>31</v>
      </c>
      <c r="K1043" t="s">
        <v>31</v>
      </c>
      <c r="L1043" s="5">
        <v>45292</v>
      </c>
      <c r="M1043" t="s">
        <v>2313</v>
      </c>
      <c r="N1043" t="s">
        <v>2314</v>
      </c>
      <c r="O1043" t="s">
        <v>2315</v>
      </c>
      <c r="P1043" t="s">
        <v>31</v>
      </c>
      <c r="Q1043" t="s">
        <v>31</v>
      </c>
      <c r="R1043" s="5">
        <v>45292</v>
      </c>
      <c r="S1043">
        <v>1</v>
      </c>
      <c r="T1043">
        <v>0</v>
      </c>
      <c r="U1043">
        <v>1</v>
      </c>
      <c r="V1043" t="s">
        <v>31</v>
      </c>
      <c r="W1043" t="s">
        <v>31</v>
      </c>
      <c r="X1043" t="s">
        <v>31</v>
      </c>
      <c r="Y1043" t="s">
        <v>31</v>
      </c>
      <c r="Z1043" t="s">
        <v>31</v>
      </c>
      <c r="AA1043" t="s">
        <v>31</v>
      </c>
      <c r="AB1043" t="s">
        <v>31</v>
      </c>
      <c r="AC1043" s="1">
        <v>45292</v>
      </c>
      <c r="AD1043">
        <v>1</v>
      </c>
      <c r="AE1043" s="2">
        <v>45556.000694444447</v>
      </c>
      <c r="AF1043" s="2">
        <v>45556.000694444447</v>
      </c>
      <c r="AG1043" t="s">
        <v>31</v>
      </c>
    </row>
    <row r="1044" spans="2:33" x14ac:dyDescent="0.25">
      <c r="B1044" t="s">
        <v>31</v>
      </c>
      <c r="C1044">
        <v>8</v>
      </c>
      <c r="D1044">
        <v>2</v>
      </c>
      <c r="E1044">
        <f>IF(VLOOKUP(F1044,ruangan!$D$2:$E$195,2,FALSE)="","",VLOOKUP(F1044,ruangan!$D$2:$E$195,2,FALSE))</f>
        <v>41</v>
      </c>
      <c r="F1044" s="6" t="s">
        <v>2300</v>
      </c>
      <c r="G1044" s="6" t="s">
        <v>2299</v>
      </c>
      <c r="H1044">
        <v>2</v>
      </c>
      <c r="I1044" t="s">
        <v>31</v>
      </c>
      <c r="J1044" t="s">
        <v>31</v>
      </c>
      <c r="K1044" t="s">
        <v>31</v>
      </c>
      <c r="L1044" s="5">
        <v>45292</v>
      </c>
      <c r="M1044" t="s">
        <v>2316</v>
      </c>
      <c r="N1044" t="s">
        <v>2314</v>
      </c>
      <c r="O1044" t="s">
        <v>2315</v>
      </c>
      <c r="P1044" t="s">
        <v>31</v>
      </c>
      <c r="Q1044" t="s">
        <v>31</v>
      </c>
      <c r="R1044" s="5">
        <v>45292</v>
      </c>
      <c r="S1044">
        <v>1</v>
      </c>
      <c r="T1044">
        <v>0</v>
      </c>
      <c r="U1044">
        <v>1</v>
      </c>
      <c r="V1044" t="s">
        <v>31</v>
      </c>
      <c r="W1044" t="s">
        <v>31</v>
      </c>
      <c r="X1044" t="s">
        <v>31</v>
      </c>
      <c r="Y1044" t="s">
        <v>31</v>
      </c>
      <c r="Z1044" t="s">
        <v>31</v>
      </c>
      <c r="AA1044" t="s">
        <v>31</v>
      </c>
      <c r="AB1044" t="s">
        <v>31</v>
      </c>
      <c r="AC1044" s="1">
        <v>45292</v>
      </c>
      <c r="AD1044">
        <v>1</v>
      </c>
      <c r="AE1044" s="2">
        <v>45556.000694444447</v>
      </c>
      <c r="AF1044" s="2">
        <v>45556.000694444447</v>
      </c>
      <c r="AG1044" t="s">
        <v>31</v>
      </c>
    </row>
    <row r="1045" spans="2:33" x14ac:dyDescent="0.25">
      <c r="B1045" t="s">
        <v>31</v>
      </c>
      <c r="C1045">
        <v>1</v>
      </c>
      <c r="D1045">
        <v>2</v>
      </c>
      <c r="E1045">
        <f>IF(VLOOKUP(F1045,ruangan!$D$2:$E$195,2,FALSE)="","",VLOOKUP(F1045,ruangan!$D$2:$E$195,2,FALSE))</f>
        <v>19</v>
      </c>
      <c r="F1045" s="6" t="s">
        <v>2319</v>
      </c>
      <c r="G1045" s="6" t="s">
        <v>2318</v>
      </c>
      <c r="H1045">
        <v>2</v>
      </c>
      <c r="I1045" t="s">
        <v>31</v>
      </c>
      <c r="J1045" t="s">
        <v>31</v>
      </c>
      <c r="K1045" t="s">
        <v>31</v>
      </c>
      <c r="L1045" s="5">
        <v>43101</v>
      </c>
      <c r="M1045" t="s">
        <v>2317</v>
      </c>
      <c r="N1045" t="s">
        <v>1626</v>
      </c>
      <c r="O1045" t="s">
        <v>31</v>
      </c>
      <c r="P1045" t="s">
        <v>31</v>
      </c>
      <c r="Q1045" t="s">
        <v>31</v>
      </c>
      <c r="R1045" s="5">
        <v>43101</v>
      </c>
      <c r="S1045">
        <v>1</v>
      </c>
      <c r="T1045">
        <v>0</v>
      </c>
      <c r="U1045">
        <v>1</v>
      </c>
      <c r="V1045" t="s">
        <v>31</v>
      </c>
      <c r="W1045" t="s">
        <v>31</v>
      </c>
      <c r="X1045" t="s">
        <v>31</v>
      </c>
      <c r="Y1045" t="s">
        <v>31</v>
      </c>
      <c r="Z1045" t="s">
        <v>31</v>
      </c>
      <c r="AA1045" t="s">
        <v>31</v>
      </c>
      <c r="AB1045" t="s">
        <v>31</v>
      </c>
      <c r="AC1045" s="1">
        <v>45292</v>
      </c>
      <c r="AD1045">
        <v>1</v>
      </c>
      <c r="AE1045" s="2">
        <v>45556.000694444447</v>
      </c>
      <c r="AF1045" s="2">
        <v>45556.000694444447</v>
      </c>
      <c r="AG1045" t="s">
        <v>31</v>
      </c>
    </row>
    <row r="1046" spans="2:33" x14ac:dyDescent="0.25">
      <c r="B1046" t="s">
        <v>31</v>
      </c>
      <c r="C1046">
        <v>2</v>
      </c>
      <c r="D1046">
        <v>2</v>
      </c>
      <c r="E1046">
        <f>IF(VLOOKUP(F1046,ruangan!$D$2:$E$195,2,FALSE)="","",VLOOKUP(F1046,ruangan!$D$2:$E$195,2,FALSE))</f>
        <v>19</v>
      </c>
      <c r="F1046" s="6" t="s">
        <v>2319</v>
      </c>
      <c r="G1046" s="6" t="s">
        <v>2318</v>
      </c>
      <c r="H1046">
        <v>2</v>
      </c>
      <c r="I1046" t="s">
        <v>31</v>
      </c>
      <c r="J1046" t="s">
        <v>31</v>
      </c>
      <c r="K1046" t="s">
        <v>31</v>
      </c>
      <c r="L1046" s="5">
        <v>43101</v>
      </c>
      <c r="M1046" t="s">
        <v>2320</v>
      </c>
      <c r="N1046" t="s">
        <v>1764</v>
      </c>
      <c r="O1046" t="s">
        <v>2321</v>
      </c>
      <c r="P1046" t="s">
        <v>31</v>
      </c>
      <c r="Q1046" t="s">
        <v>31</v>
      </c>
      <c r="R1046" s="5">
        <v>43101</v>
      </c>
      <c r="S1046">
        <v>1</v>
      </c>
      <c r="T1046">
        <v>0</v>
      </c>
      <c r="U1046">
        <v>1</v>
      </c>
      <c r="V1046" t="s">
        <v>31</v>
      </c>
      <c r="W1046" t="s">
        <v>31</v>
      </c>
      <c r="X1046" t="s">
        <v>31</v>
      </c>
      <c r="Y1046" t="s">
        <v>31</v>
      </c>
      <c r="Z1046" t="s">
        <v>31</v>
      </c>
      <c r="AA1046" t="s">
        <v>31</v>
      </c>
      <c r="AB1046" t="s">
        <v>31</v>
      </c>
      <c r="AC1046" s="1">
        <v>45292</v>
      </c>
      <c r="AD1046">
        <v>1</v>
      </c>
      <c r="AE1046" s="2">
        <v>45556.000694444447</v>
      </c>
      <c r="AF1046" s="2">
        <v>45556.000694444447</v>
      </c>
      <c r="AG1046" t="s">
        <v>31</v>
      </c>
    </row>
    <row r="1047" spans="2:33" x14ac:dyDescent="0.25">
      <c r="B1047" t="s">
        <v>31</v>
      </c>
      <c r="C1047">
        <v>3</v>
      </c>
      <c r="D1047">
        <v>2</v>
      </c>
      <c r="E1047">
        <f>IF(VLOOKUP(F1047,ruangan!$D$2:$E$195,2,FALSE)="","",VLOOKUP(F1047,ruangan!$D$2:$E$195,2,FALSE))</f>
        <v>19</v>
      </c>
      <c r="F1047" s="6" t="s">
        <v>2319</v>
      </c>
      <c r="G1047" s="6" t="s">
        <v>2318</v>
      </c>
      <c r="H1047">
        <v>2</v>
      </c>
      <c r="I1047" t="s">
        <v>31</v>
      </c>
      <c r="J1047" t="s">
        <v>31</v>
      </c>
      <c r="K1047" t="s">
        <v>31</v>
      </c>
      <c r="L1047" s="5">
        <v>43466</v>
      </c>
      <c r="M1047" t="s">
        <v>2322</v>
      </c>
      <c r="N1047" t="s">
        <v>2323</v>
      </c>
      <c r="O1047" t="s">
        <v>2324</v>
      </c>
      <c r="P1047" t="s">
        <v>31</v>
      </c>
      <c r="Q1047" t="s">
        <v>31</v>
      </c>
      <c r="R1047" s="5">
        <v>43466</v>
      </c>
      <c r="S1047">
        <v>1</v>
      </c>
      <c r="T1047">
        <v>0</v>
      </c>
      <c r="U1047">
        <v>1</v>
      </c>
      <c r="V1047" t="s">
        <v>31</v>
      </c>
      <c r="W1047" t="s">
        <v>31</v>
      </c>
      <c r="X1047" t="s">
        <v>31</v>
      </c>
      <c r="Y1047" t="s">
        <v>31</v>
      </c>
      <c r="Z1047" t="s">
        <v>31</v>
      </c>
      <c r="AA1047" t="s">
        <v>31</v>
      </c>
      <c r="AB1047" t="s">
        <v>31</v>
      </c>
      <c r="AC1047" s="1">
        <v>45292</v>
      </c>
      <c r="AD1047">
        <v>1</v>
      </c>
      <c r="AE1047" s="2">
        <v>45556.000694444447</v>
      </c>
      <c r="AF1047" s="2">
        <v>45556.000694444447</v>
      </c>
      <c r="AG1047" t="s">
        <v>31</v>
      </c>
    </row>
    <row r="1048" spans="2:33" x14ac:dyDescent="0.25">
      <c r="B1048" t="s">
        <v>31</v>
      </c>
      <c r="C1048">
        <v>4</v>
      </c>
      <c r="D1048">
        <v>2</v>
      </c>
      <c r="E1048">
        <f>IF(VLOOKUP(F1048,ruangan!$D$2:$E$195,2,FALSE)="","",VLOOKUP(F1048,ruangan!$D$2:$E$195,2,FALSE))</f>
        <v>19</v>
      </c>
      <c r="F1048" s="6" t="s">
        <v>2319</v>
      </c>
      <c r="G1048" s="6" t="s">
        <v>2318</v>
      </c>
      <c r="H1048">
        <v>2</v>
      </c>
      <c r="I1048" t="s">
        <v>31</v>
      </c>
      <c r="J1048" t="s">
        <v>31</v>
      </c>
      <c r="K1048" t="s">
        <v>31</v>
      </c>
      <c r="L1048" s="5">
        <v>43466</v>
      </c>
      <c r="M1048" t="s">
        <v>2325</v>
      </c>
      <c r="N1048" t="s">
        <v>2326</v>
      </c>
      <c r="O1048" t="s">
        <v>31</v>
      </c>
      <c r="P1048" t="s">
        <v>31</v>
      </c>
      <c r="Q1048" t="s">
        <v>31</v>
      </c>
      <c r="R1048" s="5">
        <v>43466</v>
      </c>
      <c r="S1048">
        <v>1</v>
      </c>
      <c r="T1048">
        <v>0</v>
      </c>
      <c r="U1048">
        <v>1</v>
      </c>
      <c r="V1048" t="s">
        <v>31</v>
      </c>
      <c r="W1048" t="s">
        <v>31</v>
      </c>
      <c r="X1048" t="s">
        <v>31</v>
      </c>
      <c r="Y1048" t="s">
        <v>31</v>
      </c>
      <c r="Z1048" t="s">
        <v>31</v>
      </c>
      <c r="AA1048" t="s">
        <v>31</v>
      </c>
      <c r="AB1048" t="s">
        <v>31</v>
      </c>
      <c r="AC1048" s="1">
        <v>45292</v>
      </c>
      <c r="AD1048">
        <v>1</v>
      </c>
      <c r="AE1048" s="2">
        <v>45556.000694444447</v>
      </c>
      <c r="AF1048" s="2">
        <v>45556.000694444447</v>
      </c>
      <c r="AG1048" t="s">
        <v>31</v>
      </c>
    </row>
    <row r="1049" spans="2:33" x14ac:dyDescent="0.25">
      <c r="B1049" t="s">
        <v>31</v>
      </c>
      <c r="C1049">
        <v>5</v>
      </c>
      <c r="D1049">
        <v>2</v>
      </c>
      <c r="E1049">
        <f>IF(VLOOKUP(F1049,ruangan!$D$2:$E$195,2,FALSE)="","",VLOOKUP(F1049,ruangan!$D$2:$E$195,2,FALSE))</f>
        <v>19</v>
      </c>
      <c r="F1049" s="6" t="s">
        <v>2319</v>
      </c>
      <c r="G1049" s="6" t="s">
        <v>2318</v>
      </c>
      <c r="H1049">
        <v>2</v>
      </c>
      <c r="I1049" t="s">
        <v>31</v>
      </c>
      <c r="J1049" t="s">
        <v>31</v>
      </c>
      <c r="K1049" t="s">
        <v>31</v>
      </c>
      <c r="L1049" s="5">
        <v>44197</v>
      </c>
      <c r="M1049" t="s">
        <v>2327</v>
      </c>
      <c r="N1049" t="s">
        <v>2328</v>
      </c>
      <c r="O1049" t="s">
        <v>2329</v>
      </c>
      <c r="P1049" t="s">
        <v>31</v>
      </c>
      <c r="Q1049" t="s">
        <v>31</v>
      </c>
      <c r="R1049" s="5">
        <v>44197</v>
      </c>
      <c r="S1049">
        <v>1</v>
      </c>
      <c r="T1049">
        <v>0</v>
      </c>
      <c r="U1049">
        <v>1</v>
      </c>
      <c r="V1049" t="s">
        <v>31</v>
      </c>
      <c r="W1049" t="s">
        <v>31</v>
      </c>
      <c r="X1049" t="s">
        <v>31</v>
      </c>
      <c r="Y1049" t="s">
        <v>31</v>
      </c>
      <c r="Z1049" t="s">
        <v>31</v>
      </c>
      <c r="AA1049" t="s">
        <v>31</v>
      </c>
      <c r="AB1049" t="s">
        <v>31</v>
      </c>
      <c r="AC1049" s="1">
        <v>45292</v>
      </c>
      <c r="AD1049">
        <v>1</v>
      </c>
      <c r="AE1049" s="2">
        <v>45556.000694444447</v>
      </c>
      <c r="AF1049" s="2">
        <v>45556.000694444447</v>
      </c>
      <c r="AG1049" t="s">
        <v>31</v>
      </c>
    </row>
    <row r="1050" spans="2:33" x14ac:dyDescent="0.25">
      <c r="B1050" t="s">
        <v>31</v>
      </c>
      <c r="C1050">
        <v>6</v>
      </c>
      <c r="D1050">
        <v>2</v>
      </c>
      <c r="E1050">
        <f>IF(VLOOKUP(F1050,ruangan!$D$2:$E$195,2,FALSE)="","",VLOOKUP(F1050,ruangan!$D$2:$E$195,2,FALSE))</f>
        <v>19</v>
      </c>
      <c r="F1050" s="6" t="s">
        <v>2319</v>
      </c>
      <c r="G1050" s="6" t="s">
        <v>2318</v>
      </c>
      <c r="H1050">
        <v>2</v>
      </c>
      <c r="I1050" t="s">
        <v>31</v>
      </c>
      <c r="J1050" t="s">
        <v>31</v>
      </c>
      <c r="K1050" t="s">
        <v>31</v>
      </c>
      <c r="L1050" s="5">
        <v>43831</v>
      </c>
      <c r="M1050" t="s">
        <v>2330</v>
      </c>
      <c r="N1050" t="s">
        <v>2328</v>
      </c>
      <c r="O1050" t="s">
        <v>2331</v>
      </c>
      <c r="P1050" t="s">
        <v>31</v>
      </c>
      <c r="Q1050" t="s">
        <v>31</v>
      </c>
      <c r="R1050" s="5">
        <v>43831</v>
      </c>
      <c r="S1050">
        <v>1</v>
      </c>
      <c r="T1050">
        <v>0</v>
      </c>
      <c r="U1050">
        <v>1</v>
      </c>
      <c r="V1050" t="s">
        <v>31</v>
      </c>
      <c r="W1050" t="s">
        <v>31</v>
      </c>
      <c r="X1050" t="s">
        <v>31</v>
      </c>
      <c r="Y1050" t="s">
        <v>31</v>
      </c>
      <c r="Z1050" t="s">
        <v>31</v>
      </c>
      <c r="AA1050" t="s">
        <v>31</v>
      </c>
      <c r="AB1050" t="s">
        <v>31</v>
      </c>
      <c r="AC1050" s="1">
        <v>45292</v>
      </c>
      <c r="AD1050">
        <v>1</v>
      </c>
      <c r="AE1050" s="2">
        <v>45556.000694444447</v>
      </c>
      <c r="AF1050" s="2">
        <v>45556.000694444447</v>
      </c>
      <c r="AG1050" t="s">
        <v>31</v>
      </c>
    </row>
    <row r="1051" spans="2:33" x14ac:dyDescent="0.25">
      <c r="B1051" t="s">
        <v>31</v>
      </c>
      <c r="C1051">
        <v>7</v>
      </c>
      <c r="D1051">
        <v>2</v>
      </c>
      <c r="E1051">
        <f>IF(VLOOKUP(F1051,ruangan!$D$2:$E$195,2,FALSE)="","",VLOOKUP(F1051,ruangan!$D$2:$E$195,2,FALSE))</f>
        <v>19</v>
      </c>
      <c r="F1051" s="6" t="s">
        <v>2319</v>
      </c>
      <c r="G1051" s="6" t="s">
        <v>2318</v>
      </c>
      <c r="H1051">
        <v>2</v>
      </c>
      <c r="I1051" t="s">
        <v>31</v>
      </c>
      <c r="J1051" t="s">
        <v>31</v>
      </c>
      <c r="K1051" t="s">
        <v>31</v>
      </c>
      <c r="L1051" s="5">
        <v>44197</v>
      </c>
      <c r="M1051" t="s">
        <v>2332</v>
      </c>
      <c r="N1051" t="s">
        <v>2333</v>
      </c>
      <c r="O1051" t="s">
        <v>31</v>
      </c>
      <c r="P1051" t="s">
        <v>31</v>
      </c>
      <c r="Q1051" t="s">
        <v>31</v>
      </c>
      <c r="R1051" s="5">
        <v>44197</v>
      </c>
      <c r="S1051">
        <v>1</v>
      </c>
      <c r="T1051">
        <v>0</v>
      </c>
      <c r="U1051">
        <v>1</v>
      </c>
      <c r="V1051" t="s">
        <v>31</v>
      </c>
      <c r="W1051" t="s">
        <v>31</v>
      </c>
      <c r="X1051" t="s">
        <v>31</v>
      </c>
      <c r="Y1051" t="s">
        <v>31</v>
      </c>
      <c r="Z1051" t="s">
        <v>31</v>
      </c>
      <c r="AA1051" t="s">
        <v>31</v>
      </c>
      <c r="AB1051" t="s">
        <v>31</v>
      </c>
      <c r="AC1051" s="1">
        <v>45292</v>
      </c>
      <c r="AD1051">
        <v>1</v>
      </c>
      <c r="AE1051" s="2">
        <v>45556.000694444447</v>
      </c>
      <c r="AF1051" s="2">
        <v>45556.000694444447</v>
      </c>
      <c r="AG1051" t="s">
        <v>31</v>
      </c>
    </row>
    <row r="1052" spans="2:33" x14ac:dyDescent="0.25">
      <c r="B1052" t="s">
        <v>31</v>
      </c>
      <c r="C1052">
        <v>8</v>
      </c>
      <c r="D1052">
        <v>2</v>
      </c>
      <c r="E1052">
        <f>IF(VLOOKUP(F1052,ruangan!$D$2:$E$195,2,FALSE)="","",VLOOKUP(F1052,ruangan!$D$2:$E$195,2,FALSE))</f>
        <v>19</v>
      </c>
      <c r="F1052" s="6" t="s">
        <v>2319</v>
      </c>
      <c r="G1052" s="6" t="s">
        <v>2318</v>
      </c>
      <c r="H1052">
        <v>2</v>
      </c>
      <c r="I1052" t="s">
        <v>31</v>
      </c>
      <c r="J1052" t="s">
        <v>31</v>
      </c>
      <c r="K1052" t="s">
        <v>31</v>
      </c>
      <c r="L1052" s="5">
        <v>40544</v>
      </c>
      <c r="M1052" t="s">
        <v>2334</v>
      </c>
      <c r="N1052" t="s">
        <v>2335</v>
      </c>
      <c r="O1052" t="s">
        <v>2336</v>
      </c>
      <c r="P1052" t="s">
        <v>31</v>
      </c>
      <c r="Q1052" s="4" t="s">
        <v>1437</v>
      </c>
      <c r="R1052" s="5">
        <v>40544</v>
      </c>
      <c r="S1052">
        <v>1</v>
      </c>
      <c r="T1052">
        <v>0</v>
      </c>
      <c r="U1052">
        <v>1</v>
      </c>
      <c r="V1052" t="s">
        <v>31</v>
      </c>
      <c r="W1052" t="s">
        <v>31</v>
      </c>
      <c r="X1052" t="s">
        <v>31</v>
      </c>
      <c r="Y1052" t="s">
        <v>31</v>
      </c>
      <c r="Z1052" t="s">
        <v>31</v>
      </c>
      <c r="AA1052" t="s">
        <v>31</v>
      </c>
      <c r="AB1052" t="s">
        <v>31</v>
      </c>
      <c r="AC1052" s="1">
        <v>45292</v>
      </c>
      <c r="AD1052">
        <v>1</v>
      </c>
      <c r="AE1052" s="2">
        <v>45556.000694444447</v>
      </c>
      <c r="AF1052" s="2">
        <v>45556.000694444447</v>
      </c>
      <c r="AG1052" t="s">
        <v>31</v>
      </c>
    </row>
    <row r="1053" spans="2:33" x14ac:dyDescent="0.25">
      <c r="B1053" t="s">
        <v>31</v>
      </c>
      <c r="C1053">
        <v>9</v>
      </c>
      <c r="D1053">
        <v>2</v>
      </c>
      <c r="E1053">
        <f>IF(VLOOKUP(F1053,ruangan!$D$2:$E$195,2,FALSE)="","",VLOOKUP(F1053,ruangan!$D$2:$E$195,2,FALSE))</f>
        <v>19</v>
      </c>
      <c r="F1053" s="6" t="s">
        <v>2319</v>
      </c>
      <c r="G1053" s="6" t="s">
        <v>2318</v>
      </c>
      <c r="H1053">
        <v>2</v>
      </c>
      <c r="I1053" t="s">
        <v>31</v>
      </c>
      <c r="J1053" t="s">
        <v>31</v>
      </c>
      <c r="K1053" t="s">
        <v>31</v>
      </c>
      <c r="L1053" s="5">
        <v>43101</v>
      </c>
      <c r="M1053" t="s">
        <v>2337</v>
      </c>
      <c r="N1053" t="s">
        <v>2338</v>
      </c>
      <c r="O1053" t="s">
        <v>2336</v>
      </c>
      <c r="P1053" t="s">
        <v>31</v>
      </c>
      <c r="Q1053" t="s">
        <v>31</v>
      </c>
      <c r="R1053" s="5">
        <v>43101</v>
      </c>
      <c r="S1053">
        <v>1</v>
      </c>
      <c r="T1053">
        <v>0</v>
      </c>
      <c r="U1053">
        <v>1</v>
      </c>
      <c r="V1053" t="s">
        <v>31</v>
      </c>
      <c r="W1053" t="s">
        <v>31</v>
      </c>
      <c r="X1053" t="s">
        <v>31</v>
      </c>
      <c r="Y1053" t="s">
        <v>31</v>
      </c>
      <c r="Z1053" t="s">
        <v>31</v>
      </c>
      <c r="AA1053" t="s">
        <v>31</v>
      </c>
      <c r="AB1053" t="s">
        <v>31</v>
      </c>
      <c r="AC1053" s="1">
        <v>45292</v>
      </c>
      <c r="AD1053">
        <v>1</v>
      </c>
      <c r="AE1053" s="2">
        <v>45556.000694444447</v>
      </c>
      <c r="AF1053" s="2">
        <v>45556.000694444447</v>
      </c>
      <c r="AG1053" t="s">
        <v>31</v>
      </c>
    </row>
    <row r="1054" spans="2:33" x14ac:dyDescent="0.25">
      <c r="B1054" t="s">
        <v>31</v>
      </c>
      <c r="C1054">
        <v>10</v>
      </c>
      <c r="D1054">
        <v>2</v>
      </c>
      <c r="E1054">
        <f>IF(VLOOKUP(F1054,ruangan!$D$2:$E$195,2,FALSE)="","",VLOOKUP(F1054,ruangan!$D$2:$E$195,2,FALSE))</f>
        <v>19</v>
      </c>
      <c r="F1054" s="6" t="s">
        <v>2319</v>
      </c>
      <c r="G1054" s="6" t="s">
        <v>2318</v>
      </c>
      <c r="H1054">
        <v>2</v>
      </c>
      <c r="I1054" t="s">
        <v>31</v>
      </c>
      <c r="J1054" t="s">
        <v>31</v>
      </c>
      <c r="K1054" t="s">
        <v>31</v>
      </c>
      <c r="L1054" s="5">
        <v>43101</v>
      </c>
      <c r="M1054" t="s">
        <v>2339</v>
      </c>
      <c r="N1054" t="s">
        <v>2340</v>
      </c>
      <c r="O1054" t="s">
        <v>31</v>
      </c>
      <c r="P1054" t="s">
        <v>31</v>
      </c>
      <c r="Q1054" t="s">
        <v>31</v>
      </c>
      <c r="R1054" s="5">
        <v>43101</v>
      </c>
      <c r="S1054">
        <v>1</v>
      </c>
      <c r="T1054">
        <v>0</v>
      </c>
      <c r="U1054">
        <v>1</v>
      </c>
      <c r="V1054" t="s">
        <v>31</v>
      </c>
      <c r="W1054" t="s">
        <v>31</v>
      </c>
      <c r="X1054" t="s">
        <v>31</v>
      </c>
      <c r="Y1054" t="s">
        <v>31</v>
      </c>
      <c r="Z1054" t="s">
        <v>31</v>
      </c>
      <c r="AA1054" t="s">
        <v>31</v>
      </c>
      <c r="AB1054" t="s">
        <v>31</v>
      </c>
      <c r="AC1054" s="1">
        <v>45292</v>
      </c>
      <c r="AD1054">
        <v>1</v>
      </c>
      <c r="AE1054" s="2">
        <v>45556.000694444447</v>
      </c>
      <c r="AF1054" s="2">
        <v>45556.000694444447</v>
      </c>
      <c r="AG1054" t="s">
        <v>31</v>
      </c>
    </row>
    <row r="1055" spans="2:33" x14ac:dyDescent="0.25">
      <c r="B1055" t="s">
        <v>31</v>
      </c>
      <c r="C1055">
        <v>11</v>
      </c>
      <c r="D1055">
        <v>2</v>
      </c>
      <c r="E1055">
        <f>IF(VLOOKUP(F1055,ruangan!$D$2:$E$195,2,FALSE)="","",VLOOKUP(F1055,ruangan!$D$2:$E$195,2,FALSE))</f>
        <v>19</v>
      </c>
      <c r="F1055" s="6" t="s">
        <v>2319</v>
      </c>
      <c r="G1055" s="6" t="s">
        <v>2318</v>
      </c>
      <c r="H1055">
        <v>2</v>
      </c>
      <c r="I1055" t="s">
        <v>31</v>
      </c>
      <c r="J1055" t="s">
        <v>31</v>
      </c>
      <c r="K1055" t="s">
        <v>31</v>
      </c>
      <c r="L1055" s="5">
        <v>43101</v>
      </c>
      <c r="M1055" t="s">
        <v>2341</v>
      </c>
      <c r="N1055" t="s">
        <v>2342</v>
      </c>
      <c r="O1055" t="s">
        <v>2331</v>
      </c>
      <c r="P1055" t="s">
        <v>31</v>
      </c>
      <c r="Q1055" t="s">
        <v>31</v>
      </c>
      <c r="R1055" s="5">
        <v>43101</v>
      </c>
      <c r="S1055">
        <v>1</v>
      </c>
      <c r="T1055">
        <v>0</v>
      </c>
      <c r="U1055">
        <v>1</v>
      </c>
      <c r="V1055" t="s">
        <v>31</v>
      </c>
      <c r="W1055" t="s">
        <v>31</v>
      </c>
      <c r="X1055" t="s">
        <v>31</v>
      </c>
      <c r="Y1055" t="s">
        <v>31</v>
      </c>
      <c r="Z1055" t="s">
        <v>31</v>
      </c>
      <c r="AA1055" t="s">
        <v>31</v>
      </c>
      <c r="AB1055" t="s">
        <v>31</v>
      </c>
      <c r="AC1055" s="1">
        <v>45292</v>
      </c>
      <c r="AD1055">
        <v>1</v>
      </c>
      <c r="AE1055" s="2">
        <v>45556.000694444447</v>
      </c>
      <c r="AF1055" s="2">
        <v>45556.000694444447</v>
      </c>
      <c r="AG1055" t="s">
        <v>31</v>
      </c>
    </row>
    <row r="1056" spans="2:33" x14ac:dyDescent="0.25">
      <c r="B1056" t="s">
        <v>31</v>
      </c>
      <c r="C1056">
        <v>12</v>
      </c>
      <c r="D1056">
        <v>2</v>
      </c>
      <c r="E1056">
        <f>IF(VLOOKUP(F1056,ruangan!$D$2:$E$195,2,FALSE)="","",VLOOKUP(F1056,ruangan!$D$2:$E$195,2,FALSE))</f>
        <v>19</v>
      </c>
      <c r="F1056" s="6" t="s">
        <v>2319</v>
      </c>
      <c r="G1056" s="6" t="s">
        <v>2318</v>
      </c>
      <c r="H1056">
        <v>2</v>
      </c>
      <c r="I1056" t="s">
        <v>31</v>
      </c>
      <c r="J1056" t="s">
        <v>31</v>
      </c>
      <c r="K1056" t="s">
        <v>31</v>
      </c>
      <c r="L1056" s="5">
        <v>43101</v>
      </c>
      <c r="M1056" t="s">
        <v>2343</v>
      </c>
      <c r="N1056" t="s">
        <v>2344</v>
      </c>
      <c r="O1056" t="s">
        <v>31</v>
      </c>
      <c r="P1056" t="s">
        <v>31</v>
      </c>
      <c r="Q1056" t="s">
        <v>31</v>
      </c>
      <c r="R1056" s="5">
        <v>43101</v>
      </c>
      <c r="S1056">
        <v>1</v>
      </c>
      <c r="T1056">
        <v>0</v>
      </c>
      <c r="U1056">
        <v>1</v>
      </c>
      <c r="V1056" t="s">
        <v>31</v>
      </c>
      <c r="W1056" t="s">
        <v>31</v>
      </c>
      <c r="X1056" t="s">
        <v>31</v>
      </c>
      <c r="Y1056" t="s">
        <v>31</v>
      </c>
      <c r="Z1056" t="s">
        <v>31</v>
      </c>
      <c r="AA1056" t="s">
        <v>31</v>
      </c>
      <c r="AB1056" t="s">
        <v>31</v>
      </c>
      <c r="AC1056" s="1">
        <v>45292</v>
      </c>
      <c r="AD1056">
        <v>1</v>
      </c>
      <c r="AE1056" s="2">
        <v>45556.000694444447</v>
      </c>
      <c r="AF1056" s="2">
        <v>45556.000694444447</v>
      </c>
      <c r="AG1056" t="s">
        <v>31</v>
      </c>
    </row>
    <row r="1057" spans="2:33" x14ac:dyDescent="0.25">
      <c r="B1057" t="s">
        <v>31</v>
      </c>
      <c r="C1057">
        <v>13</v>
      </c>
      <c r="D1057">
        <v>2</v>
      </c>
      <c r="E1057">
        <f>IF(VLOOKUP(F1057,ruangan!$D$2:$E$195,2,FALSE)="","",VLOOKUP(F1057,ruangan!$D$2:$E$195,2,FALSE))</f>
        <v>19</v>
      </c>
      <c r="F1057" s="6" t="s">
        <v>2319</v>
      </c>
      <c r="G1057" s="6" t="s">
        <v>2318</v>
      </c>
      <c r="H1057">
        <v>2</v>
      </c>
      <c r="I1057" t="s">
        <v>31</v>
      </c>
      <c r="J1057" t="s">
        <v>31</v>
      </c>
      <c r="K1057" t="s">
        <v>31</v>
      </c>
      <c r="L1057" s="5">
        <v>43101</v>
      </c>
      <c r="M1057" t="s">
        <v>2345</v>
      </c>
      <c r="N1057" t="s">
        <v>2346</v>
      </c>
      <c r="O1057" t="s">
        <v>31</v>
      </c>
      <c r="P1057" t="s">
        <v>31</v>
      </c>
      <c r="Q1057" t="s">
        <v>31</v>
      </c>
      <c r="R1057" s="5">
        <v>43101</v>
      </c>
      <c r="S1057">
        <v>1</v>
      </c>
      <c r="T1057">
        <v>0</v>
      </c>
      <c r="U1057">
        <v>1</v>
      </c>
      <c r="V1057" t="s">
        <v>31</v>
      </c>
      <c r="W1057" t="s">
        <v>31</v>
      </c>
      <c r="X1057" t="s">
        <v>31</v>
      </c>
      <c r="Y1057" t="s">
        <v>31</v>
      </c>
      <c r="Z1057" t="s">
        <v>31</v>
      </c>
      <c r="AA1057" t="s">
        <v>31</v>
      </c>
      <c r="AB1057" t="s">
        <v>31</v>
      </c>
      <c r="AC1057" s="1">
        <v>45292</v>
      </c>
      <c r="AD1057">
        <v>1</v>
      </c>
      <c r="AE1057" s="2">
        <v>45556.000694444447</v>
      </c>
      <c r="AF1057" s="2">
        <v>45556.000694444447</v>
      </c>
      <c r="AG1057" t="s">
        <v>31</v>
      </c>
    </row>
    <row r="1058" spans="2:33" x14ac:dyDescent="0.25">
      <c r="B1058" t="s">
        <v>31</v>
      </c>
      <c r="C1058">
        <v>14</v>
      </c>
      <c r="D1058">
        <v>2</v>
      </c>
      <c r="E1058">
        <f>IF(VLOOKUP(F1058,ruangan!$D$2:$E$195,2,FALSE)="","",VLOOKUP(F1058,ruangan!$D$2:$E$195,2,FALSE))</f>
        <v>19</v>
      </c>
      <c r="F1058" s="6" t="s">
        <v>2319</v>
      </c>
      <c r="G1058" s="6" t="s">
        <v>2318</v>
      </c>
      <c r="H1058">
        <v>2</v>
      </c>
      <c r="I1058" t="s">
        <v>31</v>
      </c>
      <c r="J1058" t="s">
        <v>31</v>
      </c>
      <c r="K1058" t="s">
        <v>31</v>
      </c>
      <c r="L1058" s="5">
        <v>43101</v>
      </c>
      <c r="M1058" t="s">
        <v>2347</v>
      </c>
      <c r="N1058" t="s">
        <v>2348</v>
      </c>
      <c r="O1058" t="s">
        <v>31</v>
      </c>
      <c r="P1058" t="s">
        <v>31</v>
      </c>
      <c r="Q1058" t="s">
        <v>31</v>
      </c>
      <c r="R1058" s="5">
        <v>43101</v>
      </c>
      <c r="S1058">
        <v>1</v>
      </c>
      <c r="T1058">
        <v>0</v>
      </c>
      <c r="U1058">
        <v>1</v>
      </c>
      <c r="V1058" t="s">
        <v>31</v>
      </c>
      <c r="W1058" t="s">
        <v>31</v>
      </c>
      <c r="X1058" t="s">
        <v>31</v>
      </c>
      <c r="Y1058" t="s">
        <v>31</v>
      </c>
      <c r="Z1058" t="s">
        <v>31</v>
      </c>
      <c r="AA1058" t="s">
        <v>31</v>
      </c>
      <c r="AB1058" t="s">
        <v>31</v>
      </c>
      <c r="AC1058" s="1">
        <v>45292</v>
      </c>
      <c r="AD1058">
        <v>1</v>
      </c>
      <c r="AE1058" s="2">
        <v>45556.000694444447</v>
      </c>
      <c r="AF1058" s="2">
        <v>45556.000694444447</v>
      </c>
      <c r="AG1058" t="s">
        <v>31</v>
      </c>
    </row>
    <row r="1059" spans="2:33" x14ac:dyDescent="0.25">
      <c r="B1059" t="s">
        <v>31</v>
      </c>
      <c r="C1059">
        <v>15</v>
      </c>
      <c r="D1059">
        <v>2</v>
      </c>
      <c r="E1059">
        <f>IF(VLOOKUP(F1059,ruangan!$D$2:$E$195,2,FALSE)="","",VLOOKUP(F1059,ruangan!$D$2:$E$195,2,FALSE))</f>
        <v>19</v>
      </c>
      <c r="F1059" s="6" t="s">
        <v>2319</v>
      </c>
      <c r="G1059" s="6" t="s">
        <v>2318</v>
      </c>
      <c r="H1059">
        <v>2</v>
      </c>
      <c r="I1059" t="s">
        <v>31</v>
      </c>
      <c r="J1059" t="s">
        <v>31</v>
      </c>
      <c r="K1059" t="s">
        <v>31</v>
      </c>
      <c r="L1059" s="5">
        <v>43101</v>
      </c>
      <c r="M1059" t="s">
        <v>2349</v>
      </c>
      <c r="N1059" t="s">
        <v>2350</v>
      </c>
      <c r="O1059" t="s">
        <v>2351</v>
      </c>
      <c r="P1059" t="s">
        <v>31</v>
      </c>
      <c r="Q1059" t="s">
        <v>31</v>
      </c>
      <c r="R1059" s="5">
        <v>43101</v>
      </c>
      <c r="S1059">
        <v>1</v>
      </c>
      <c r="T1059">
        <v>0</v>
      </c>
      <c r="U1059">
        <v>1</v>
      </c>
      <c r="V1059" t="s">
        <v>31</v>
      </c>
      <c r="W1059" t="s">
        <v>31</v>
      </c>
      <c r="X1059" t="s">
        <v>31</v>
      </c>
      <c r="Y1059" t="s">
        <v>31</v>
      </c>
      <c r="Z1059" t="s">
        <v>31</v>
      </c>
      <c r="AA1059" t="s">
        <v>31</v>
      </c>
      <c r="AB1059" t="s">
        <v>31</v>
      </c>
      <c r="AC1059" s="1">
        <v>45292</v>
      </c>
      <c r="AD1059">
        <v>1</v>
      </c>
      <c r="AE1059" s="2">
        <v>45556.000694444447</v>
      </c>
      <c r="AF1059" s="2">
        <v>45556.000694444447</v>
      </c>
      <c r="AG1059" t="s">
        <v>31</v>
      </c>
    </row>
    <row r="1060" spans="2:33" x14ac:dyDescent="0.25">
      <c r="B1060" t="s">
        <v>31</v>
      </c>
      <c r="C1060">
        <v>1</v>
      </c>
      <c r="D1060">
        <v>2</v>
      </c>
      <c r="E1060">
        <f>IF(VLOOKUP(F1060,ruangan!$D$2:$E$195,2,FALSE)="","",VLOOKUP(F1060,ruangan!$D$2:$E$195,2,FALSE))</f>
        <v>21</v>
      </c>
      <c r="F1060" s="6" t="s">
        <v>2357</v>
      </c>
      <c r="G1060" s="6" t="s">
        <v>2356</v>
      </c>
      <c r="H1060">
        <v>2</v>
      </c>
      <c r="I1060" t="s">
        <v>31</v>
      </c>
      <c r="J1060" t="s">
        <v>31</v>
      </c>
      <c r="K1060" t="s">
        <v>31</v>
      </c>
      <c r="L1060" s="5">
        <v>42005</v>
      </c>
      <c r="M1060" t="s">
        <v>2352</v>
      </c>
      <c r="N1060" t="s">
        <v>2353</v>
      </c>
      <c r="O1060" t="s">
        <v>2354</v>
      </c>
      <c r="P1060" t="s">
        <v>31</v>
      </c>
      <c r="Q1060" s="4" t="s">
        <v>2355</v>
      </c>
      <c r="R1060" s="5">
        <v>42005</v>
      </c>
      <c r="S1060">
        <v>1</v>
      </c>
      <c r="T1060">
        <v>0</v>
      </c>
      <c r="U1060">
        <v>1</v>
      </c>
      <c r="V1060" t="s">
        <v>31</v>
      </c>
      <c r="W1060" t="s">
        <v>31</v>
      </c>
      <c r="X1060" t="s">
        <v>31</v>
      </c>
      <c r="Y1060" t="s">
        <v>31</v>
      </c>
      <c r="Z1060" t="s">
        <v>31</v>
      </c>
      <c r="AA1060" t="s">
        <v>31</v>
      </c>
      <c r="AB1060" t="s">
        <v>31</v>
      </c>
      <c r="AC1060" s="1">
        <v>45292</v>
      </c>
      <c r="AD1060">
        <v>1</v>
      </c>
      <c r="AE1060" s="2">
        <v>45556.000694444447</v>
      </c>
      <c r="AF1060" s="2">
        <v>45556.000694444447</v>
      </c>
      <c r="AG1060" t="s">
        <v>31</v>
      </c>
    </row>
    <row r="1061" spans="2:33" x14ac:dyDescent="0.25">
      <c r="B1061" t="s">
        <v>31</v>
      </c>
      <c r="C1061">
        <v>2</v>
      </c>
      <c r="D1061">
        <v>2</v>
      </c>
      <c r="E1061">
        <f>IF(VLOOKUP(F1061,ruangan!$D$2:$E$195,2,FALSE)="","",VLOOKUP(F1061,ruangan!$D$2:$E$195,2,FALSE))</f>
        <v>21</v>
      </c>
      <c r="F1061" s="6" t="s">
        <v>2357</v>
      </c>
      <c r="G1061" s="6" t="s">
        <v>2356</v>
      </c>
      <c r="H1061">
        <v>2</v>
      </c>
      <c r="I1061" t="s">
        <v>31</v>
      </c>
      <c r="J1061" t="s">
        <v>31</v>
      </c>
      <c r="K1061" t="s">
        <v>31</v>
      </c>
      <c r="L1061" s="5">
        <v>42005</v>
      </c>
      <c r="M1061" t="s">
        <v>2358</v>
      </c>
      <c r="N1061" t="s">
        <v>2353</v>
      </c>
      <c r="O1061" t="s">
        <v>2354</v>
      </c>
      <c r="P1061" t="s">
        <v>31</v>
      </c>
      <c r="Q1061" s="4" t="s">
        <v>2355</v>
      </c>
      <c r="R1061" s="5">
        <v>42005</v>
      </c>
      <c r="S1061">
        <v>1</v>
      </c>
      <c r="T1061">
        <v>0</v>
      </c>
      <c r="U1061">
        <v>1</v>
      </c>
      <c r="V1061" t="s">
        <v>31</v>
      </c>
      <c r="W1061" t="s">
        <v>31</v>
      </c>
      <c r="X1061" t="s">
        <v>31</v>
      </c>
      <c r="Y1061" t="s">
        <v>31</v>
      </c>
      <c r="Z1061" t="s">
        <v>31</v>
      </c>
      <c r="AA1061" t="s">
        <v>31</v>
      </c>
      <c r="AB1061" t="s">
        <v>31</v>
      </c>
      <c r="AC1061" s="1">
        <v>45292</v>
      </c>
      <c r="AD1061">
        <v>1</v>
      </c>
      <c r="AE1061" s="2">
        <v>45556.000694444447</v>
      </c>
      <c r="AF1061" s="2">
        <v>45556.000694444447</v>
      </c>
      <c r="AG1061" t="s">
        <v>31</v>
      </c>
    </row>
    <row r="1062" spans="2:33" x14ac:dyDescent="0.25">
      <c r="B1062" t="s">
        <v>31</v>
      </c>
      <c r="C1062">
        <v>3</v>
      </c>
      <c r="D1062">
        <v>2</v>
      </c>
      <c r="E1062">
        <f>IF(VLOOKUP(F1062,ruangan!$D$2:$E$195,2,FALSE)="","",VLOOKUP(F1062,ruangan!$D$2:$E$195,2,FALSE))</f>
        <v>21</v>
      </c>
      <c r="F1062" s="6" t="s">
        <v>2357</v>
      </c>
      <c r="G1062" s="6" t="s">
        <v>2356</v>
      </c>
      <c r="H1062">
        <v>2</v>
      </c>
      <c r="I1062" t="s">
        <v>31</v>
      </c>
      <c r="J1062" t="s">
        <v>31</v>
      </c>
      <c r="K1062" t="s">
        <v>31</v>
      </c>
      <c r="L1062" s="5">
        <v>43831</v>
      </c>
      <c r="M1062" t="s">
        <v>2359</v>
      </c>
      <c r="N1062" t="s">
        <v>1626</v>
      </c>
      <c r="O1062" t="s">
        <v>2360</v>
      </c>
      <c r="P1062" t="s">
        <v>31</v>
      </c>
      <c r="Q1062" s="4" t="s">
        <v>2361</v>
      </c>
      <c r="R1062" s="5">
        <v>43831</v>
      </c>
      <c r="S1062">
        <v>1</v>
      </c>
      <c r="T1062">
        <v>0</v>
      </c>
      <c r="U1062">
        <v>1</v>
      </c>
      <c r="V1062" t="s">
        <v>31</v>
      </c>
      <c r="W1062" t="s">
        <v>31</v>
      </c>
      <c r="X1062" t="s">
        <v>31</v>
      </c>
      <c r="Y1062" t="s">
        <v>31</v>
      </c>
      <c r="Z1062" t="s">
        <v>31</v>
      </c>
      <c r="AA1062" t="s">
        <v>31</v>
      </c>
      <c r="AB1062" t="s">
        <v>31</v>
      </c>
      <c r="AC1062" s="1">
        <v>45292</v>
      </c>
      <c r="AD1062">
        <v>1</v>
      </c>
      <c r="AE1062" s="2">
        <v>45556.000694444447</v>
      </c>
      <c r="AF1062" s="2">
        <v>45556.000694444447</v>
      </c>
      <c r="AG1062" t="s">
        <v>31</v>
      </c>
    </row>
    <row r="1063" spans="2:33" x14ac:dyDescent="0.25">
      <c r="B1063" t="s">
        <v>31</v>
      </c>
      <c r="C1063">
        <v>4</v>
      </c>
      <c r="D1063">
        <v>2</v>
      </c>
      <c r="E1063">
        <f>IF(VLOOKUP(F1063,ruangan!$D$2:$E$195,2,FALSE)="","",VLOOKUP(F1063,ruangan!$D$2:$E$195,2,FALSE))</f>
        <v>21</v>
      </c>
      <c r="F1063" s="6" t="s">
        <v>2357</v>
      </c>
      <c r="G1063" s="6" t="s">
        <v>2356</v>
      </c>
      <c r="H1063">
        <v>2</v>
      </c>
      <c r="I1063" t="s">
        <v>31</v>
      </c>
      <c r="J1063" t="s">
        <v>31</v>
      </c>
      <c r="K1063" t="s">
        <v>31</v>
      </c>
      <c r="L1063" s="5">
        <v>43101</v>
      </c>
      <c r="M1063" t="s">
        <v>2362</v>
      </c>
      <c r="N1063" t="s">
        <v>1626</v>
      </c>
      <c r="O1063" t="s">
        <v>2363</v>
      </c>
      <c r="P1063" t="s">
        <v>31</v>
      </c>
      <c r="Q1063" s="4" t="s">
        <v>2364</v>
      </c>
      <c r="R1063" s="5">
        <v>43101</v>
      </c>
      <c r="S1063">
        <v>1</v>
      </c>
      <c r="T1063">
        <v>0</v>
      </c>
      <c r="U1063">
        <v>1</v>
      </c>
      <c r="V1063" t="s">
        <v>31</v>
      </c>
      <c r="W1063" t="s">
        <v>31</v>
      </c>
      <c r="X1063" t="s">
        <v>31</v>
      </c>
      <c r="Y1063" t="s">
        <v>31</v>
      </c>
      <c r="Z1063" t="s">
        <v>31</v>
      </c>
      <c r="AA1063" t="s">
        <v>31</v>
      </c>
      <c r="AB1063" t="s">
        <v>31</v>
      </c>
      <c r="AC1063" s="1">
        <v>45292</v>
      </c>
      <c r="AD1063">
        <v>1</v>
      </c>
      <c r="AE1063" s="2">
        <v>45556.000694444447</v>
      </c>
      <c r="AF1063" s="2">
        <v>45556.000694444447</v>
      </c>
      <c r="AG1063" t="s">
        <v>31</v>
      </c>
    </row>
    <row r="1064" spans="2:33" x14ac:dyDescent="0.25">
      <c r="B1064" t="s">
        <v>31</v>
      </c>
      <c r="C1064">
        <v>5</v>
      </c>
      <c r="D1064">
        <v>2</v>
      </c>
      <c r="E1064">
        <f>IF(VLOOKUP(F1064,ruangan!$D$2:$E$195,2,FALSE)="","",VLOOKUP(F1064,ruangan!$D$2:$E$195,2,FALSE))</f>
        <v>21</v>
      </c>
      <c r="F1064" s="6" t="s">
        <v>2357</v>
      </c>
      <c r="G1064" s="6" t="s">
        <v>2356</v>
      </c>
      <c r="H1064">
        <v>2</v>
      </c>
      <c r="I1064" t="s">
        <v>31</v>
      </c>
      <c r="J1064" t="s">
        <v>31</v>
      </c>
      <c r="K1064" t="s">
        <v>31</v>
      </c>
      <c r="L1064" s="5">
        <v>42005</v>
      </c>
      <c r="M1064" t="s">
        <v>2365</v>
      </c>
      <c r="N1064" t="s">
        <v>2366</v>
      </c>
      <c r="O1064" t="s">
        <v>450</v>
      </c>
      <c r="P1064" t="s">
        <v>31</v>
      </c>
      <c r="Q1064" s="4" t="s">
        <v>2367</v>
      </c>
      <c r="R1064" s="5">
        <v>42005</v>
      </c>
      <c r="S1064">
        <v>1</v>
      </c>
      <c r="T1064">
        <v>0</v>
      </c>
      <c r="U1064">
        <v>1</v>
      </c>
      <c r="V1064" t="s">
        <v>31</v>
      </c>
      <c r="W1064" t="s">
        <v>31</v>
      </c>
      <c r="X1064" t="s">
        <v>31</v>
      </c>
      <c r="Y1064" t="s">
        <v>31</v>
      </c>
      <c r="Z1064" t="s">
        <v>31</v>
      </c>
      <c r="AA1064" t="s">
        <v>31</v>
      </c>
      <c r="AB1064" t="s">
        <v>31</v>
      </c>
      <c r="AC1064" s="1">
        <v>45292</v>
      </c>
      <c r="AD1064">
        <v>1</v>
      </c>
      <c r="AE1064" s="2">
        <v>45556.000694444447</v>
      </c>
      <c r="AF1064" s="2">
        <v>45556.000694444447</v>
      </c>
      <c r="AG1064" t="s">
        <v>31</v>
      </c>
    </row>
    <row r="1065" spans="2:33" x14ac:dyDescent="0.25">
      <c r="B1065" t="s">
        <v>31</v>
      </c>
      <c r="C1065">
        <v>6</v>
      </c>
      <c r="D1065">
        <v>2</v>
      </c>
      <c r="E1065">
        <f>IF(VLOOKUP(F1065,ruangan!$D$2:$E$195,2,FALSE)="","",VLOOKUP(F1065,ruangan!$D$2:$E$195,2,FALSE))</f>
        <v>21</v>
      </c>
      <c r="F1065" s="6" t="s">
        <v>2357</v>
      </c>
      <c r="G1065" s="6" t="s">
        <v>2356</v>
      </c>
      <c r="H1065">
        <v>2</v>
      </c>
      <c r="I1065" t="s">
        <v>31</v>
      </c>
      <c r="J1065" t="s">
        <v>31</v>
      </c>
      <c r="K1065" t="s">
        <v>31</v>
      </c>
      <c r="L1065" s="5">
        <v>43831</v>
      </c>
      <c r="M1065" t="s">
        <v>2368</v>
      </c>
      <c r="N1065" t="s">
        <v>2369</v>
      </c>
      <c r="O1065" t="s">
        <v>1627</v>
      </c>
      <c r="P1065" t="s">
        <v>31</v>
      </c>
      <c r="Q1065" s="4" t="s">
        <v>2370</v>
      </c>
      <c r="R1065" s="5">
        <v>43831</v>
      </c>
      <c r="S1065">
        <v>1</v>
      </c>
      <c r="T1065">
        <v>0</v>
      </c>
      <c r="U1065">
        <v>1</v>
      </c>
      <c r="V1065" t="s">
        <v>31</v>
      </c>
      <c r="W1065" t="s">
        <v>31</v>
      </c>
      <c r="X1065" t="s">
        <v>31</v>
      </c>
      <c r="Y1065" t="s">
        <v>31</v>
      </c>
      <c r="Z1065" t="s">
        <v>31</v>
      </c>
      <c r="AA1065" t="s">
        <v>31</v>
      </c>
      <c r="AB1065" t="s">
        <v>31</v>
      </c>
      <c r="AC1065" s="1">
        <v>45292</v>
      </c>
      <c r="AD1065">
        <v>1</v>
      </c>
      <c r="AE1065" s="2">
        <v>45556.000694444447</v>
      </c>
      <c r="AF1065" s="2">
        <v>45556.000694444447</v>
      </c>
      <c r="AG1065" t="s">
        <v>31</v>
      </c>
    </row>
    <row r="1066" spans="2:33" x14ac:dyDescent="0.25">
      <c r="B1066" t="s">
        <v>31</v>
      </c>
      <c r="C1066">
        <v>7</v>
      </c>
      <c r="D1066">
        <v>2</v>
      </c>
      <c r="E1066">
        <f>IF(VLOOKUP(F1066,ruangan!$D$2:$E$195,2,FALSE)="","",VLOOKUP(F1066,ruangan!$D$2:$E$195,2,FALSE))</f>
        <v>21</v>
      </c>
      <c r="F1066" s="6" t="s">
        <v>2357</v>
      </c>
      <c r="G1066" s="6" t="s">
        <v>2356</v>
      </c>
      <c r="H1066">
        <v>2</v>
      </c>
      <c r="I1066" t="s">
        <v>31</v>
      </c>
      <c r="J1066" t="s">
        <v>31</v>
      </c>
      <c r="K1066" t="s">
        <v>31</v>
      </c>
      <c r="L1066" s="5">
        <v>43831</v>
      </c>
      <c r="M1066" t="s">
        <v>2371</v>
      </c>
      <c r="N1066" t="s">
        <v>2372</v>
      </c>
      <c r="O1066" t="s">
        <v>2373</v>
      </c>
      <c r="P1066" t="s">
        <v>31</v>
      </c>
      <c r="Q1066" t="s">
        <v>31</v>
      </c>
      <c r="R1066" s="5">
        <v>43831</v>
      </c>
      <c r="S1066">
        <v>1</v>
      </c>
      <c r="T1066">
        <v>0</v>
      </c>
      <c r="U1066">
        <v>1</v>
      </c>
      <c r="V1066" t="s">
        <v>31</v>
      </c>
      <c r="W1066" t="s">
        <v>31</v>
      </c>
      <c r="X1066" t="s">
        <v>31</v>
      </c>
      <c r="Y1066" t="s">
        <v>31</v>
      </c>
      <c r="Z1066" t="s">
        <v>31</v>
      </c>
      <c r="AA1066" t="s">
        <v>31</v>
      </c>
      <c r="AB1066" t="s">
        <v>31</v>
      </c>
      <c r="AC1066" s="1">
        <v>45292</v>
      </c>
      <c r="AD1066">
        <v>1</v>
      </c>
      <c r="AE1066" s="2">
        <v>45556.000694444447</v>
      </c>
      <c r="AF1066" s="2">
        <v>45556.000694444447</v>
      </c>
      <c r="AG1066" t="s">
        <v>31</v>
      </c>
    </row>
    <row r="1067" spans="2:33" x14ac:dyDescent="0.25">
      <c r="B1067" t="s">
        <v>31</v>
      </c>
      <c r="C1067">
        <v>8</v>
      </c>
      <c r="D1067">
        <v>2</v>
      </c>
      <c r="E1067">
        <f>IF(VLOOKUP(F1067,ruangan!$D$2:$E$195,2,FALSE)="","",VLOOKUP(F1067,ruangan!$D$2:$E$195,2,FALSE))</f>
        <v>21</v>
      </c>
      <c r="F1067" s="6" t="s">
        <v>2357</v>
      </c>
      <c r="G1067" s="6" t="s">
        <v>2356</v>
      </c>
      <c r="H1067">
        <v>2</v>
      </c>
      <c r="I1067" t="s">
        <v>31</v>
      </c>
      <c r="J1067" t="s">
        <v>31</v>
      </c>
      <c r="K1067" t="s">
        <v>31</v>
      </c>
      <c r="L1067" s="5">
        <v>43101</v>
      </c>
      <c r="M1067" t="s">
        <v>2374</v>
      </c>
      <c r="N1067" t="s">
        <v>2375</v>
      </c>
      <c r="O1067" t="s">
        <v>2376</v>
      </c>
      <c r="P1067" t="s">
        <v>31</v>
      </c>
      <c r="Q1067" s="4" t="s">
        <v>2377</v>
      </c>
      <c r="R1067" s="5">
        <v>43101</v>
      </c>
      <c r="S1067">
        <v>1</v>
      </c>
      <c r="T1067">
        <v>0</v>
      </c>
      <c r="U1067">
        <v>1</v>
      </c>
      <c r="V1067" t="s">
        <v>31</v>
      </c>
      <c r="W1067" t="s">
        <v>31</v>
      </c>
      <c r="X1067" t="s">
        <v>31</v>
      </c>
      <c r="Y1067" t="s">
        <v>31</v>
      </c>
      <c r="Z1067" t="s">
        <v>31</v>
      </c>
      <c r="AA1067" t="s">
        <v>31</v>
      </c>
      <c r="AB1067" t="s">
        <v>31</v>
      </c>
      <c r="AC1067" s="1">
        <v>45292</v>
      </c>
      <c r="AD1067">
        <v>1</v>
      </c>
      <c r="AE1067" s="2">
        <v>45556.000694444447</v>
      </c>
      <c r="AF1067" s="2">
        <v>45556.000694444447</v>
      </c>
      <c r="AG1067" t="s">
        <v>31</v>
      </c>
    </row>
    <row r="1068" spans="2:33" x14ac:dyDescent="0.25">
      <c r="B1068" t="s">
        <v>31</v>
      </c>
      <c r="C1068">
        <v>9</v>
      </c>
      <c r="D1068">
        <v>2</v>
      </c>
      <c r="E1068">
        <f>IF(VLOOKUP(F1068,ruangan!$D$2:$E$195,2,FALSE)="","",VLOOKUP(F1068,ruangan!$D$2:$E$195,2,FALSE))</f>
        <v>21</v>
      </c>
      <c r="F1068" s="6" t="s">
        <v>2357</v>
      </c>
      <c r="G1068" s="6" t="s">
        <v>2356</v>
      </c>
      <c r="H1068">
        <v>2</v>
      </c>
      <c r="I1068" t="s">
        <v>31</v>
      </c>
      <c r="J1068" t="s">
        <v>31</v>
      </c>
      <c r="K1068" t="s">
        <v>31</v>
      </c>
      <c r="L1068" s="5">
        <v>43101</v>
      </c>
      <c r="M1068" t="s">
        <v>2378</v>
      </c>
      <c r="N1068" t="s">
        <v>2379</v>
      </c>
      <c r="O1068" t="s">
        <v>2380</v>
      </c>
      <c r="P1068" t="s">
        <v>31</v>
      </c>
      <c r="Q1068" t="s">
        <v>31</v>
      </c>
      <c r="R1068" s="5">
        <v>43101</v>
      </c>
      <c r="S1068">
        <v>1</v>
      </c>
      <c r="T1068">
        <v>0</v>
      </c>
      <c r="U1068">
        <v>1</v>
      </c>
      <c r="V1068" t="s">
        <v>31</v>
      </c>
      <c r="W1068" t="s">
        <v>31</v>
      </c>
      <c r="X1068" t="s">
        <v>31</v>
      </c>
      <c r="Y1068" t="s">
        <v>31</v>
      </c>
      <c r="Z1068" t="s">
        <v>31</v>
      </c>
      <c r="AA1068" t="s">
        <v>31</v>
      </c>
      <c r="AB1068" t="s">
        <v>31</v>
      </c>
      <c r="AC1068" s="1">
        <v>45292</v>
      </c>
      <c r="AD1068">
        <v>1</v>
      </c>
      <c r="AE1068" s="2">
        <v>45556.000694444447</v>
      </c>
      <c r="AF1068" s="2">
        <v>45556.000694444447</v>
      </c>
      <c r="AG1068" t="s">
        <v>31</v>
      </c>
    </row>
    <row r="1069" spans="2:33" x14ac:dyDescent="0.25">
      <c r="B1069" t="s">
        <v>31</v>
      </c>
      <c r="C1069">
        <v>10</v>
      </c>
      <c r="D1069">
        <v>2</v>
      </c>
      <c r="E1069">
        <f>IF(VLOOKUP(F1069,ruangan!$D$2:$E$195,2,FALSE)="","",VLOOKUP(F1069,ruangan!$D$2:$E$195,2,FALSE))</f>
        <v>21</v>
      </c>
      <c r="F1069" s="6" t="s">
        <v>2357</v>
      </c>
      <c r="G1069" s="6" t="s">
        <v>2356</v>
      </c>
      <c r="H1069">
        <v>2</v>
      </c>
      <c r="I1069" t="s">
        <v>31</v>
      </c>
      <c r="J1069" t="s">
        <v>31</v>
      </c>
      <c r="K1069" t="s">
        <v>31</v>
      </c>
      <c r="L1069" s="5">
        <v>43101</v>
      </c>
      <c r="M1069" t="s">
        <v>2381</v>
      </c>
      <c r="N1069" t="s">
        <v>2382</v>
      </c>
      <c r="O1069" t="s">
        <v>2383</v>
      </c>
      <c r="P1069" t="s">
        <v>31</v>
      </c>
      <c r="Q1069" t="s">
        <v>31</v>
      </c>
      <c r="R1069" s="5">
        <v>43101</v>
      </c>
      <c r="S1069">
        <v>1</v>
      </c>
      <c r="T1069">
        <v>0</v>
      </c>
      <c r="U1069">
        <v>1</v>
      </c>
      <c r="V1069" t="s">
        <v>31</v>
      </c>
      <c r="W1069" t="s">
        <v>31</v>
      </c>
      <c r="X1069" t="s">
        <v>31</v>
      </c>
      <c r="Y1069" t="s">
        <v>31</v>
      </c>
      <c r="Z1069" t="s">
        <v>31</v>
      </c>
      <c r="AA1069" t="s">
        <v>31</v>
      </c>
      <c r="AB1069" t="s">
        <v>31</v>
      </c>
      <c r="AC1069" s="1">
        <v>45292</v>
      </c>
      <c r="AD1069">
        <v>1</v>
      </c>
      <c r="AE1069" s="2">
        <v>45556.000694444447</v>
      </c>
      <c r="AF1069" s="2">
        <v>45556.000694444447</v>
      </c>
      <c r="AG1069" t="s">
        <v>31</v>
      </c>
    </row>
    <row r="1070" spans="2:33" x14ac:dyDescent="0.25">
      <c r="B1070" t="s">
        <v>31</v>
      </c>
      <c r="C1070">
        <v>11</v>
      </c>
      <c r="D1070">
        <v>2</v>
      </c>
      <c r="E1070">
        <f>IF(VLOOKUP(F1070,ruangan!$D$2:$E$195,2,FALSE)="","",VLOOKUP(F1070,ruangan!$D$2:$E$195,2,FALSE))</f>
        <v>21</v>
      </c>
      <c r="F1070" s="6" t="s">
        <v>2357</v>
      </c>
      <c r="G1070" s="6" t="s">
        <v>2356</v>
      </c>
      <c r="H1070">
        <v>2</v>
      </c>
      <c r="I1070" t="s">
        <v>31</v>
      </c>
      <c r="J1070" t="s">
        <v>31</v>
      </c>
      <c r="K1070" t="s">
        <v>31</v>
      </c>
      <c r="L1070" s="5">
        <v>43101</v>
      </c>
      <c r="M1070" t="s">
        <v>2384</v>
      </c>
      <c r="N1070" t="s">
        <v>2385</v>
      </c>
      <c r="O1070" t="s">
        <v>2386</v>
      </c>
      <c r="P1070" t="s">
        <v>31</v>
      </c>
      <c r="Q1070" s="4" t="s">
        <v>2387</v>
      </c>
      <c r="R1070" s="5">
        <v>43101</v>
      </c>
      <c r="S1070">
        <v>1</v>
      </c>
      <c r="T1070">
        <v>0</v>
      </c>
      <c r="U1070">
        <v>1</v>
      </c>
      <c r="V1070" t="s">
        <v>31</v>
      </c>
      <c r="W1070" t="s">
        <v>31</v>
      </c>
      <c r="X1070" t="s">
        <v>31</v>
      </c>
      <c r="Y1070" t="s">
        <v>31</v>
      </c>
      <c r="Z1070" t="s">
        <v>31</v>
      </c>
      <c r="AA1070" t="s">
        <v>31</v>
      </c>
      <c r="AB1070" t="s">
        <v>31</v>
      </c>
      <c r="AC1070" s="1">
        <v>45292</v>
      </c>
      <c r="AD1070">
        <v>1</v>
      </c>
      <c r="AE1070" s="2">
        <v>45556.000694444447</v>
      </c>
      <c r="AF1070" s="2">
        <v>45556.000694444447</v>
      </c>
      <c r="AG1070" t="s">
        <v>31</v>
      </c>
    </row>
    <row r="1071" spans="2:33" x14ac:dyDescent="0.25">
      <c r="B1071" t="s">
        <v>31</v>
      </c>
      <c r="C1071">
        <v>12</v>
      </c>
      <c r="D1071">
        <v>2</v>
      </c>
      <c r="E1071">
        <f>IF(VLOOKUP(F1071,ruangan!$D$2:$E$195,2,FALSE)="","",VLOOKUP(F1071,ruangan!$D$2:$E$195,2,FALSE))</f>
        <v>21</v>
      </c>
      <c r="F1071" s="6" t="s">
        <v>2357</v>
      </c>
      <c r="G1071" s="6" t="s">
        <v>2356</v>
      </c>
      <c r="H1071">
        <v>2</v>
      </c>
      <c r="I1071" t="s">
        <v>31</v>
      </c>
      <c r="J1071" t="s">
        <v>31</v>
      </c>
      <c r="K1071" t="s">
        <v>31</v>
      </c>
      <c r="L1071" s="5">
        <v>43101</v>
      </c>
      <c r="M1071" t="s">
        <v>2388</v>
      </c>
      <c r="N1071" t="s">
        <v>2389</v>
      </c>
      <c r="O1071" t="s">
        <v>2390</v>
      </c>
      <c r="P1071" t="s">
        <v>31</v>
      </c>
      <c r="Q1071" t="s">
        <v>31</v>
      </c>
      <c r="R1071" s="5">
        <v>43101</v>
      </c>
      <c r="S1071">
        <v>1</v>
      </c>
      <c r="T1071">
        <v>0</v>
      </c>
      <c r="U1071">
        <v>1</v>
      </c>
      <c r="V1071" t="s">
        <v>31</v>
      </c>
      <c r="W1071" t="s">
        <v>31</v>
      </c>
      <c r="X1071" t="s">
        <v>31</v>
      </c>
      <c r="Y1071" t="s">
        <v>31</v>
      </c>
      <c r="Z1071" t="s">
        <v>31</v>
      </c>
      <c r="AA1071" t="s">
        <v>31</v>
      </c>
      <c r="AB1071" t="s">
        <v>31</v>
      </c>
      <c r="AC1071" s="1">
        <v>45292</v>
      </c>
      <c r="AD1071">
        <v>1</v>
      </c>
      <c r="AE1071" s="2">
        <v>45556.000694444447</v>
      </c>
      <c r="AF1071" s="2">
        <v>45556.000694444447</v>
      </c>
      <c r="AG1071" t="s">
        <v>31</v>
      </c>
    </row>
    <row r="1072" spans="2:33" x14ac:dyDescent="0.25">
      <c r="B1072" t="s">
        <v>31</v>
      </c>
      <c r="C1072">
        <v>13</v>
      </c>
      <c r="D1072">
        <v>2</v>
      </c>
      <c r="E1072">
        <f>IF(VLOOKUP(F1072,ruangan!$D$2:$E$195,2,FALSE)="","",VLOOKUP(F1072,ruangan!$D$2:$E$195,2,FALSE))</f>
        <v>21</v>
      </c>
      <c r="F1072" s="6" t="s">
        <v>2357</v>
      </c>
      <c r="G1072" s="6" t="s">
        <v>2356</v>
      </c>
      <c r="H1072">
        <v>2</v>
      </c>
      <c r="I1072" t="s">
        <v>31</v>
      </c>
      <c r="J1072" t="s">
        <v>31</v>
      </c>
      <c r="K1072" t="s">
        <v>31</v>
      </c>
      <c r="L1072" s="5">
        <v>43831</v>
      </c>
      <c r="M1072" t="s">
        <v>2391</v>
      </c>
      <c r="N1072" t="s">
        <v>2392</v>
      </c>
      <c r="O1072" t="s">
        <v>1738</v>
      </c>
      <c r="P1072" t="s">
        <v>31</v>
      </c>
      <c r="Q1072" t="s">
        <v>31</v>
      </c>
      <c r="R1072" s="5">
        <v>43831</v>
      </c>
      <c r="S1072">
        <v>1</v>
      </c>
      <c r="T1072">
        <v>0</v>
      </c>
      <c r="U1072">
        <v>1</v>
      </c>
      <c r="V1072" t="s">
        <v>31</v>
      </c>
      <c r="W1072" t="s">
        <v>31</v>
      </c>
      <c r="X1072" t="s">
        <v>31</v>
      </c>
      <c r="Y1072" t="s">
        <v>31</v>
      </c>
      <c r="Z1072" t="s">
        <v>31</v>
      </c>
      <c r="AA1072" t="s">
        <v>31</v>
      </c>
      <c r="AB1072" t="s">
        <v>31</v>
      </c>
      <c r="AC1072" s="1">
        <v>45292</v>
      </c>
      <c r="AD1072">
        <v>1</v>
      </c>
      <c r="AE1072" s="2">
        <v>45556.000694444447</v>
      </c>
      <c r="AF1072" s="2">
        <v>45556.000694444447</v>
      </c>
      <c r="AG1072" t="s">
        <v>31</v>
      </c>
    </row>
    <row r="1073" spans="2:33" x14ac:dyDescent="0.25">
      <c r="B1073" t="s">
        <v>31</v>
      </c>
      <c r="C1073">
        <v>14</v>
      </c>
      <c r="D1073">
        <v>2</v>
      </c>
      <c r="E1073">
        <f>IF(VLOOKUP(F1073,ruangan!$D$2:$E$195,2,FALSE)="","",VLOOKUP(F1073,ruangan!$D$2:$E$195,2,FALSE))</f>
        <v>21</v>
      </c>
      <c r="F1073" s="6" t="s">
        <v>2357</v>
      </c>
      <c r="G1073" s="6" t="s">
        <v>2356</v>
      </c>
      <c r="H1073">
        <v>2</v>
      </c>
      <c r="I1073" t="s">
        <v>31</v>
      </c>
      <c r="J1073" t="s">
        <v>31</v>
      </c>
      <c r="K1073" t="s">
        <v>31</v>
      </c>
      <c r="L1073" s="5">
        <v>43831</v>
      </c>
      <c r="M1073" t="s">
        <v>2393</v>
      </c>
      <c r="N1073" t="s">
        <v>2392</v>
      </c>
      <c r="O1073" t="s">
        <v>1738</v>
      </c>
      <c r="P1073" t="s">
        <v>31</v>
      </c>
      <c r="Q1073" t="s">
        <v>31</v>
      </c>
      <c r="R1073" s="5">
        <v>43831</v>
      </c>
      <c r="S1073">
        <v>1</v>
      </c>
      <c r="T1073">
        <v>0</v>
      </c>
      <c r="U1073">
        <v>1</v>
      </c>
      <c r="V1073" t="s">
        <v>31</v>
      </c>
      <c r="W1073" t="s">
        <v>31</v>
      </c>
      <c r="X1073" t="s">
        <v>31</v>
      </c>
      <c r="Y1073" t="s">
        <v>31</v>
      </c>
      <c r="Z1073" t="s">
        <v>31</v>
      </c>
      <c r="AA1073" t="s">
        <v>31</v>
      </c>
      <c r="AB1073" t="s">
        <v>31</v>
      </c>
      <c r="AC1073" s="1">
        <v>45292</v>
      </c>
      <c r="AD1073">
        <v>1</v>
      </c>
      <c r="AE1073" s="2">
        <v>45556.000694444447</v>
      </c>
      <c r="AF1073" s="2">
        <v>45556.000694444447</v>
      </c>
      <c r="AG1073" t="s">
        <v>31</v>
      </c>
    </row>
    <row r="1074" spans="2:33" x14ac:dyDescent="0.25">
      <c r="B1074" t="s">
        <v>31</v>
      </c>
      <c r="C1074">
        <v>15</v>
      </c>
      <c r="D1074">
        <v>2</v>
      </c>
      <c r="E1074">
        <f>IF(VLOOKUP(F1074,ruangan!$D$2:$E$195,2,FALSE)="","",VLOOKUP(F1074,ruangan!$D$2:$E$195,2,FALSE))</f>
        <v>21</v>
      </c>
      <c r="F1074" s="6" t="s">
        <v>2357</v>
      </c>
      <c r="G1074" s="6" t="s">
        <v>2356</v>
      </c>
      <c r="H1074">
        <v>2</v>
      </c>
      <c r="I1074" t="s">
        <v>31</v>
      </c>
      <c r="J1074" t="s">
        <v>31</v>
      </c>
      <c r="K1074" t="s">
        <v>31</v>
      </c>
      <c r="L1074" s="5">
        <v>42370</v>
      </c>
      <c r="M1074" t="s">
        <v>2394</v>
      </c>
      <c r="N1074" t="s">
        <v>726</v>
      </c>
      <c r="O1074" t="s">
        <v>1940</v>
      </c>
      <c r="P1074" t="s">
        <v>31</v>
      </c>
      <c r="Q1074" s="4" t="s">
        <v>1437</v>
      </c>
      <c r="R1074" s="5">
        <v>42370</v>
      </c>
      <c r="S1074">
        <v>1</v>
      </c>
      <c r="T1074">
        <v>0</v>
      </c>
      <c r="U1074">
        <v>1</v>
      </c>
      <c r="V1074" t="s">
        <v>31</v>
      </c>
      <c r="W1074" t="s">
        <v>31</v>
      </c>
      <c r="X1074" t="s">
        <v>31</v>
      </c>
      <c r="Y1074" t="s">
        <v>31</v>
      </c>
      <c r="Z1074" t="s">
        <v>31</v>
      </c>
      <c r="AA1074" t="s">
        <v>31</v>
      </c>
      <c r="AB1074" t="s">
        <v>31</v>
      </c>
      <c r="AC1074" s="1">
        <v>45292</v>
      </c>
      <c r="AD1074">
        <v>1</v>
      </c>
      <c r="AE1074" s="2">
        <v>45556.000694444447</v>
      </c>
      <c r="AF1074" s="2">
        <v>45556.000694444447</v>
      </c>
      <c r="AG1074" t="s">
        <v>31</v>
      </c>
    </row>
    <row r="1075" spans="2:33" x14ac:dyDescent="0.25">
      <c r="B1075" t="s">
        <v>31</v>
      </c>
      <c r="C1075">
        <v>16</v>
      </c>
      <c r="D1075">
        <v>2</v>
      </c>
      <c r="E1075">
        <f>IF(VLOOKUP(F1075,ruangan!$D$2:$E$195,2,FALSE)="","",VLOOKUP(F1075,ruangan!$D$2:$E$195,2,FALSE))</f>
        <v>21</v>
      </c>
      <c r="F1075" s="6" t="s">
        <v>2357</v>
      </c>
      <c r="G1075" s="6" t="s">
        <v>2356</v>
      </c>
      <c r="H1075">
        <v>2</v>
      </c>
      <c r="I1075" t="s">
        <v>31</v>
      </c>
      <c r="J1075" t="s">
        <v>31</v>
      </c>
      <c r="K1075" t="s">
        <v>31</v>
      </c>
      <c r="L1075" s="5">
        <v>42370</v>
      </c>
      <c r="M1075" t="s">
        <v>2395</v>
      </c>
      <c r="N1075" t="s">
        <v>2348</v>
      </c>
      <c r="O1075" t="s">
        <v>2396</v>
      </c>
      <c r="P1075" t="s">
        <v>31</v>
      </c>
      <c r="Q1075" s="4" t="s">
        <v>2396</v>
      </c>
      <c r="R1075" s="5">
        <v>42370</v>
      </c>
      <c r="S1075">
        <v>1</v>
      </c>
      <c r="T1075">
        <v>0</v>
      </c>
      <c r="U1075">
        <v>1</v>
      </c>
      <c r="V1075" t="s">
        <v>31</v>
      </c>
      <c r="W1075" t="s">
        <v>31</v>
      </c>
      <c r="X1075" t="s">
        <v>31</v>
      </c>
      <c r="Y1075" t="s">
        <v>31</v>
      </c>
      <c r="Z1075" t="s">
        <v>31</v>
      </c>
      <c r="AA1075" t="s">
        <v>31</v>
      </c>
      <c r="AB1075" t="s">
        <v>31</v>
      </c>
      <c r="AC1075" s="1">
        <v>45292</v>
      </c>
      <c r="AD1075">
        <v>1</v>
      </c>
      <c r="AE1075" s="2">
        <v>45556.000694444447</v>
      </c>
      <c r="AF1075" s="2">
        <v>45556.000694444447</v>
      </c>
      <c r="AG1075" t="s">
        <v>31</v>
      </c>
    </row>
    <row r="1076" spans="2:33" x14ac:dyDescent="0.25">
      <c r="B1076" t="s">
        <v>31</v>
      </c>
      <c r="C1076">
        <v>17</v>
      </c>
      <c r="D1076">
        <v>2</v>
      </c>
      <c r="E1076">
        <f>IF(VLOOKUP(F1076,ruangan!$D$2:$E$195,2,FALSE)="","",VLOOKUP(F1076,ruangan!$D$2:$E$195,2,FALSE))</f>
        <v>21</v>
      </c>
      <c r="F1076" s="6" t="s">
        <v>2357</v>
      </c>
      <c r="G1076" s="6" t="s">
        <v>2356</v>
      </c>
      <c r="H1076">
        <v>2</v>
      </c>
      <c r="I1076" t="s">
        <v>31</v>
      </c>
      <c r="J1076" t="s">
        <v>31</v>
      </c>
      <c r="K1076" t="s">
        <v>31</v>
      </c>
      <c r="L1076" s="5">
        <v>42370</v>
      </c>
      <c r="M1076" t="s">
        <v>2397</v>
      </c>
      <c r="N1076" t="s">
        <v>2348</v>
      </c>
      <c r="O1076" t="s">
        <v>2396</v>
      </c>
      <c r="P1076" t="s">
        <v>31</v>
      </c>
      <c r="Q1076" s="4" t="s">
        <v>2396</v>
      </c>
      <c r="R1076" s="5">
        <v>42370</v>
      </c>
      <c r="S1076">
        <v>1</v>
      </c>
      <c r="T1076">
        <v>0</v>
      </c>
      <c r="U1076">
        <v>1</v>
      </c>
      <c r="V1076" t="s">
        <v>31</v>
      </c>
      <c r="W1076" t="s">
        <v>31</v>
      </c>
      <c r="X1076" t="s">
        <v>31</v>
      </c>
      <c r="Y1076" t="s">
        <v>31</v>
      </c>
      <c r="Z1076" t="s">
        <v>31</v>
      </c>
      <c r="AA1076" t="s">
        <v>31</v>
      </c>
      <c r="AB1076" t="s">
        <v>31</v>
      </c>
      <c r="AC1076" s="1">
        <v>45292</v>
      </c>
      <c r="AD1076">
        <v>1</v>
      </c>
      <c r="AE1076" s="2">
        <v>45556.000694444447</v>
      </c>
      <c r="AF1076" s="2">
        <v>45556.000694444447</v>
      </c>
      <c r="AG1076" t="s">
        <v>31</v>
      </c>
    </row>
    <row r="1077" spans="2:33" x14ac:dyDescent="0.25">
      <c r="B1077" t="s">
        <v>31</v>
      </c>
      <c r="C1077">
        <v>18</v>
      </c>
      <c r="D1077">
        <v>2</v>
      </c>
      <c r="E1077">
        <f>IF(VLOOKUP(F1077,ruangan!$D$2:$E$195,2,FALSE)="","",VLOOKUP(F1077,ruangan!$D$2:$E$195,2,FALSE))</f>
        <v>21</v>
      </c>
      <c r="F1077" s="6" t="s">
        <v>2357</v>
      </c>
      <c r="G1077" s="6" t="s">
        <v>2356</v>
      </c>
      <c r="H1077">
        <v>2</v>
      </c>
      <c r="I1077" t="s">
        <v>31</v>
      </c>
      <c r="J1077" t="s">
        <v>31</v>
      </c>
      <c r="K1077" t="s">
        <v>31</v>
      </c>
      <c r="L1077" s="5">
        <v>42370</v>
      </c>
      <c r="M1077" t="s">
        <v>2398</v>
      </c>
      <c r="N1077" t="s">
        <v>2348</v>
      </c>
      <c r="O1077" t="s">
        <v>31</v>
      </c>
      <c r="P1077" t="s">
        <v>31</v>
      </c>
      <c r="Q1077" t="s">
        <v>31</v>
      </c>
      <c r="R1077" s="5">
        <v>42370</v>
      </c>
      <c r="S1077">
        <v>1</v>
      </c>
      <c r="T1077">
        <v>0</v>
      </c>
      <c r="U1077">
        <v>1</v>
      </c>
      <c r="V1077" t="s">
        <v>31</v>
      </c>
      <c r="W1077" t="s">
        <v>31</v>
      </c>
      <c r="X1077" t="s">
        <v>31</v>
      </c>
      <c r="Y1077" t="s">
        <v>31</v>
      </c>
      <c r="Z1077" t="s">
        <v>31</v>
      </c>
      <c r="AA1077" t="s">
        <v>31</v>
      </c>
      <c r="AB1077" t="s">
        <v>31</v>
      </c>
      <c r="AC1077" s="1">
        <v>45292</v>
      </c>
      <c r="AD1077">
        <v>1</v>
      </c>
      <c r="AE1077" s="2">
        <v>45556.000694444447</v>
      </c>
      <c r="AF1077" s="2">
        <v>45556.000694444447</v>
      </c>
      <c r="AG1077" t="s">
        <v>31</v>
      </c>
    </row>
    <row r="1078" spans="2:33" x14ac:dyDescent="0.25">
      <c r="B1078" t="s">
        <v>31</v>
      </c>
      <c r="C1078">
        <v>19</v>
      </c>
      <c r="D1078">
        <v>2</v>
      </c>
      <c r="E1078">
        <f>IF(VLOOKUP(F1078,ruangan!$D$2:$E$195,2,FALSE)="","",VLOOKUP(F1078,ruangan!$D$2:$E$195,2,FALSE))</f>
        <v>21</v>
      </c>
      <c r="F1078" s="6" t="s">
        <v>2357</v>
      </c>
      <c r="G1078" s="6" t="s">
        <v>2356</v>
      </c>
      <c r="H1078">
        <v>2</v>
      </c>
      <c r="I1078" t="s">
        <v>31</v>
      </c>
      <c r="J1078" t="s">
        <v>31</v>
      </c>
      <c r="K1078" t="s">
        <v>31</v>
      </c>
      <c r="L1078" s="5">
        <v>42370</v>
      </c>
      <c r="M1078" t="s">
        <v>2399</v>
      </c>
      <c r="N1078" t="s">
        <v>2348</v>
      </c>
      <c r="O1078" t="s">
        <v>31</v>
      </c>
      <c r="P1078" t="s">
        <v>31</v>
      </c>
      <c r="Q1078" t="s">
        <v>31</v>
      </c>
      <c r="R1078" s="5">
        <v>42370</v>
      </c>
      <c r="S1078">
        <v>1</v>
      </c>
      <c r="T1078">
        <v>0</v>
      </c>
      <c r="U1078">
        <v>1</v>
      </c>
      <c r="V1078" t="s">
        <v>31</v>
      </c>
      <c r="W1078" t="s">
        <v>31</v>
      </c>
      <c r="X1078" t="s">
        <v>31</v>
      </c>
      <c r="Y1078" t="s">
        <v>31</v>
      </c>
      <c r="Z1078" t="s">
        <v>31</v>
      </c>
      <c r="AA1078" t="s">
        <v>31</v>
      </c>
      <c r="AB1078" t="s">
        <v>31</v>
      </c>
      <c r="AC1078" s="1">
        <v>45292</v>
      </c>
      <c r="AD1078">
        <v>1</v>
      </c>
      <c r="AE1078" s="2">
        <v>45556.000694444447</v>
      </c>
      <c r="AF1078" s="2">
        <v>45556.000694444447</v>
      </c>
      <c r="AG1078" t="s">
        <v>31</v>
      </c>
    </row>
    <row r="1079" spans="2:33" x14ac:dyDescent="0.25">
      <c r="B1079" t="s">
        <v>31</v>
      </c>
      <c r="C1079">
        <v>20</v>
      </c>
      <c r="D1079">
        <v>2</v>
      </c>
      <c r="E1079">
        <f>IF(VLOOKUP(F1079,ruangan!$D$2:$E$195,2,FALSE)="","",VLOOKUP(F1079,ruangan!$D$2:$E$195,2,FALSE))</f>
        <v>21</v>
      </c>
      <c r="F1079" s="6" t="s">
        <v>2357</v>
      </c>
      <c r="G1079" s="6" t="s">
        <v>2356</v>
      </c>
      <c r="H1079">
        <v>2</v>
      </c>
      <c r="I1079" t="s">
        <v>31</v>
      </c>
      <c r="J1079" t="s">
        <v>31</v>
      </c>
      <c r="K1079" t="s">
        <v>31</v>
      </c>
      <c r="L1079" s="5">
        <v>42370</v>
      </c>
      <c r="M1079" t="s">
        <v>2400</v>
      </c>
      <c r="N1079" t="s">
        <v>2348</v>
      </c>
      <c r="O1079" t="s">
        <v>31</v>
      </c>
      <c r="P1079" t="s">
        <v>31</v>
      </c>
      <c r="Q1079" t="s">
        <v>31</v>
      </c>
      <c r="R1079" s="5">
        <v>42370</v>
      </c>
      <c r="S1079">
        <v>1</v>
      </c>
      <c r="T1079">
        <v>0</v>
      </c>
      <c r="U1079">
        <v>1</v>
      </c>
      <c r="V1079" t="s">
        <v>31</v>
      </c>
      <c r="W1079" t="s">
        <v>31</v>
      </c>
      <c r="X1079" t="s">
        <v>31</v>
      </c>
      <c r="Y1079" t="s">
        <v>31</v>
      </c>
      <c r="Z1079" t="s">
        <v>31</v>
      </c>
      <c r="AA1079" t="s">
        <v>31</v>
      </c>
      <c r="AB1079" t="s">
        <v>31</v>
      </c>
      <c r="AC1079" s="1">
        <v>45292</v>
      </c>
      <c r="AD1079">
        <v>1</v>
      </c>
      <c r="AE1079" s="2">
        <v>45556.000694444447</v>
      </c>
      <c r="AF1079" s="2">
        <v>45556.000694444447</v>
      </c>
      <c r="AG1079" t="s">
        <v>31</v>
      </c>
    </row>
    <row r="1080" spans="2:33" x14ac:dyDescent="0.25">
      <c r="B1080" t="s">
        <v>31</v>
      </c>
      <c r="C1080">
        <v>21</v>
      </c>
      <c r="D1080">
        <v>2</v>
      </c>
      <c r="E1080">
        <f>IF(VLOOKUP(F1080,ruangan!$D$2:$E$195,2,FALSE)="","",VLOOKUP(F1080,ruangan!$D$2:$E$195,2,FALSE))</f>
        <v>21</v>
      </c>
      <c r="F1080" s="6" t="s">
        <v>2357</v>
      </c>
      <c r="G1080" s="6" t="s">
        <v>2356</v>
      </c>
      <c r="H1080">
        <v>2</v>
      </c>
      <c r="I1080" t="s">
        <v>31</v>
      </c>
      <c r="J1080" t="s">
        <v>31</v>
      </c>
      <c r="K1080" t="s">
        <v>31</v>
      </c>
      <c r="L1080" s="5">
        <v>43831</v>
      </c>
      <c r="M1080" t="s">
        <v>2401</v>
      </c>
      <c r="N1080" t="s">
        <v>2402</v>
      </c>
      <c r="O1080" t="s">
        <v>2403</v>
      </c>
      <c r="P1080" t="s">
        <v>31</v>
      </c>
      <c r="Q1080" t="s">
        <v>31</v>
      </c>
      <c r="R1080" s="5">
        <v>43831</v>
      </c>
      <c r="S1080">
        <v>1</v>
      </c>
      <c r="T1080">
        <v>0</v>
      </c>
      <c r="U1080">
        <v>1</v>
      </c>
      <c r="V1080" t="s">
        <v>31</v>
      </c>
      <c r="W1080" t="s">
        <v>31</v>
      </c>
      <c r="X1080" t="s">
        <v>31</v>
      </c>
      <c r="Y1080" t="s">
        <v>31</v>
      </c>
      <c r="Z1080" t="s">
        <v>31</v>
      </c>
      <c r="AA1080" t="s">
        <v>31</v>
      </c>
      <c r="AB1080" t="s">
        <v>31</v>
      </c>
      <c r="AC1080" s="1">
        <v>45292</v>
      </c>
      <c r="AD1080">
        <v>1</v>
      </c>
      <c r="AE1080" s="2">
        <v>45556.000694444447</v>
      </c>
      <c r="AF1080" s="2">
        <v>45556.000694444447</v>
      </c>
      <c r="AG1080" t="s">
        <v>31</v>
      </c>
    </row>
    <row r="1081" spans="2:33" x14ac:dyDescent="0.25">
      <c r="B1081" t="s">
        <v>31</v>
      </c>
      <c r="C1081">
        <v>22</v>
      </c>
      <c r="D1081">
        <v>2</v>
      </c>
      <c r="E1081">
        <f>IF(VLOOKUP(F1081,ruangan!$D$2:$E$195,2,FALSE)="","",VLOOKUP(F1081,ruangan!$D$2:$E$195,2,FALSE))</f>
        <v>21</v>
      </c>
      <c r="F1081" s="6" t="s">
        <v>2357</v>
      </c>
      <c r="G1081" s="6" t="s">
        <v>2356</v>
      </c>
      <c r="H1081">
        <v>2</v>
      </c>
      <c r="I1081" t="s">
        <v>31</v>
      </c>
      <c r="J1081" t="s">
        <v>31</v>
      </c>
      <c r="K1081" t="s">
        <v>31</v>
      </c>
      <c r="L1081" s="5">
        <v>43831</v>
      </c>
      <c r="M1081" t="s">
        <v>2404</v>
      </c>
      <c r="N1081" t="s">
        <v>2402</v>
      </c>
      <c r="O1081" t="s">
        <v>2403</v>
      </c>
      <c r="P1081" t="s">
        <v>31</v>
      </c>
      <c r="Q1081" t="s">
        <v>31</v>
      </c>
      <c r="R1081" s="5">
        <v>43831</v>
      </c>
      <c r="S1081">
        <v>1</v>
      </c>
      <c r="T1081">
        <v>0</v>
      </c>
      <c r="U1081">
        <v>1</v>
      </c>
      <c r="V1081" t="s">
        <v>31</v>
      </c>
      <c r="W1081" t="s">
        <v>31</v>
      </c>
      <c r="X1081" t="s">
        <v>31</v>
      </c>
      <c r="Y1081" t="s">
        <v>31</v>
      </c>
      <c r="Z1081" t="s">
        <v>31</v>
      </c>
      <c r="AA1081" t="s">
        <v>31</v>
      </c>
      <c r="AB1081" t="s">
        <v>31</v>
      </c>
      <c r="AC1081" s="1">
        <v>45292</v>
      </c>
      <c r="AD1081">
        <v>1</v>
      </c>
      <c r="AE1081" s="2">
        <v>45556.000694444447</v>
      </c>
      <c r="AF1081" s="2">
        <v>45556.000694444447</v>
      </c>
      <c r="AG1081" t="s">
        <v>31</v>
      </c>
    </row>
    <row r="1082" spans="2:33" x14ac:dyDescent="0.25">
      <c r="B1082" t="s">
        <v>31</v>
      </c>
      <c r="C1082">
        <v>23</v>
      </c>
      <c r="D1082">
        <v>2</v>
      </c>
      <c r="E1082">
        <f>IF(VLOOKUP(F1082,ruangan!$D$2:$E$195,2,FALSE)="","",VLOOKUP(F1082,ruangan!$D$2:$E$195,2,FALSE))</f>
        <v>21</v>
      </c>
      <c r="F1082" s="6" t="s">
        <v>2357</v>
      </c>
      <c r="G1082" s="6" t="s">
        <v>2356</v>
      </c>
      <c r="H1082">
        <v>2</v>
      </c>
      <c r="I1082" t="s">
        <v>31</v>
      </c>
      <c r="J1082" t="s">
        <v>31</v>
      </c>
      <c r="K1082" t="s">
        <v>31</v>
      </c>
      <c r="L1082" s="5">
        <v>43831</v>
      </c>
      <c r="M1082" t="s">
        <v>2405</v>
      </c>
      <c r="N1082" t="s">
        <v>2402</v>
      </c>
      <c r="O1082" t="s">
        <v>2403</v>
      </c>
      <c r="P1082" t="s">
        <v>31</v>
      </c>
      <c r="Q1082" t="s">
        <v>31</v>
      </c>
      <c r="R1082" s="5">
        <v>43831</v>
      </c>
      <c r="S1082">
        <v>1</v>
      </c>
      <c r="T1082">
        <v>0</v>
      </c>
      <c r="U1082">
        <v>1</v>
      </c>
      <c r="V1082" t="s">
        <v>31</v>
      </c>
      <c r="W1082" t="s">
        <v>31</v>
      </c>
      <c r="X1082" t="s">
        <v>31</v>
      </c>
      <c r="Y1082" t="s">
        <v>31</v>
      </c>
      <c r="Z1082" t="s">
        <v>31</v>
      </c>
      <c r="AA1082" t="s">
        <v>31</v>
      </c>
      <c r="AB1082" t="s">
        <v>31</v>
      </c>
      <c r="AC1082" s="1">
        <v>45292</v>
      </c>
      <c r="AD1082">
        <v>1</v>
      </c>
      <c r="AE1082" s="2">
        <v>45556.000694444447</v>
      </c>
      <c r="AF1082" s="2">
        <v>45556.000694444447</v>
      </c>
      <c r="AG1082" t="s">
        <v>31</v>
      </c>
    </row>
    <row r="1083" spans="2:33" x14ac:dyDescent="0.25">
      <c r="B1083" t="s">
        <v>31</v>
      </c>
      <c r="C1083">
        <v>24</v>
      </c>
      <c r="D1083">
        <v>2</v>
      </c>
      <c r="E1083">
        <f>IF(VLOOKUP(F1083,ruangan!$D$2:$E$195,2,FALSE)="","",VLOOKUP(F1083,ruangan!$D$2:$E$195,2,FALSE))</f>
        <v>21</v>
      </c>
      <c r="F1083" s="6" t="s">
        <v>2357</v>
      </c>
      <c r="G1083" s="6" t="s">
        <v>2356</v>
      </c>
      <c r="H1083">
        <v>2</v>
      </c>
      <c r="I1083" t="s">
        <v>31</v>
      </c>
      <c r="J1083" t="s">
        <v>31</v>
      </c>
      <c r="K1083" t="s">
        <v>31</v>
      </c>
      <c r="L1083" s="5">
        <v>44562</v>
      </c>
      <c r="M1083" t="s">
        <v>2406</v>
      </c>
      <c r="N1083" t="s">
        <v>1737</v>
      </c>
      <c r="O1083" t="s">
        <v>1627</v>
      </c>
      <c r="P1083" t="s">
        <v>31</v>
      </c>
      <c r="Q1083" s="4" t="s">
        <v>2407</v>
      </c>
      <c r="R1083" s="5">
        <v>44562</v>
      </c>
      <c r="S1083">
        <v>1</v>
      </c>
      <c r="T1083">
        <v>0</v>
      </c>
      <c r="U1083">
        <v>1</v>
      </c>
      <c r="V1083" t="s">
        <v>31</v>
      </c>
      <c r="W1083" t="s">
        <v>31</v>
      </c>
      <c r="X1083" t="s">
        <v>31</v>
      </c>
      <c r="Y1083" t="s">
        <v>31</v>
      </c>
      <c r="Z1083" t="s">
        <v>31</v>
      </c>
      <c r="AA1083" t="s">
        <v>31</v>
      </c>
      <c r="AB1083" t="s">
        <v>31</v>
      </c>
      <c r="AC1083" s="1">
        <v>45292</v>
      </c>
      <c r="AD1083">
        <v>1</v>
      </c>
      <c r="AE1083" s="2">
        <v>45556.000694444447</v>
      </c>
      <c r="AF1083" s="2">
        <v>45556.000694444447</v>
      </c>
      <c r="AG1083" t="s">
        <v>31</v>
      </c>
    </row>
    <row r="1084" spans="2:33" x14ac:dyDescent="0.25">
      <c r="B1084" t="s">
        <v>31</v>
      </c>
      <c r="C1084">
        <v>25</v>
      </c>
      <c r="D1084">
        <v>2</v>
      </c>
      <c r="E1084">
        <f>IF(VLOOKUP(F1084,ruangan!$D$2:$E$195,2,FALSE)="","",VLOOKUP(F1084,ruangan!$D$2:$E$195,2,FALSE))</f>
        <v>21</v>
      </c>
      <c r="F1084" s="6" t="s">
        <v>2357</v>
      </c>
      <c r="G1084" s="6" t="s">
        <v>2356</v>
      </c>
      <c r="H1084">
        <v>2</v>
      </c>
      <c r="I1084" t="s">
        <v>31</v>
      </c>
      <c r="J1084" t="s">
        <v>31</v>
      </c>
      <c r="K1084" t="s">
        <v>31</v>
      </c>
      <c r="L1084" s="5">
        <v>44562</v>
      </c>
      <c r="M1084" t="s">
        <v>2408</v>
      </c>
      <c r="N1084" t="s">
        <v>2348</v>
      </c>
      <c r="O1084" t="s">
        <v>2409</v>
      </c>
      <c r="P1084" t="s">
        <v>31</v>
      </c>
      <c r="Q1084" t="s">
        <v>31</v>
      </c>
      <c r="R1084" s="5">
        <v>44562</v>
      </c>
      <c r="S1084">
        <v>1</v>
      </c>
      <c r="T1084">
        <v>0</v>
      </c>
      <c r="U1084">
        <v>1</v>
      </c>
      <c r="V1084" t="s">
        <v>31</v>
      </c>
      <c r="W1084" t="s">
        <v>31</v>
      </c>
      <c r="X1084" t="s">
        <v>31</v>
      </c>
      <c r="Y1084" t="s">
        <v>31</v>
      </c>
      <c r="Z1084" t="s">
        <v>31</v>
      </c>
      <c r="AA1084" t="s">
        <v>31</v>
      </c>
      <c r="AB1084" t="s">
        <v>31</v>
      </c>
      <c r="AC1084" s="1">
        <v>45292</v>
      </c>
      <c r="AD1084">
        <v>1</v>
      </c>
      <c r="AE1084" s="2">
        <v>45556.000694444447</v>
      </c>
      <c r="AF1084" s="2">
        <v>45556.000694444447</v>
      </c>
      <c r="AG1084" t="s">
        <v>31</v>
      </c>
    </row>
    <row r="1085" spans="2:33" x14ac:dyDescent="0.25">
      <c r="B1085" t="s">
        <v>31</v>
      </c>
      <c r="C1085">
        <v>26</v>
      </c>
      <c r="D1085">
        <v>2</v>
      </c>
      <c r="E1085">
        <f>IF(VLOOKUP(F1085,ruangan!$D$2:$E$195,2,FALSE)="","",VLOOKUP(F1085,ruangan!$D$2:$E$195,2,FALSE))</f>
        <v>21</v>
      </c>
      <c r="F1085" s="6" t="s">
        <v>2357</v>
      </c>
      <c r="G1085" s="6" t="s">
        <v>2356</v>
      </c>
      <c r="H1085">
        <v>2</v>
      </c>
      <c r="I1085" t="s">
        <v>31</v>
      </c>
      <c r="J1085" t="s">
        <v>31</v>
      </c>
      <c r="K1085" t="s">
        <v>31</v>
      </c>
      <c r="L1085" s="5">
        <v>44562</v>
      </c>
      <c r="M1085" t="s">
        <v>2410</v>
      </c>
      <c r="N1085" t="s">
        <v>2348</v>
      </c>
      <c r="O1085" t="s">
        <v>2409</v>
      </c>
      <c r="P1085" t="s">
        <v>31</v>
      </c>
      <c r="Q1085" t="s">
        <v>31</v>
      </c>
      <c r="R1085" s="5">
        <v>44562</v>
      </c>
      <c r="S1085">
        <v>1</v>
      </c>
      <c r="T1085">
        <v>0</v>
      </c>
      <c r="U1085">
        <v>1</v>
      </c>
      <c r="V1085" t="s">
        <v>31</v>
      </c>
      <c r="W1085" t="s">
        <v>31</v>
      </c>
      <c r="X1085" t="s">
        <v>31</v>
      </c>
      <c r="Y1085" t="s">
        <v>31</v>
      </c>
      <c r="Z1085" t="s">
        <v>31</v>
      </c>
      <c r="AA1085" t="s">
        <v>31</v>
      </c>
      <c r="AB1085" t="s">
        <v>31</v>
      </c>
      <c r="AC1085" s="1">
        <v>45292</v>
      </c>
      <c r="AD1085">
        <v>1</v>
      </c>
      <c r="AE1085" s="2">
        <v>45556.000694444447</v>
      </c>
      <c r="AF1085" s="2">
        <v>45556.000694444447</v>
      </c>
      <c r="AG1085" t="s">
        <v>31</v>
      </c>
    </row>
    <row r="1086" spans="2:33" x14ac:dyDescent="0.25">
      <c r="B1086" t="s">
        <v>31</v>
      </c>
      <c r="C1086">
        <v>27</v>
      </c>
      <c r="D1086">
        <v>2</v>
      </c>
      <c r="E1086">
        <f>IF(VLOOKUP(F1086,ruangan!$D$2:$E$195,2,FALSE)="","",VLOOKUP(F1086,ruangan!$D$2:$E$195,2,FALSE))</f>
        <v>21</v>
      </c>
      <c r="F1086" s="6" t="s">
        <v>2357</v>
      </c>
      <c r="G1086" s="6" t="s">
        <v>2356</v>
      </c>
      <c r="H1086">
        <v>2</v>
      </c>
      <c r="I1086" t="s">
        <v>31</v>
      </c>
      <c r="J1086" t="s">
        <v>31</v>
      </c>
      <c r="K1086" t="s">
        <v>31</v>
      </c>
      <c r="L1086" s="5">
        <v>44562</v>
      </c>
      <c r="M1086" t="s">
        <v>2411</v>
      </c>
      <c r="N1086" t="s">
        <v>2402</v>
      </c>
      <c r="O1086" t="s">
        <v>2403</v>
      </c>
      <c r="P1086" t="s">
        <v>31</v>
      </c>
      <c r="Q1086" t="s">
        <v>31</v>
      </c>
      <c r="R1086" s="5">
        <v>44562</v>
      </c>
      <c r="S1086">
        <v>1</v>
      </c>
      <c r="T1086">
        <v>0</v>
      </c>
      <c r="U1086">
        <v>1</v>
      </c>
      <c r="V1086" t="s">
        <v>31</v>
      </c>
      <c r="W1086" t="s">
        <v>31</v>
      </c>
      <c r="X1086" t="s">
        <v>31</v>
      </c>
      <c r="Y1086" t="s">
        <v>31</v>
      </c>
      <c r="Z1086" t="s">
        <v>31</v>
      </c>
      <c r="AA1086" t="s">
        <v>31</v>
      </c>
      <c r="AB1086" t="s">
        <v>31</v>
      </c>
      <c r="AC1086" s="1">
        <v>45292</v>
      </c>
      <c r="AD1086">
        <v>1</v>
      </c>
      <c r="AE1086" s="2">
        <v>45556.000694444447</v>
      </c>
      <c r="AF1086" s="2">
        <v>45556.000694444447</v>
      </c>
      <c r="AG1086" t="s">
        <v>31</v>
      </c>
    </row>
    <row r="1087" spans="2:33" x14ac:dyDescent="0.25">
      <c r="B1087" t="s">
        <v>31</v>
      </c>
      <c r="C1087">
        <v>28</v>
      </c>
      <c r="D1087">
        <v>2</v>
      </c>
      <c r="E1087">
        <f>IF(VLOOKUP(F1087,ruangan!$D$2:$E$195,2,FALSE)="","",VLOOKUP(F1087,ruangan!$D$2:$E$195,2,FALSE))</f>
        <v>21</v>
      </c>
      <c r="F1087" s="6" t="s">
        <v>2357</v>
      </c>
      <c r="G1087" s="6" t="s">
        <v>2356</v>
      </c>
      <c r="H1087">
        <v>2</v>
      </c>
      <c r="I1087" t="s">
        <v>31</v>
      </c>
      <c r="J1087" t="s">
        <v>31</v>
      </c>
      <c r="K1087" t="s">
        <v>31</v>
      </c>
      <c r="L1087" s="5">
        <v>44562</v>
      </c>
      <c r="M1087" t="s">
        <v>2412</v>
      </c>
      <c r="N1087" t="s">
        <v>2402</v>
      </c>
      <c r="O1087" t="s">
        <v>2403</v>
      </c>
      <c r="P1087" t="s">
        <v>31</v>
      </c>
      <c r="Q1087" t="s">
        <v>31</v>
      </c>
      <c r="R1087" s="5">
        <v>44562</v>
      </c>
      <c r="S1087">
        <v>1</v>
      </c>
      <c r="T1087">
        <v>0</v>
      </c>
      <c r="U1087">
        <v>1</v>
      </c>
      <c r="V1087" t="s">
        <v>31</v>
      </c>
      <c r="W1087" t="s">
        <v>31</v>
      </c>
      <c r="X1087" t="s">
        <v>31</v>
      </c>
      <c r="Y1087" t="s">
        <v>31</v>
      </c>
      <c r="Z1087" t="s">
        <v>31</v>
      </c>
      <c r="AA1087" t="s">
        <v>31</v>
      </c>
      <c r="AB1087" t="s">
        <v>31</v>
      </c>
      <c r="AC1087" s="1">
        <v>45292</v>
      </c>
      <c r="AD1087">
        <v>1</v>
      </c>
      <c r="AE1087" s="2">
        <v>45556.000694444447</v>
      </c>
      <c r="AF1087" s="2">
        <v>45556.000694444447</v>
      </c>
      <c r="AG1087" t="s">
        <v>31</v>
      </c>
    </row>
    <row r="1088" spans="2:33" x14ac:dyDescent="0.25">
      <c r="B1088" t="s">
        <v>31</v>
      </c>
      <c r="C1088">
        <v>29</v>
      </c>
      <c r="D1088">
        <v>2</v>
      </c>
      <c r="E1088">
        <f>IF(VLOOKUP(F1088,ruangan!$D$2:$E$195,2,FALSE)="","",VLOOKUP(F1088,ruangan!$D$2:$E$195,2,FALSE))</f>
        <v>21</v>
      </c>
      <c r="F1088" s="6" t="s">
        <v>2357</v>
      </c>
      <c r="G1088" s="6" t="s">
        <v>2356</v>
      </c>
      <c r="H1088">
        <v>2</v>
      </c>
      <c r="I1088" t="s">
        <v>31</v>
      </c>
      <c r="J1088" t="s">
        <v>31</v>
      </c>
      <c r="K1088" t="s">
        <v>31</v>
      </c>
      <c r="L1088" s="5">
        <v>44562</v>
      </c>
      <c r="M1088" t="s">
        <v>2413</v>
      </c>
      <c r="N1088" t="s">
        <v>2414</v>
      </c>
      <c r="O1088" t="s">
        <v>2415</v>
      </c>
      <c r="P1088" t="s">
        <v>31</v>
      </c>
      <c r="Q1088" t="s">
        <v>31</v>
      </c>
      <c r="R1088" s="5">
        <v>44562</v>
      </c>
      <c r="S1088">
        <v>1</v>
      </c>
      <c r="T1088">
        <v>0</v>
      </c>
      <c r="U1088">
        <v>1</v>
      </c>
      <c r="V1088" t="s">
        <v>31</v>
      </c>
      <c r="W1088" t="s">
        <v>31</v>
      </c>
      <c r="X1088" t="s">
        <v>31</v>
      </c>
      <c r="Y1088" t="s">
        <v>31</v>
      </c>
      <c r="Z1088" t="s">
        <v>31</v>
      </c>
      <c r="AA1088" t="s">
        <v>31</v>
      </c>
      <c r="AB1088" t="s">
        <v>31</v>
      </c>
      <c r="AC1088" s="1">
        <v>45292</v>
      </c>
      <c r="AD1088">
        <v>1</v>
      </c>
      <c r="AE1088" s="2">
        <v>45556.000694444447</v>
      </c>
      <c r="AF1088" s="2">
        <v>45556.000694444447</v>
      </c>
      <c r="AG1088" t="s">
        <v>31</v>
      </c>
    </row>
    <row r="1089" spans="2:33" x14ac:dyDescent="0.25">
      <c r="B1089" t="s">
        <v>31</v>
      </c>
      <c r="C1089">
        <v>30</v>
      </c>
      <c r="D1089">
        <v>2</v>
      </c>
      <c r="E1089">
        <f>IF(VLOOKUP(F1089,ruangan!$D$2:$E$195,2,FALSE)="","",VLOOKUP(F1089,ruangan!$D$2:$E$195,2,FALSE))</f>
        <v>21</v>
      </c>
      <c r="F1089" s="6" t="s">
        <v>2357</v>
      </c>
      <c r="G1089" s="6" t="s">
        <v>2356</v>
      </c>
      <c r="H1089">
        <v>2</v>
      </c>
      <c r="I1089" t="s">
        <v>31</v>
      </c>
      <c r="J1089" t="s">
        <v>31</v>
      </c>
      <c r="K1089" t="s">
        <v>31</v>
      </c>
      <c r="L1089" s="5">
        <v>44562</v>
      </c>
      <c r="M1089" t="s">
        <v>2416</v>
      </c>
      <c r="N1089" t="s">
        <v>2417</v>
      </c>
      <c r="O1089" t="s">
        <v>2324</v>
      </c>
      <c r="P1089" t="s">
        <v>31</v>
      </c>
      <c r="Q1089" s="4" t="s">
        <v>2418</v>
      </c>
      <c r="R1089" s="5">
        <v>44562</v>
      </c>
      <c r="S1089">
        <v>1</v>
      </c>
      <c r="T1089">
        <v>0</v>
      </c>
      <c r="U1089">
        <v>1</v>
      </c>
      <c r="V1089" t="s">
        <v>31</v>
      </c>
      <c r="W1089" t="s">
        <v>31</v>
      </c>
      <c r="X1089" t="s">
        <v>31</v>
      </c>
      <c r="Y1089" t="s">
        <v>31</v>
      </c>
      <c r="Z1089" t="s">
        <v>31</v>
      </c>
      <c r="AA1089" t="s">
        <v>31</v>
      </c>
      <c r="AB1089" t="s">
        <v>31</v>
      </c>
      <c r="AC1089" s="1">
        <v>45292</v>
      </c>
      <c r="AD1089">
        <v>1</v>
      </c>
      <c r="AE1089" s="2">
        <v>45556.000694444447</v>
      </c>
      <c r="AF1089" s="2">
        <v>45556.000694444447</v>
      </c>
      <c r="AG1089" t="s">
        <v>31</v>
      </c>
    </row>
    <row r="1090" spans="2:33" x14ac:dyDescent="0.25">
      <c r="B1090" t="s">
        <v>31</v>
      </c>
      <c r="C1090">
        <v>31</v>
      </c>
      <c r="D1090">
        <v>2</v>
      </c>
      <c r="E1090">
        <f>IF(VLOOKUP(F1090,ruangan!$D$2:$E$195,2,FALSE)="","",VLOOKUP(F1090,ruangan!$D$2:$E$195,2,FALSE))</f>
        <v>21</v>
      </c>
      <c r="F1090" s="6" t="s">
        <v>2357</v>
      </c>
      <c r="G1090" s="6" t="s">
        <v>2356</v>
      </c>
      <c r="H1090">
        <v>2</v>
      </c>
      <c r="I1090" t="s">
        <v>31</v>
      </c>
      <c r="J1090" t="s">
        <v>31</v>
      </c>
      <c r="K1090" t="s">
        <v>31</v>
      </c>
      <c r="L1090" s="5">
        <v>42736</v>
      </c>
      <c r="M1090" t="s">
        <v>2419</v>
      </c>
      <c r="N1090" t="s">
        <v>2420</v>
      </c>
      <c r="O1090" t="s">
        <v>31</v>
      </c>
      <c r="P1090" t="s">
        <v>31</v>
      </c>
      <c r="Q1090" t="s">
        <v>31</v>
      </c>
      <c r="R1090" s="5">
        <v>42736</v>
      </c>
      <c r="S1090">
        <v>1</v>
      </c>
      <c r="T1090">
        <v>0</v>
      </c>
      <c r="U1090">
        <v>1</v>
      </c>
      <c r="V1090" t="s">
        <v>31</v>
      </c>
      <c r="W1090" t="s">
        <v>31</v>
      </c>
      <c r="X1090" t="s">
        <v>31</v>
      </c>
      <c r="Y1090" t="s">
        <v>31</v>
      </c>
      <c r="Z1090" t="s">
        <v>31</v>
      </c>
      <c r="AA1090" t="s">
        <v>31</v>
      </c>
      <c r="AB1090" t="s">
        <v>31</v>
      </c>
      <c r="AC1090" s="1">
        <v>45292</v>
      </c>
      <c r="AD1090">
        <v>1</v>
      </c>
      <c r="AE1090" s="2">
        <v>45556.000694444447</v>
      </c>
      <c r="AF1090" s="2">
        <v>45556.000694444447</v>
      </c>
      <c r="AG1090" t="s">
        <v>31</v>
      </c>
    </row>
    <row r="1091" spans="2:33" x14ac:dyDescent="0.25">
      <c r="B1091" t="s">
        <v>31</v>
      </c>
      <c r="C1091">
        <v>32</v>
      </c>
      <c r="D1091">
        <v>2</v>
      </c>
      <c r="E1091">
        <f>IF(VLOOKUP(F1091,ruangan!$D$2:$E$195,2,FALSE)="","",VLOOKUP(F1091,ruangan!$D$2:$E$195,2,FALSE))</f>
        <v>21</v>
      </c>
      <c r="F1091" s="6" t="s">
        <v>2357</v>
      </c>
      <c r="G1091" s="6" t="s">
        <v>2356</v>
      </c>
      <c r="H1091">
        <v>2</v>
      </c>
      <c r="I1091" t="s">
        <v>31</v>
      </c>
      <c r="J1091" t="s">
        <v>31</v>
      </c>
      <c r="K1091" t="s">
        <v>31</v>
      </c>
      <c r="L1091" s="5">
        <v>42736</v>
      </c>
      <c r="M1091" t="s">
        <v>2421</v>
      </c>
      <c r="N1091" t="s">
        <v>1726</v>
      </c>
      <c r="O1091" t="s">
        <v>1727</v>
      </c>
      <c r="P1091" t="s">
        <v>31</v>
      </c>
      <c r="Q1091" t="s">
        <v>31</v>
      </c>
      <c r="R1091" s="5">
        <v>42736</v>
      </c>
      <c r="S1091">
        <v>1</v>
      </c>
      <c r="T1091">
        <v>0</v>
      </c>
      <c r="U1091">
        <v>1</v>
      </c>
      <c r="V1091" t="s">
        <v>31</v>
      </c>
      <c r="W1091" t="s">
        <v>31</v>
      </c>
      <c r="X1091" t="s">
        <v>31</v>
      </c>
      <c r="Y1091" t="s">
        <v>31</v>
      </c>
      <c r="Z1091" t="s">
        <v>31</v>
      </c>
      <c r="AA1091" t="s">
        <v>31</v>
      </c>
      <c r="AB1091" t="s">
        <v>31</v>
      </c>
      <c r="AC1091" s="1">
        <v>45292</v>
      </c>
      <c r="AD1091">
        <v>1</v>
      </c>
      <c r="AE1091" s="2">
        <v>45556.000694444447</v>
      </c>
      <c r="AF1091" s="2">
        <v>45556.000694444447</v>
      </c>
      <c r="AG1091" t="s">
        <v>31</v>
      </c>
    </row>
    <row r="1092" spans="2:33" x14ac:dyDescent="0.25">
      <c r="B1092" t="s">
        <v>31</v>
      </c>
      <c r="C1092">
        <v>33</v>
      </c>
      <c r="D1092">
        <v>2</v>
      </c>
      <c r="E1092">
        <f>IF(VLOOKUP(F1092,ruangan!$D$2:$E$195,2,FALSE)="","",VLOOKUP(F1092,ruangan!$D$2:$E$195,2,FALSE))</f>
        <v>21</v>
      </c>
      <c r="F1092" s="6" t="s">
        <v>2357</v>
      </c>
      <c r="G1092" s="6" t="s">
        <v>2356</v>
      </c>
      <c r="H1092">
        <v>2</v>
      </c>
      <c r="I1092" t="s">
        <v>31</v>
      </c>
      <c r="J1092" t="s">
        <v>31</v>
      </c>
      <c r="K1092" t="s">
        <v>31</v>
      </c>
      <c r="L1092" s="5">
        <v>42736</v>
      </c>
      <c r="M1092" t="s">
        <v>2422</v>
      </c>
      <c r="N1092" t="s">
        <v>1726</v>
      </c>
      <c r="O1092" t="s">
        <v>2423</v>
      </c>
      <c r="P1092" t="s">
        <v>31</v>
      </c>
      <c r="Q1092" s="4" t="s">
        <v>2424</v>
      </c>
      <c r="R1092" s="5">
        <v>42736</v>
      </c>
      <c r="S1092">
        <v>1</v>
      </c>
      <c r="T1092">
        <v>0</v>
      </c>
      <c r="U1092">
        <v>1</v>
      </c>
      <c r="V1092" t="s">
        <v>31</v>
      </c>
      <c r="W1092" t="s">
        <v>31</v>
      </c>
      <c r="X1092" t="s">
        <v>31</v>
      </c>
      <c r="Y1092" t="s">
        <v>31</v>
      </c>
      <c r="Z1092" t="s">
        <v>31</v>
      </c>
      <c r="AA1092" t="s">
        <v>31</v>
      </c>
      <c r="AB1092" t="s">
        <v>31</v>
      </c>
      <c r="AC1092" s="1">
        <v>45292</v>
      </c>
      <c r="AD1092">
        <v>1</v>
      </c>
      <c r="AE1092" s="2">
        <v>45556.000694444447</v>
      </c>
      <c r="AF1092" s="2">
        <v>45556.000694444447</v>
      </c>
      <c r="AG1092" t="s">
        <v>31</v>
      </c>
    </row>
    <row r="1093" spans="2:33" x14ac:dyDescent="0.25">
      <c r="B1093" t="s">
        <v>31</v>
      </c>
      <c r="C1093">
        <v>34</v>
      </c>
      <c r="D1093">
        <v>2</v>
      </c>
      <c r="E1093">
        <f>IF(VLOOKUP(F1093,ruangan!$D$2:$E$195,2,FALSE)="","",VLOOKUP(F1093,ruangan!$D$2:$E$195,2,FALSE))</f>
        <v>21</v>
      </c>
      <c r="F1093" s="6" t="s">
        <v>2357</v>
      </c>
      <c r="G1093" s="6" t="s">
        <v>2356</v>
      </c>
      <c r="H1093">
        <v>2</v>
      </c>
      <c r="I1093" t="s">
        <v>31</v>
      </c>
      <c r="J1093" t="s">
        <v>31</v>
      </c>
      <c r="K1093" t="s">
        <v>31</v>
      </c>
      <c r="L1093" s="5">
        <v>44562</v>
      </c>
      <c r="M1093" t="s">
        <v>2425</v>
      </c>
      <c r="N1093" t="s">
        <v>1726</v>
      </c>
      <c r="O1093" t="s">
        <v>2426</v>
      </c>
      <c r="P1093" t="s">
        <v>31</v>
      </c>
      <c r="Q1093" s="4" t="s">
        <v>2427</v>
      </c>
      <c r="R1093" s="5">
        <v>44562</v>
      </c>
      <c r="S1093">
        <v>1</v>
      </c>
      <c r="T1093">
        <v>0</v>
      </c>
      <c r="U1093">
        <v>1</v>
      </c>
      <c r="V1093" t="s">
        <v>31</v>
      </c>
      <c r="W1093" t="s">
        <v>31</v>
      </c>
      <c r="X1093" t="s">
        <v>31</v>
      </c>
      <c r="Y1093" t="s">
        <v>31</v>
      </c>
      <c r="Z1093" t="s">
        <v>31</v>
      </c>
      <c r="AA1093" t="s">
        <v>31</v>
      </c>
      <c r="AB1093" t="s">
        <v>31</v>
      </c>
      <c r="AC1093" s="1">
        <v>45292</v>
      </c>
      <c r="AD1093">
        <v>1</v>
      </c>
      <c r="AE1093" s="2">
        <v>45556.000694444447</v>
      </c>
      <c r="AF1093" s="2">
        <v>45556.000694444447</v>
      </c>
      <c r="AG1093" t="s">
        <v>31</v>
      </c>
    </row>
    <row r="1094" spans="2:33" x14ac:dyDescent="0.25">
      <c r="B1094" t="s">
        <v>31</v>
      </c>
      <c r="C1094">
        <v>35</v>
      </c>
      <c r="D1094">
        <v>2</v>
      </c>
      <c r="E1094">
        <f>IF(VLOOKUP(F1094,ruangan!$D$2:$E$195,2,FALSE)="","",VLOOKUP(F1094,ruangan!$D$2:$E$195,2,FALSE))</f>
        <v>21</v>
      </c>
      <c r="F1094" s="6" t="s">
        <v>2357</v>
      </c>
      <c r="G1094" s="6" t="s">
        <v>2356</v>
      </c>
      <c r="H1094">
        <v>2</v>
      </c>
      <c r="I1094" t="s">
        <v>31</v>
      </c>
      <c r="J1094" t="s">
        <v>31</v>
      </c>
      <c r="K1094" t="s">
        <v>31</v>
      </c>
      <c r="L1094" s="5">
        <v>44562</v>
      </c>
      <c r="M1094" t="s">
        <v>2428</v>
      </c>
      <c r="N1094" t="s">
        <v>2307</v>
      </c>
      <c r="O1094" t="s">
        <v>450</v>
      </c>
      <c r="P1094" t="s">
        <v>31</v>
      </c>
      <c r="Q1094" t="s">
        <v>31</v>
      </c>
      <c r="R1094" s="5">
        <v>44562</v>
      </c>
      <c r="S1094">
        <v>1</v>
      </c>
      <c r="T1094">
        <v>0</v>
      </c>
      <c r="U1094">
        <v>1</v>
      </c>
      <c r="V1094" t="s">
        <v>31</v>
      </c>
      <c r="W1094" t="s">
        <v>31</v>
      </c>
      <c r="X1094" t="s">
        <v>31</v>
      </c>
      <c r="Y1094" t="s">
        <v>31</v>
      </c>
      <c r="Z1094" t="s">
        <v>31</v>
      </c>
      <c r="AA1094" t="s">
        <v>31</v>
      </c>
      <c r="AB1094" t="s">
        <v>31</v>
      </c>
      <c r="AC1094" s="1">
        <v>45292</v>
      </c>
      <c r="AD1094">
        <v>1</v>
      </c>
      <c r="AE1094" s="2">
        <v>45556.000694444447</v>
      </c>
      <c r="AF1094" s="2">
        <v>45556.000694444447</v>
      </c>
      <c r="AG1094" t="s">
        <v>31</v>
      </c>
    </row>
    <row r="1095" spans="2:33" x14ac:dyDescent="0.25">
      <c r="B1095" t="s">
        <v>31</v>
      </c>
      <c r="C1095">
        <v>36</v>
      </c>
      <c r="D1095">
        <v>2</v>
      </c>
      <c r="E1095">
        <f>IF(VLOOKUP(F1095,ruangan!$D$2:$E$195,2,FALSE)="","",VLOOKUP(F1095,ruangan!$D$2:$E$195,2,FALSE))</f>
        <v>21</v>
      </c>
      <c r="F1095" s="6" t="s">
        <v>2357</v>
      </c>
      <c r="G1095" s="6" t="s">
        <v>2356</v>
      </c>
      <c r="H1095">
        <v>2</v>
      </c>
      <c r="I1095" t="s">
        <v>31</v>
      </c>
      <c r="J1095" t="s">
        <v>31</v>
      </c>
      <c r="K1095" t="s">
        <v>31</v>
      </c>
      <c r="L1095" s="5">
        <v>44927</v>
      </c>
      <c r="M1095" t="s">
        <v>2429</v>
      </c>
      <c r="N1095" t="s">
        <v>2430</v>
      </c>
      <c r="O1095" t="s">
        <v>2336</v>
      </c>
      <c r="P1095" t="s">
        <v>2431</v>
      </c>
      <c r="Q1095" s="4" t="s">
        <v>2432</v>
      </c>
      <c r="R1095" s="5">
        <v>44927</v>
      </c>
      <c r="S1095">
        <v>1</v>
      </c>
      <c r="T1095">
        <v>0</v>
      </c>
      <c r="U1095">
        <v>1</v>
      </c>
      <c r="V1095" t="s">
        <v>31</v>
      </c>
      <c r="W1095" t="s">
        <v>31</v>
      </c>
      <c r="X1095" t="s">
        <v>31</v>
      </c>
      <c r="Y1095" t="s">
        <v>31</v>
      </c>
      <c r="Z1095" t="s">
        <v>31</v>
      </c>
      <c r="AA1095" t="s">
        <v>31</v>
      </c>
      <c r="AB1095" t="s">
        <v>31</v>
      </c>
      <c r="AC1095" s="1">
        <v>45292</v>
      </c>
      <c r="AD1095">
        <v>1</v>
      </c>
      <c r="AE1095" s="2">
        <v>45556.000694444447</v>
      </c>
      <c r="AF1095" s="2">
        <v>45556.000694444447</v>
      </c>
      <c r="AG1095" t="s">
        <v>31</v>
      </c>
    </row>
    <row r="1096" spans="2:33" x14ac:dyDescent="0.25">
      <c r="B1096" t="s">
        <v>31</v>
      </c>
      <c r="C1096">
        <v>37</v>
      </c>
      <c r="D1096">
        <v>2</v>
      </c>
      <c r="E1096">
        <f>IF(VLOOKUP(F1096,ruangan!$D$2:$E$195,2,FALSE)="","",VLOOKUP(F1096,ruangan!$D$2:$E$195,2,FALSE))</f>
        <v>21</v>
      </c>
      <c r="F1096" s="6" t="s">
        <v>2357</v>
      </c>
      <c r="G1096" s="6" t="s">
        <v>2356</v>
      </c>
      <c r="H1096">
        <v>2</v>
      </c>
      <c r="I1096" t="s">
        <v>31</v>
      </c>
      <c r="J1096" t="s">
        <v>31</v>
      </c>
      <c r="K1096" t="s">
        <v>31</v>
      </c>
      <c r="L1096" s="5">
        <v>44927</v>
      </c>
      <c r="M1096" t="s">
        <v>2433</v>
      </c>
      <c r="N1096" t="s">
        <v>2298</v>
      </c>
      <c r="O1096" t="s">
        <v>31</v>
      </c>
      <c r="P1096" t="s">
        <v>31</v>
      </c>
      <c r="Q1096" t="s">
        <v>31</v>
      </c>
      <c r="R1096" s="5">
        <v>44927</v>
      </c>
      <c r="S1096">
        <v>1</v>
      </c>
      <c r="T1096">
        <v>0</v>
      </c>
      <c r="U1096">
        <v>1</v>
      </c>
      <c r="V1096" t="s">
        <v>31</v>
      </c>
      <c r="W1096" t="s">
        <v>31</v>
      </c>
      <c r="X1096" t="s">
        <v>31</v>
      </c>
      <c r="Y1096" t="s">
        <v>31</v>
      </c>
      <c r="Z1096" t="s">
        <v>31</v>
      </c>
      <c r="AA1096" t="s">
        <v>31</v>
      </c>
      <c r="AB1096" t="s">
        <v>31</v>
      </c>
      <c r="AC1096" s="1">
        <v>45292</v>
      </c>
      <c r="AD1096">
        <v>1</v>
      </c>
      <c r="AE1096" s="2">
        <v>45556.000694444447</v>
      </c>
      <c r="AF1096" s="2">
        <v>45556.000694444447</v>
      </c>
      <c r="AG1096" t="s">
        <v>31</v>
      </c>
    </row>
    <row r="1097" spans="2:33" x14ac:dyDescent="0.25">
      <c r="B1097" t="s">
        <v>31</v>
      </c>
      <c r="C1097">
        <v>38</v>
      </c>
      <c r="D1097">
        <v>2</v>
      </c>
      <c r="E1097">
        <f>IF(VLOOKUP(F1097,ruangan!$D$2:$E$195,2,FALSE)="","",VLOOKUP(F1097,ruangan!$D$2:$E$195,2,FALSE))</f>
        <v>21</v>
      </c>
      <c r="F1097" s="6" t="s">
        <v>2357</v>
      </c>
      <c r="G1097" s="6" t="s">
        <v>2356</v>
      </c>
      <c r="H1097">
        <v>2</v>
      </c>
      <c r="I1097" t="s">
        <v>31</v>
      </c>
      <c r="J1097" t="s">
        <v>31</v>
      </c>
      <c r="K1097" t="s">
        <v>31</v>
      </c>
      <c r="L1097" s="5">
        <v>44927</v>
      </c>
      <c r="M1097" t="s">
        <v>2434</v>
      </c>
      <c r="N1097" t="s">
        <v>2435</v>
      </c>
      <c r="O1097" t="s">
        <v>2436</v>
      </c>
      <c r="P1097" t="s">
        <v>31</v>
      </c>
      <c r="Q1097" t="s">
        <v>31</v>
      </c>
      <c r="R1097" s="5">
        <v>44927</v>
      </c>
      <c r="S1097">
        <v>1</v>
      </c>
      <c r="T1097">
        <v>0</v>
      </c>
      <c r="U1097">
        <v>1</v>
      </c>
      <c r="V1097" t="s">
        <v>31</v>
      </c>
      <c r="W1097" t="s">
        <v>31</v>
      </c>
      <c r="X1097" t="s">
        <v>31</v>
      </c>
      <c r="Y1097" t="s">
        <v>31</v>
      </c>
      <c r="Z1097" t="s">
        <v>31</v>
      </c>
      <c r="AA1097" t="s">
        <v>31</v>
      </c>
      <c r="AB1097" t="s">
        <v>31</v>
      </c>
      <c r="AC1097" s="1">
        <v>45292</v>
      </c>
      <c r="AD1097">
        <v>1</v>
      </c>
      <c r="AE1097" s="2">
        <v>45556.000694444447</v>
      </c>
      <c r="AF1097" s="2">
        <v>45556.000694444447</v>
      </c>
      <c r="AG1097" t="s">
        <v>31</v>
      </c>
    </row>
    <row r="1098" spans="2:33" x14ac:dyDescent="0.25">
      <c r="B1098" t="s">
        <v>31</v>
      </c>
      <c r="C1098">
        <v>39</v>
      </c>
      <c r="D1098">
        <v>2</v>
      </c>
      <c r="E1098">
        <f>IF(VLOOKUP(F1098,ruangan!$D$2:$E$195,2,FALSE)="","",VLOOKUP(F1098,ruangan!$D$2:$E$195,2,FALSE))</f>
        <v>21</v>
      </c>
      <c r="F1098" s="6" t="s">
        <v>2357</v>
      </c>
      <c r="G1098" s="6" t="s">
        <v>2356</v>
      </c>
      <c r="H1098">
        <v>2</v>
      </c>
      <c r="I1098" t="s">
        <v>31</v>
      </c>
      <c r="J1098" t="s">
        <v>31</v>
      </c>
      <c r="K1098" t="s">
        <v>31</v>
      </c>
      <c r="L1098" s="5">
        <v>44927</v>
      </c>
      <c r="M1098" t="s">
        <v>2437</v>
      </c>
      <c r="N1098" t="s">
        <v>2438</v>
      </c>
      <c r="O1098" t="s">
        <v>2439</v>
      </c>
      <c r="P1098" t="s">
        <v>2440</v>
      </c>
      <c r="Q1098" t="s">
        <v>31</v>
      </c>
      <c r="R1098" s="5">
        <v>44927</v>
      </c>
      <c r="S1098">
        <v>1</v>
      </c>
      <c r="T1098">
        <v>0</v>
      </c>
      <c r="U1098">
        <v>1</v>
      </c>
      <c r="V1098" t="s">
        <v>31</v>
      </c>
      <c r="W1098" t="s">
        <v>31</v>
      </c>
      <c r="X1098" t="s">
        <v>31</v>
      </c>
      <c r="Y1098" t="s">
        <v>31</v>
      </c>
      <c r="Z1098" t="s">
        <v>31</v>
      </c>
      <c r="AA1098" t="s">
        <v>31</v>
      </c>
      <c r="AB1098" t="s">
        <v>31</v>
      </c>
      <c r="AC1098" s="1">
        <v>45292</v>
      </c>
      <c r="AD1098">
        <v>1</v>
      </c>
      <c r="AE1098" s="2">
        <v>45556.000694444447</v>
      </c>
      <c r="AF1098" s="2">
        <v>45556.000694444447</v>
      </c>
      <c r="AG1098" t="s">
        <v>31</v>
      </c>
    </row>
    <row r="1099" spans="2:33" x14ac:dyDescent="0.25">
      <c r="B1099" t="s">
        <v>31</v>
      </c>
      <c r="C1099">
        <v>40</v>
      </c>
      <c r="D1099">
        <v>2</v>
      </c>
      <c r="E1099">
        <f>IF(VLOOKUP(F1099,ruangan!$D$2:$E$195,2,FALSE)="","",VLOOKUP(F1099,ruangan!$D$2:$E$195,2,FALSE))</f>
        <v>21</v>
      </c>
      <c r="F1099" s="6" t="s">
        <v>2357</v>
      </c>
      <c r="G1099" s="6" t="s">
        <v>2356</v>
      </c>
      <c r="H1099">
        <v>2</v>
      </c>
      <c r="I1099" t="s">
        <v>31</v>
      </c>
      <c r="J1099" t="s">
        <v>31</v>
      </c>
      <c r="K1099" t="s">
        <v>31</v>
      </c>
      <c r="L1099" s="5">
        <v>45292</v>
      </c>
      <c r="M1099" t="s">
        <v>2441</v>
      </c>
      <c r="N1099" t="s">
        <v>2307</v>
      </c>
      <c r="O1099" t="s">
        <v>2308</v>
      </c>
      <c r="P1099" t="s">
        <v>2309</v>
      </c>
      <c r="Q1099" t="s">
        <v>31</v>
      </c>
      <c r="R1099" s="5">
        <v>45292</v>
      </c>
      <c r="S1099">
        <v>1</v>
      </c>
      <c r="T1099">
        <v>0</v>
      </c>
      <c r="U1099">
        <v>1</v>
      </c>
      <c r="V1099" t="s">
        <v>31</v>
      </c>
      <c r="W1099" t="s">
        <v>31</v>
      </c>
      <c r="X1099" t="s">
        <v>31</v>
      </c>
      <c r="Y1099" t="s">
        <v>31</v>
      </c>
      <c r="Z1099" t="s">
        <v>31</v>
      </c>
      <c r="AA1099" t="s">
        <v>31</v>
      </c>
      <c r="AB1099" t="s">
        <v>31</v>
      </c>
      <c r="AC1099" s="1">
        <v>45292</v>
      </c>
      <c r="AD1099">
        <v>1</v>
      </c>
      <c r="AE1099" s="2">
        <v>45556.000694444447</v>
      </c>
      <c r="AF1099" s="2">
        <v>45556.000694444447</v>
      </c>
      <c r="AG1099" t="s">
        <v>31</v>
      </c>
    </row>
    <row r="1100" spans="2:33" x14ac:dyDescent="0.25">
      <c r="B1100" t="s">
        <v>31</v>
      </c>
      <c r="C1100">
        <v>41</v>
      </c>
      <c r="D1100">
        <v>2</v>
      </c>
      <c r="E1100">
        <f>IF(VLOOKUP(F1100,ruangan!$D$2:$E$195,2,FALSE)="","",VLOOKUP(F1100,ruangan!$D$2:$E$195,2,FALSE))</f>
        <v>21</v>
      </c>
      <c r="F1100" s="6" t="s">
        <v>2357</v>
      </c>
      <c r="G1100" s="6" t="s">
        <v>2356</v>
      </c>
      <c r="H1100">
        <v>2</v>
      </c>
      <c r="I1100" t="s">
        <v>31</v>
      </c>
      <c r="J1100" t="s">
        <v>31</v>
      </c>
      <c r="K1100" t="s">
        <v>31</v>
      </c>
      <c r="L1100" s="5">
        <v>45292</v>
      </c>
      <c r="M1100" t="s">
        <v>2442</v>
      </c>
      <c r="N1100" t="s">
        <v>2443</v>
      </c>
      <c r="O1100" t="s">
        <v>2360</v>
      </c>
      <c r="P1100" t="s">
        <v>31</v>
      </c>
      <c r="Q1100" t="s">
        <v>31</v>
      </c>
      <c r="R1100" s="5">
        <v>45292</v>
      </c>
      <c r="S1100">
        <v>1</v>
      </c>
      <c r="T1100">
        <v>0</v>
      </c>
      <c r="U1100">
        <v>1</v>
      </c>
      <c r="V1100" t="s">
        <v>31</v>
      </c>
      <c r="W1100" t="s">
        <v>31</v>
      </c>
      <c r="X1100" t="s">
        <v>31</v>
      </c>
      <c r="Y1100" t="s">
        <v>31</v>
      </c>
      <c r="Z1100" t="s">
        <v>31</v>
      </c>
      <c r="AA1100" t="s">
        <v>31</v>
      </c>
      <c r="AB1100" t="s">
        <v>31</v>
      </c>
      <c r="AC1100" s="1">
        <v>45292</v>
      </c>
      <c r="AD1100">
        <v>1</v>
      </c>
      <c r="AE1100" s="2">
        <v>45556.000694444447</v>
      </c>
      <c r="AF1100" s="2">
        <v>45556.000694444447</v>
      </c>
      <c r="AG1100" t="s">
        <v>31</v>
      </c>
    </row>
    <row r="1101" spans="2:33" x14ac:dyDescent="0.25">
      <c r="B1101" t="s">
        <v>31</v>
      </c>
      <c r="C1101">
        <v>43</v>
      </c>
      <c r="D1101">
        <v>2</v>
      </c>
      <c r="E1101">
        <f>IF(VLOOKUP(F1101,ruangan!$D$2:$E$195,2,FALSE)="","",VLOOKUP(F1101,ruangan!$D$2:$E$195,2,FALSE))</f>
        <v>21</v>
      </c>
      <c r="F1101" s="6" t="s">
        <v>2357</v>
      </c>
      <c r="G1101" s="6" t="s">
        <v>2446</v>
      </c>
      <c r="H1101">
        <v>2</v>
      </c>
      <c r="I1101" t="s">
        <v>31</v>
      </c>
      <c r="J1101" t="s">
        <v>31</v>
      </c>
      <c r="K1101" t="s">
        <v>31</v>
      </c>
      <c r="L1101" s="5">
        <v>45292</v>
      </c>
      <c r="M1101" t="s">
        <v>2444</v>
      </c>
      <c r="N1101" t="s">
        <v>2445</v>
      </c>
      <c r="O1101" t="s">
        <v>31</v>
      </c>
      <c r="P1101" t="s">
        <v>31</v>
      </c>
      <c r="Q1101" t="s">
        <v>31</v>
      </c>
      <c r="R1101" s="5">
        <v>45292</v>
      </c>
      <c r="S1101">
        <v>1</v>
      </c>
      <c r="T1101">
        <v>0</v>
      </c>
      <c r="U1101">
        <v>1</v>
      </c>
      <c r="V1101" t="s">
        <v>31</v>
      </c>
      <c r="W1101" t="s">
        <v>31</v>
      </c>
      <c r="X1101" t="s">
        <v>31</v>
      </c>
      <c r="Y1101" t="s">
        <v>31</v>
      </c>
      <c r="Z1101" t="s">
        <v>31</v>
      </c>
      <c r="AA1101" t="s">
        <v>31</v>
      </c>
      <c r="AB1101" t="s">
        <v>31</v>
      </c>
      <c r="AC1101" s="1">
        <v>45292</v>
      </c>
      <c r="AD1101">
        <v>1</v>
      </c>
      <c r="AE1101" s="2">
        <v>45556.000694444447</v>
      </c>
      <c r="AF1101" s="2">
        <v>45556.000694444447</v>
      </c>
      <c r="AG1101" t="s">
        <v>31</v>
      </c>
    </row>
    <row r="1102" spans="2:33" x14ac:dyDescent="0.25">
      <c r="B1102" t="s">
        <v>31</v>
      </c>
      <c r="C1102">
        <v>1</v>
      </c>
      <c r="D1102">
        <v>2</v>
      </c>
      <c r="E1102">
        <f>IF(VLOOKUP(F1102,ruangan!$D$2:$E$195,2,FALSE)="","",VLOOKUP(F1102,ruangan!$D$2:$E$195,2,FALSE))</f>
        <v>72</v>
      </c>
      <c r="F1102" s="6" t="s">
        <v>2449</v>
      </c>
      <c r="G1102" s="6" t="s">
        <v>2449</v>
      </c>
      <c r="H1102">
        <v>2</v>
      </c>
      <c r="I1102" t="s">
        <v>31</v>
      </c>
      <c r="J1102" t="s">
        <v>31</v>
      </c>
      <c r="K1102" t="s">
        <v>31</v>
      </c>
      <c r="L1102" s="5">
        <v>42736</v>
      </c>
      <c r="M1102" t="s">
        <v>2447</v>
      </c>
      <c r="N1102" t="s">
        <v>2448</v>
      </c>
      <c r="O1102" t="s">
        <v>31</v>
      </c>
      <c r="P1102" t="s">
        <v>31</v>
      </c>
      <c r="Q1102" t="s">
        <v>31</v>
      </c>
      <c r="R1102" s="5">
        <v>42736</v>
      </c>
      <c r="S1102">
        <v>1</v>
      </c>
      <c r="T1102">
        <v>0</v>
      </c>
      <c r="U1102">
        <v>1</v>
      </c>
      <c r="V1102" t="s">
        <v>31</v>
      </c>
      <c r="W1102" t="s">
        <v>31</v>
      </c>
      <c r="X1102" t="s">
        <v>31</v>
      </c>
      <c r="Y1102" t="s">
        <v>31</v>
      </c>
      <c r="Z1102" t="s">
        <v>31</v>
      </c>
      <c r="AA1102" t="s">
        <v>31</v>
      </c>
      <c r="AB1102" t="s">
        <v>31</v>
      </c>
      <c r="AC1102" s="1">
        <v>45292</v>
      </c>
      <c r="AD1102">
        <v>1</v>
      </c>
      <c r="AE1102" s="2">
        <v>45556.000694444447</v>
      </c>
      <c r="AF1102" s="2">
        <v>45556.000694444447</v>
      </c>
      <c r="AG1102" t="s">
        <v>31</v>
      </c>
    </row>
    <row r="1103" spans="2:33" x14ac:dyDescent="0.25">
      <c r="B1103" t="s">
        <v>31</v>
      </c>
      <c r="C1103">
        <v>2</v>
      </c>
      <c r="D1103">
        <v>2</v>
      </c>
      <c r="E1103">
        <f>IF(VLOOKUP(F1103,ruangan!$D$2:$E$195,2,FALSE)="","",VLOOKUP(F1103,ruangan!$D$2:$E$195,2,FALSE))</f>
        <v>72</v>
      </c>
      <c r="F1103" s="6" t="s">
        <v>2449</v>
      </c>
      <c r="G1103" s="6" t="s">
        <v>2449</v>
      </c>
      <c r="H1103">
        <v>2</v>
      </c>
      <c r="I1103" t="s">
        <v>31</v>
      </c>
      <c r="J1103" t="s">
        <v>31</v>
      </c>
      <c r="K1103" t="s">
        <v>31</v>
      </c>
      <c r="L1103" s="5">
        <v>43101</v>
      </c>
      <c r="M1103" t="s">
        <v>2450</v>
      </c>
      <c r="N1103" t="s">
        <v>2451</v>
      </c>
      <c r="O1103" t="s">
        <v>31</v>
      </c>
      <c r="P1103" t="s">
        <v>31</v>
      </c>
      <c r="Q1103" t="s">
        <v>31</v>
      </c>
      <c r="R1103" s="5">
        <v>43101</v>
      </c>
      <c r="S1103">
        <v>1</v>
      </c>
      <c r="T1103">
        <v>0</v>
      </c>
      <c r="U1103">
        <v>1</v>
      </c>
      <c r="V1103" t="s">
        <v>31</v>
      </c>
      <c r="W1103" t="s">
        <v>31</v>
      </c>
      <c r="X1103" t="s">
        <v>31</v>
      </c>
      <c r="Y1103" t="s">
        <v>31</v>
      </c>
      <c r="Z1103" t="s">
        <v>31</v>
      </c>
      <c r="AA1103" t="s">
        <v>31</v>
      </c>
      <c r="AB1103" t="s">
        <v>31</v>
      </c>
      <c r="AC1103" s="1">
        <v>45292</v>
      </c>
      <c r="AD1103">
        <v>1</v>
      </c>
      <c r="AE1103" s="2">
        <v>45556.000694444447</v>
      </c>
      <c r="AF1103" s="2">
        <v>45556.000694444447</v>
      </c>
      <c r="AG1103" t="s">
        <v>31</v>
      </c>
    </row>
    <row r="1104" spans="2:33" x14ac:dyDescent="0.25">
      <c r="B1104" t="s">
        <v>31</v>
      </c>
      <c r="C1104">
        <v>3</v>
      </c>
      <c r="D1104">
        <v>2</v>
      </c>
      <c r="E1104">
        <f>IF(VLOOKUP(F1104,ruangan!$D$2:$E$195,2,FALSE)="","",VLOOKUP(F1104,ruangan!$D$2:$E$195,2,FALSE))</f>
        <v>72</v>
      </c>
      <c r="F1104" s="6" t="s">
        <v>2449</v>
      </c>
      <c r="G1104" s="6" t="s">
        <v>2449</v>
      </c>
      <c r="H1104">
        <v>2</v>
      </c>
      <c r="I1104" t="s">
        <v>31</v>
      </c>
      <c r="J1104" t="s">
        <v>31</v>
      </c>
      <c r="K1104" t="s">
        <v>31</v>
      </c>
      <c r="L1104" s="5">
        <v>43101</v>
      </c>
      <c r="M1104" t="s">
        <v>2452</v>
      </c>
      <c r="N1104" t="s">
        <v>2350</v>
      </c>
      <c r="O1104" t="s">
        <v>2351</v>
      </c>
      <c r="P1104" t="s">
        <v>31</v>
      </c>
      <c r="Q1104" t="s">
        <v>31</v>
      </c>
      <c r="R1104" s="5">
        <v>43101</v>
      </c>
      <c r="S1104">
        <v>1</v>
      </c>
      <c r="T1104">
        <v>0</v>
      </c>
      <c r="U1104">
        <v>1</v>
      </c>
      <c r="V1104" t="s">
        <v>31</v>
      </c>
      <c r="W1104" t="s">
        <v>31</v>
      </c>
      <c r="X1104" t="s">
        <v>31</v>
      </c>
      <c r="Y1104" t="s">
        <v>31</v>
      </c>
      <c r="Z1104" t="s">
        <v>31</v>
      </c>
      <c r="AA1104" t="s">
        <v>31</v>
      </c>
      <c r="AB1104" t="s">
        <v>31</v>
      </c>
      <c r="AC1104" s="1">
        <v>45292</v>
      </c>
      <c r="AD1104">
        <v>1</v>
      </c>
      <c r="AE1104" s="2">
        <v>45556.000694444447</v>
      </c>
      <c r="AF1104" s="2">
        <v>45556.000694444447</v>
      </c>
      <c r="AG1104" t="s">
        <v>31</v>
      </c>
    </row>
    <row r="1105" spans="2:33" x14ac:dyDescent="0.25">
      <c r="B1105" t="s">
        <v>31</v>
      </c>
      <c r="C1105">
        <v>1</v>
      </c>
      <c r="D1105">
        <v>2</v>
      </c>
      <c r="E1105">
        <f>IF(VLOOKUP(F1105,ruangan!$D$2:$E$195,2,FALSE)="","",VLOOKUP(F1105,ruangan!$D$2:$E$195,2,FALSE))</f>
        <v>41</v>
      </c>
      <c r="F1105" s="6" t="s">
        <v>2300</v>
      </c>
      <c r="G1105" s="6" t="s">
        <v>2299</v>
      </c>
      <c r="H1105">
        <v>2</v>
      </c>
      <c r="I1105" t="s">
        <v>31</v>
      </c>
      <c r="J1105" t="s">
        <v>31</v>
      </c>
      <c r="K1105" t="s">
        <v>31</v>
      </c>
      <c r="L1105" s="5">
        <v>42736</v>
      </c>
      <c r="M1105" t="s">
        <v>2453</v>
      </c>
      <c r="N1105" t="s">
        <v>2454</v>
      </c>
      <c r="O1105" t="s">
        <v>2396</v>
      </c>
      <c r="P1105" t="s">
        <v>31</v>
      </c>
      <c r="Q1105" t="s">
        <v>31</v>
      </c>
      <c r="R1105" s="5">
        <v>42736</v>
      </c>
      <c r="S1105">
        <v>1</v>
      </c>
      <c r="T1105">
        <v>0</v>
      </c>
      <c r="U1105">
        <v>1</v>
      </c>
      <c r="V1105" t="s">
        <v>31</v>
      </c>
      <c r="W1105" t="s">
        <v>31</v>
      </c>
      <c r="X1105" t="s">
        <v>31</v>
      </c>
      <c r="Y1105" t="s">
        <v>31</v>
      </c>
      <c r="Z1105" t="s">
        <v>31</v>
      </c>
      <c r="AA1105" t="s">
        <v>31</v>
      </c>
      <c r="AB1105" t="s">
        <v>31</v>
      </c>
      <c r="AC1105" s="1">
        <v>45292</v>
      </c>
      <c r="AD1105">
        <v>1</v>
      </c>
      <c r="AE1105" s="2">
        <v>45556.000694444447</v>
      </c>
      <c r="AF1105" s="2">
        <v>45556.000694444447</v>
      </c>
      <c r="AG1105" t="s">
        <v>31</v>
      </c>
    </row>
    <row r="1106" spans="2:33" x14ac:dyDescent="0.25">
      <c r="B1106" t="s">
        <v>31</v>
      </c>
      <c r="C1106">
        <v>2</v>
      </c>
      <c r="D1106">
        <v>2</v>
      </c>
      <c r="E1106">
        <f>IF(VLOOKUP(F1106,ruangan!$D$2:$E$195,2,FALSE)="","",VLOOKUP(F1106,ruangan!$D$2:$E$195,2,FALSE))</f>
        <v>41</v>
      </c>
      <c r="F1106" s="6" t="s">
        <v>2300</v>
      </c>
      <c r="G1106" s="6" t="s">
        <v>2299</v>
      </c>
      <c r="H1106">
        <v>2</v>
      </c>
      <c r="I1106" t="s">
        <v>31</v>
      </c>
      <c r="J1106" t="s">
        <v>31</v>
      </c>
      <c r="K1106" t="s">
        <v>31</v>
      </c>
      <c r="L1106" s="5">
        <v>42736</v>
      </c>
      <c r="M1106" t="s">
        <v>2455</v>
      </c>
      <c r="N1106" t="s">
        <v>2454</v>
      </c>
      <c r="O1106" t="s">
        <v>2396</v>
      </c>
      <c r="P1106" t="s">
        <v>31</v>
      </c>
      <c r="Q1106" t="s">
        <v>31</v>
      </c>
      <c r="R1106" s="5">
        <v>42736</v>
      </c>
      <c r="S1106">
        <v>1</v>
      </c>
      <c r="T1106">
        <v>0</v>
      </c>
      <c r="U1106">
        <v>1</v>
      </c>
      <c r="V1106" t="s">
        <v>31</v>
      </c>
      <c r="W1106" t="s">
        <v>31</v>
      </c>
      <c r="X1106" t="s">
        <v>31</v>
      </c>
      <c r="Y1106" t="s">
        <v>31</v>
      </c>
      <c r="Z1106" t="s">
        <v>31</v>
      </c>
      <c r="AA1106" t="s">
        <v>31</v>
      </c>
      <c r="AB1106" t="s">
        <v>31</v>
      </c>
      <c r="AC1106" s="1">
        <v>45292</v>
      </c>
      <c r="AD1106">
        <v>1</v>
      </c>
      <c r="AE1106" s="2">
        <v>45556.000694444447</v>
      </c>
      <c r="AF1106" s="2">
        <v>45556.000694444447</v>
      </c>
      <c r="AG1106" t="s">
        <v>31</v>
      </c>
    </row>
    <row r="1107" spans="2:33" x14ac:dyDescent="0.25">
      <c r="B1107" t="s">
        <v>31</v>
      </c>
      <c r="C1107">
        <v>3</v>
      </c>
      <c r="D1107">
        <v>2</v>
      </c>
      <c r="E1107">
        <f>IF(VLOOKUP(F1107,ruangan!$D$2:$E$195,2,FALSE)="","",VLOOKUP(F1107,ruangan!$D$2:$E$195,2,FALSE))</f>
        <v>41</v>
      </c>
      <c r="F1107" s="6" t="s">
        <v>2300</v>
      </c>
      <c r="G1107" s="6" t="s">
        <v>2299</v>
      </c>
      <c r="H1107">
        <v>2</v>
      </c>
      <c r="I1107" t="s">
        <v>31</v>
      </c>
      <c r="J1107" t="s">
        <v>31</v>
      </c>
      <c r="K1107" t="s">
        <v>31</v>
      </c>
      <c r="L1107" s="5">
        <v>44197</v>
      </c>
      <c r="M1107" t="s">
        <v>2456</v>
      </c>
      <c r="N1107" t="s">
        <v>1599</v>
      </c>
      <c r="O1107" t="s">
        <v>2403</v>
      </c>
      <c r="P1107" t="s">
        <v>31</v>
      </c>
      <c r="Q1107" t="s">
        <v>31</v>
      </c>
      <c r="R1107" s="5">
        <v>44197</v>
      </c>
      <c r="S1107">
        <v>1</v>
      </c>
      <c r="T1107">
        <v>0</v>
      </c>
      <c r="U1107">
        <v>1</v>
      </c>
      <c r="V1107" t="s">
        <v>31</v>
      </c>
      <c r="W1107" t="s">
        <v>31</v>
      </c>
      <c r="X1107" t="s">
        <v>31</v>
      </c>
      <c r="Y1107" t="s">
        <v>31</v>
      </c>
      <c r="Z1107" t="s">
        <v>31</v>
      </c>
      <c r="AA1107" t="s">
        <v>31</v>
      </c>
      <c r="AB1107" t="s">
        <v>31</v>
      </c>
      <c r="AC1107" s="1">
        <v>45292</v>
      </c>
      <c r="AD1107">
        <v>1</v>
      </c>
      <c r="AE1107" s="2">
        <v>45556.000694444447</v>
      </c>
      <c r="AF1107" s="2">
        <v>45556.000694444447</v>
      </c>
      <c r="AG1107" t="s">
        <v>31</v>
      </c>
    </row>
    <row r="1108" spans="2:33" x14ac:dyDescent="0.25">
      <c r="B1108" t="s">
        <v>31</v>
      </c>
      <c r="C1108">
        <v>4</v>
      </c>
      <c r="D1108">
        <v>2</v>
      </c>
      <c r="E1108">
        <f>IF(VLOOKUP(F1108,ruangan!$D$2:$E$195,2,FALSE)="","",VLOOKUP(F1108,ruangan!$D$2:$E$195,2,FALSE))</f>
        <v>41</v>
      </c>
      <c r="F1108" s="6" t="s">
        <v>2300</v>
      </c>
      <c r="G1108" s="6" t="s">
        <v>2299</v>
      </c>
      <c r="H1108">
        <v>2</v>
      </c>
      <c r="I1108" t="s">
        <v>31</v>
      </c>
      <c r="J1108" t="s">
        <v>31</v>
      </c>
      <c r="K1108" t="s">
        <v>31</v>
      </c>
      <c r="L1108" s="5">
        <v>44197</v>
      </c>
      <c r="M1108" t="s">
        <v>2457</v>
      </c>
      <c r="N1108" t="s">
        <v>1599</v>
      </c>
      <c r="O1108" t="s">
        <v>2403</v>
      </c>
      <c r="P1108" t="s">
        <v>31</v>
      </c>
      <c r="Q1108" t="s">
        <v>31</v>
      </c>
      <c r="R1108" s="5">
        <v>44197</v>
      </c>
      <c r="S1108">
        <v>1</v>
      </c>
      <c r="T1108">
        <v>0</v>
      </c>
      <c r="U1108">
        <v>1</v>
      </c>
      <c r="V1108" t="s">
        <v>31</v>
      </c>
      <c r="W1108" t="s">
        <v>31</v>
      </c>
      <c r="X1108" t="s">
        <v>31</v>
      </c>
      <c r="Y1108" t="s">
        <v>31</v>
      </c>
      <c r="Z1108" t="s">
        <v>31</v>
      </c>
      <c r="AA1108" t="s">
        <v>31</v>
      </c>
      <c r="AB1108" t="s">
        <v>31</v>
      </c>
      <c r="AC1108" s="1">
        <v>45292</v>
      </c>
      <c r="AD1108">
        <v>1</v>
      </c>
      <c r="AE1108" s="2">
        <v>45556.000694444447</v>
      </c>
      <c r="AF1108" s="2">
        <v>45556.000694444447</v>
      </c>
      <c r="AG1108" t="s">
        <v>31</v>
      </c>
    </row>
    <row r="1109" spans="2:33" x14ac:dyDescent="0.25">
      <c r="B1109" t="s">
        <v>31</v>
      </c>
      <c r="C1109">
        <v>5</v>
      </c>
      <c r="D1109">
        <v>2</v>
      </c>
      <c r="E1109">
        <f>IF(VLOOKUP(F1109,ruangan!$D$2:$E$195,2,FALSE)="","",VLOOKUP(F1109,ruangan!$D$2:$E$195,2,FALSE))</f>
        <v>41</v>
      </c>
      <c r="F1109" s="6" t="s">
        <v>2300</v>
      </c>
      <c r="G1109" s="6" t="s">
        <v>2299</v>
      </c>
      <c r="H1109">
        <v>2</v>
      </c>
      <c r="I1109" t="s">
        <v>31</v>
      </c>
      <c r="J1109" t="s">
        <v>31</v>
      </c>
      <c r="K1109" t="s">
        <v>31</v>
      </c>
      <c r="L1109" s="5">
        <v>42736</v>
      </c>
      <c r="M1109" t="s">
        <v>2458</v>
      </c>
      <c r="N1109" t="s">
        <v>1626</v>
      </c>
      <c r="O1109" t="s">
        <v>31</v>
      </c>
      <c r="P1109" t="s">
        <v>31</v>
      </c>
      <c r="Q1109" t="s">
        <v>31</v>
      </c>
      <c r="R1109" s="5">
        <v>42736</v>
      </c>
      <c r="S1109">
        <v>1</v>
      </c>
      <c r="T1109">
        <v>0</v>
      </c>
      <c r="U1109">
        <v>1</v>
      </c>
      <c r="V1109" t="s">
        <v>31</v>
      </c>
      <c r="W1109" t="s">
        <v>31</v>
      </c>
      <c r="X1109" t="s">
        <v>31</v>
      </c>
      <c r="Y1109" t="s">
        <v>31</v>
      </c>
      <c r="Z1109" t="s">
        <v>31</v>
      </c>
      <c r="AA1109" t="s">
        <v>31</v>
      </c>
      <c r="AB1109" t="s">
        <v>31</v>
      </c>
      <c r="AC1109" s="1">
        <v>45292</v>
      </c>
      <c r="AD1109">
        <v>1</v>
      </c>
      <c r="AE1109" s="2">
        <v>45556.000694444447</v>
      </c>
      <c r="AF1109" s="2">
        <v>45556.000694444447</v>
      </c>
      <c r="AG1109" t="s">
        <v>31</v>
      </c>
    </row>
    <row r="1110" spans="2:33" x14ac:dyDescent="0.25">
      <c r="B1110" t="s">
        <v>31</v>
      </c>
      <c r="C1110">
        <v>6</v>
      </c>
      <c r="D1110">
        <v>2</v>
      </c>
      <c r="E1110">
        <f>IF(VLOOKUP(F1110,ruangan!$D$2:$E$195,2,FALSE)="","",VLOOKUP(F1110,ruangan!$D$2:$E$195,2,FALSE))</f>
        <v>41</v>
      </c>
      <c r="F1110" s="6" t="s">
        <v>2300</v>
      </c>
      <c r="G1110" s="6" t="s">
        <v>2299</v>
      </c>
      <c r="H1110">
        <v>2</v>
      </c>
      <c r="I1110" t="s">
        <v>31</v>
      </c>
      <c r="J1110" t="s">
        <v>31</v>
      </c>
      <c r="K1110" t="s">
        <v>31</v>
      </c>
      <c r="L1110" s="5">
        <v>43466</v>
      </c>
      <c r="M1110" t="s">
        <v>2459</v>
      </c>
      <c r="N1110" t="s">
        <v>1626</v>
      </c>
      <c r="O1110" t="s">
        <v>31</v>
      </c>
      <c r="P1110" t="s">
        <v>31</v>
      </c>
      <c r="Q1110" t="s">
        <v>31</v>
      </c>
      <c r="R1110" s="5">
        <v>43466</v>
      </c>
      <c r="S1110">
        <v>1</v>
      </c>
      <c r="T1110">
        <v>0</v>
      </c>
      <c r="U1110">
        <v>1</v>
      </c>
      <c r="V1110" t="s">
        <v>31</v>
      </c>
      <c r="W1110" t="s">
        <v>31</v>
      </c>
      <c r="X1110" t="s">
        <v>31</v>
      </c>
      <c r="Y1110" t="s">
        <v>31</v>
      </c>
      <c r="Z1110" t="s">
        <v>31</v>
      </c>
      <c r="AA1110" t="s">
        <v>31</v>
      </c>
      <c r="AB1110" t="s">
        <v>31</v>
      </c>
      <c r="AC1110" s="1">
        <v>45292</v>
      </c>
      <c r="AD1110">
        <v>1</v>
      </c>
      <c r="AE1110" s="2">
        <v>45556.000694444447</v>
      </c>
      <c r="AF1110" s="2">
        <v>45556.000694444447</v>
      </c>
      <c r="AG1110" t="s">
        <v>31</v>
      </c>
    </row>
    <row r="1111" spans="2:33" x14ac:dyDescent="0.25">
      <c r="B1111" t="s">
        <v>31</v>
      </c>
      <c r="C1111">
        <v>7</v>
      </c>
      <c r="D1111">
        <v>2</v>
      </c>
      <c r="E1111">
        <f>IF(VLOOKUP(F1111,ruangan!$D$2:$E$195,2,FALSE)="","",VLOOKUP(F1111,ruangan!$D$2:$E$195,2,FALSE))</f>
        <v>41</v>
      </c>
      <c r="F1111" s="6" t="s">
        <v>2300</v>
      </c>
      <c r="G1111" s="6" t="s">
        <v>2299</v>
      </c>
      <c r="H1111">
        <v>2</v>
      </c>
      <c r="I1111" t="s">
        <v>31</v>
      </c>
      <c r="J1111" t="s">
        <v>31</v>
      </c>
      <c r="K1111" t="s">
        <v>31</v>
      </c>
      <c r="L1111" s="5">
        <v>43831</v>
      </c>
      <c r="M1111" t="s">
        <v>2460</v>
      </c>
      <c r="N1111" t="s">
        <v>1764</v>
      </c>
      <c r="O1111" t="s">
        <v>450</v>
      </c>
      <c r="P1111" t="s">
        <v>31</v>
      </c>
      <c r="Q1111" t="s">
        <v>31</v>
      </c>
      <c r="R1111" s="5">
        <v>43831</v>
      </c>
      <c r="S1111">
        <v>1</v>
      </c>
      <c r="T1111">
        <v>0</v>
      </c>
      <c r="U1111">
        <v>1</v>
      </c>
      <c r="V1111" t="s">
        <v>31</v>
      </c>
      <c r="W1111" t="s">
        <v>31</v>
      </c>
      <c r="X1111" t="s">
        <v>31</v>
      </c>
      <c r="Y1111" t="s">
        <v>31</v>
      </c>
      <c r="Z1111" t="s">
        <v>31</v>
      </c>
      <c r="AA1111" t="s">
        <v>31</v>
      </c>
      <c r="AB1111" t="s">
        <v>31</v>
      </c>
      <c r="AC1111" s="1">
        <v>45292</v>
      </c>
      <c r="AD1111">
        <v>1</v>
      </c>
      <c r="AE1111" s="2">
        <v>45556.000694444447</v>
      </c>
      <c r="AF1111" s="2">
        <v>45556.000694444447</v>
      </c>
      <c r="AG1111" t="s">
        <v>31</v>
      </c>
    </row>
    <row r="1112" spans="2:33" x14ac:dyDescent="0.25">
      <c r="B1112" t="s">
        <v>31</v>
      </c>
      <c r="C1112">
        <v>8</v>
      </c>
      <c r="D1112">
        <v>2</v>
      </c>
      <c r="E1112">
        <f>IF(VLOOKUP(F1112,ruangan!$D$2:$E$195,2,FALSE)="","",VLOOKUP(F1112,ruangan!$D$2:$E$195,2,FALSE))</f>
        <v>41</v>
      </c>
      <c r="F1112" s="6" t="s">
        <v>2300</v>
      </c>
      <c r="G1112" s="6" t="s">
        <v>2299</v>
      </c>
      <c r="H1112">
        <v>2</v>
      </c>
      <c r="I1112" t="s">
        <v>31</v>
      </c>
      <c r="J1112" t="s">
        <v>31</v>
      </c>
      <c r="K1112" t="s">
        <v>31</v>
      </c>
      <c r="L1112" s="5">
        <v>42736</v>
      </c>
      <c r="M1112" t="s">
        <v>2461</v>
      </c>
      <c r="N1112" t="s">
        <v>1603</v>
      </c>
      <c r="O1112" t="s">
        <v>2336</v>
      </c>
      <c r="P1112" t="s">
        <v>31</v>
      </c>
      <c r="Q1112" t="s">
        <v>31</v>
      </c>
      <c r="R1112" s="5">
        <v>42736</v>
      </c>
      <c r="S1112">
        <v>1</v>
      </c>
      <c r="T1112">
        <v>0</v>
      </c>
      <c r="U1112">
        <v>1</v>
      </c>
      <c r="V1112" t="s">
        <v>31</v>
      </c>
      <c r="W1112" t="s">
        <v>31</v>
      </c>
      <c r="X1112" t="s">
        <v>31</v>
      </c>
      <c r="Y1112" t="s">
        <v>31</v>
      </c>
      <c r="Z1112" t="s">
        <v>31</v>
      </c>
      <c r="AA1112" t="s">
        <v>31</v>
      </c>
      <c r="AB1112" t="s">
        <v>31</v>
      </c>
      <c r="AC1112" s="1">
        <v>45292</v>
      </c>
      <c r="AD1112">
        <v>1</v>
      </c>
      <c r="AE1112" s="2">
        <v>45556.000694444447</v>
      </c>
      <c r="AF1112" s="2">
        <v>45556.000694444447</v>
      </c>
      <c r="AG1112" t="s">
        <v>31</v>
      </c>
    </row>
    <row r="1113" spans="2:33" x14ac:dyDescent="0.25">
      <c r="B1113" t="s">
        <v>31</v>
      </c>
      <c r="C1113">
        <v>9</v>
      </c>
      <c r="D1113">
        <v>2</v>
      </c>
      <c r="E1113">
        <f>IF(VLOOKUP(F1113,ruangan!$D$2:$E$195,2,FALSE)="","",VLOOKUP(F1113,ruangan!$D$2:$E$195,2,FALSE))</f>
        <v>41</v>
      </c>
      <c r="F1113" s="6" t="s">
        <v>2300</v>
      </c>
      <c r="G1113" s="6" t="s">
        <v>2299</v>
      </c>
      <c r="H1113">
        <v>2</v>
      </c>
      <c r="I1113" t="s">
        <v>31</v>
      </c>
      <c r="J1113" t="s">
        <v>31</v>
      </c>
      <c r="K1113" t="s">
        <v>31</v>
      </c>
      <c r="L1113" s="5">
        <v>44197</v>
      </c>
      <c r="M1113" t="s">
        <v>2462</v>
      </c>
      <c r="N1113" t="s">
        <v>2463</v>
      </c>
      <c r="O1113" t="s">
        <v>31</v>
      </c>
      <c r="P1113" t="s">
        <v>31</v>
      </c>
      <c r="Q1113" t="s">
        <v>31</v>
      </c>
      <c r="R1113" s="5">
        <v>44197</v>
      </c>
      <c r="S1113">
        <v>1</v>
      </c>
      <c r="T1113">
        <v>0</v>
      </c>
      <c r="U1113">
        <v>1</v>
      </c>
      <c r="V1113" t="s">
        <v>31</v>
      </c>
      <c r="W1113" t="s">
        <v>31</v>
      </c>
      <c r="X1113" t="s">
        <v>31</v>
      </c>
      <c r="Y1113" t="s">
        <v>31</v>
      </c>
      <c r="Z1113" t="s">
        <v>31</v>
      </c>
      <c r="AA1113" t="s">
        <v>31</v>
      </c>
      <c r="AB1113" t="s">
        <v>31</v>
      </c>
      <c r="AC1113" s="1">
        <v>45292</v>
      </c>
      <c r="AD1113">
        <v>1</v>
      </c>
      <c r="AE1113" s="2">
        <v>45556.000694444447</v>
      </c>
      <c r="AF1113" s="2">
        <v>45556.000694444447</v>
      </c>
      <c r="AG1113" t="s">
        <v>31</v>
      </c>
    </row>
    <row r="1114" spans="2:33" x14ac:dyDescent="0.25">
      <c r="B1114" t="s">
        <v>31</v>
      </c>
      <c r="C1114">
        <v>10</v>
      </c>
      <c r="D1114">
        <v>2</v>
      </c>
      <c r="E1114">
        <f>IF(VLOOKUP(F1114,ruangan!$D$2:$E$195,2,FALSE)="","",VLOOKUP(F1114,ruangan!$D$2:$E$195,2,FALSE))</f>
        <v>41</v>
      </c>
      <c r="F1114" s="6" t="s">
        <v>2300</v>
      </c>
      <c r="G1114" s="6" t="s">
        <v>2299</v>
      </c>
      <c r="H1114">
        <v>2</v>
      </c>
      <c r="I1114" t="s">
        <v>31</v>
      </c>
      <c r="J1114" t="s">
        <v>31</v>
      </c>
      <c r="K1114" t="s">
        <v>31</v>
      </c>
      <c r="L1114" s="5">
        <v>44197</v>
      </c>
      <c r="M1114" t="s">
        <v>2464</v>
      </c>
      <c r="N1114" t="s">
        <v>2465</v>
      </c>
      <c r="O1114" t="s">
        <v>31</v>
      </c>
      <c r="P1114" t="s">
        <v>31</v>
      </c>
      <c r="Q1114" t="s">
        <v>31</v>
      </c>
      <c r="R1114" s="5">
        <v>44197</v>
      </c>
      <c r="S1114">
        <v>1</v>
      </c>
      <c r="T1114">
        <v>0</v>
      </c>
      <c r="U1114">
        <v>1</v>
      </c>
      <c r="V1114" t="s">
        <v>31</v>
      </c>
      <c r="W1114" t="s">
        <v>31</v>
      </c>
      <c r="X1114" t="s">
        <v>31</v>
      </c>
      <c r="Y1114" t="s">
        <v>31</v>
      </c>
      <c r="Z1114" t="s">
        <v>31</v>
      </c>
      <c r="AA1114" t="s">
        <v>31</v>
      </c>
      <c r="AB1114" t="s">
        <v>31</v>
      </c>
      <c r="AC1114" s="1">
        <v>45292</v>
      </c>
      <c r="AD1114">
        <v>1</v>
      </c>
      <c r="AE1114" s="2">
        <v>45556.000694444447</v>
      </c>
      <c r="AF1114" s="2">
        <v>45556.000694444447</v>
      </c>
      <c r="AG1114" t="s">
        <v>31</v>
      </c>
    </row>
    <row r="1115" spans="2:33" x14ac:dyDescent="0.25">
      <c r="B1115" t="s">
        <v>31</v>
      </c>
      <c r="C1115">
        <v>11</v>
      </c>
      <c r="D1115">
        <v>2</v>
      </c>
      <c r="E1115">
        <f>IF(VLOOKUP(F1115,ruangan!$D$2:$E$195,2,FALSE)="","",VLOOKUP(F1115,ruangan!$D$2:$E$195,2,FALSE))</f>
        <v>41</v>
      </c>
      <c r="F1115" s="6" t="s">
        <v>2300</v>
      </c>
      <c r="G1115" s="6" t="s">
        <v>2299</v>
      </c>
      <c r="H1115">
        <v>2</v>
      </c>
      <c r="I1115" t="s">
        <v>31</v>
      </c>
      <c r="J1115" t="s">
        <v>31</v>
      </c>
      <c r="K1115" t="s">
        <v>31</v>
      </c>
      <c r="L1115" s="5">
        <v>43831</v>
      </c>
      <c r="M1115" t="s">
        <v>2466</v>
      </c>
      <c r="N1115" t="s">
        <v>2467</v>
      </c>
      <c r="O1115" t="s">
        <v>2468</v>
      </c>
      <c r="P1115" t="s">
        <v>31</v>
      </c>
      <c r="Q1115" t="s">
        <v>31</v>
      </c>
      <c r="R1115" s="5">
        <v>43831</v>
      </c>
      <c r="S1115">
        <v>1</v>
      </c>
      <c r="T1115">
        <v>0</v>
      </c>
      <c r="U1115">
        <v>1</v>
      </c>
      <c r="V1115" t="s">
        <v>31</v>
      </c>
      <c r="W1115" t="s">
        <v>31</v>
      </c>
      <c r="X1115" t="s">
        <v>31</v>
      </c>
      <c r="Y1115" t="s">
        <v>31</v>
      </c>
      <c r="Z1115" t="s">
        <v>31</v>
      </c>
      <c r="AA1115" t="s">
        <v>31</v>
      </c>
      <c r="AB1115" t="s">
        <v>31</v>
      </c>
      <c r="AC1115" s="1">
        <v>45292</v>
      </c>
      <c r="AD1115">
        <v>1</v>
      </c>
      <c r="AE1115" s="2">
        <v>45556.000694444447</v>
      </c>
      <c r="AF1115" s="2">
        <v>45556.000694444447</v>
      </c>
      <c r="AG1115" t="s">
        <v>31</v>
      </c>
    </row>
    <row r="1116" spans="2:33" x14ac:dyDescent="0.25">
      <c r="B1116" t="s">
        <v>31</v>
      </c>
      <c r="C1116">
        <v>12</v>
      </c>
      <c r="D1116">
        <v>2</v>
      </c>
      <c r="E1116">
        <f>IF(VLOOKUP(F1116,ruangan!$D$2:$E$195,2,FALSE)="","",VLOOKUP(F1116,ruangan!$D$2:$E$195,2,FALSE))</f>
        <v>41</v>
      </c>
      <c r="F1116" s="6" t="s">
        <v>2300</v>
      </c>
      <c r="G1116" s="6" t="s">
        <v>2299</v>
      </c>
      <c r="H1116">
        <v>2</v>
      </c>
      <c r="I1116" t="s">
        <v>31</v>
      </c>
      <c r="J1116" t="s">
        <v>31</v>
      </c>
      <c r="K1116" t="s">
        <v>31</v>
      </c>
      <c r="L1116" s="5">
        <v>43831</v>
      </c>
      <c r="M1116" t="s">
        <v>2469</v>
      </c>
      <c r="N1116" t="s">
        <v>2451</v>
      </c>
      <c r="O1116" t="s">
        <v>31</v>
      </c>
      <c r="P1116" t="s">
        <v>31</v>
      </c>
      <c r="Q1116" t="s">
        <v>31</v>
      </c>
      <c r="R1116" s="5">
        <v>43831</v>
      </c>
      <c r="S1116">
        <v>1</v>
      </c>
      <c r="T1116">
        <v>0</v>
      </c>
      <c r="U1116">
        <v>1</v>
      </c>
      <c r="V1116" t="s">
        <v>31</v>
      </c>
      <c r="W1116" t="s">
        <v>31</v>
      </c>
      <c r="X1116" t="s">
        <v>31</v>
      </c>
      <c r="Y1116" t="s">
        <v>31</v>
      </c>
      <c r="Z1116" t="s">
        <v>31</v>
      </c>
      <c r="AA1116" t="s">
        <v>31</v>
      </c>
      <c r="AB1116" t="s">
        <v>31</v>
      </c>
      <c r="AC1116" s="1">
        <v>45292</v>
      </c>
      <c r="AD1116">
        <v>1</v>
      </c>
      <c r="AE1116" s="2">
        <v>45556.000694444447</v>
      </c>
      <c r="AF1116" s="2">
        <v>45556.000694444447</v>
      </c>
      <c r="AG1116" t="s">
        <v>31</v>
      </c>
    </row>
    <row r="1117" spans="2:33" x14ac:dyDescent="0.25">
      <c r="B1117" t="s">
        <v>31</v>
      </c>
      <c r="C1117">
        <v>13</v>
      </c>
      <c r="D1117">
        <v>2</v>
      </c>
      <c r="E1117">
        <f>IF(VLOOKUP(F1117,ruangan!$D$2:$E$195,2,FALSE)="","",VLOOKUP(F1117,ruangan!$D$2:$E$195,2,FALSE))</f>
        <v>41</v>
      </c>
      <c r="F1117" s="6" t="s">
        <v>2300</v>
      </c>
      <c r="G1117" s="6" t="s">
        <v>2299</v>
      </c>
      <c r="H1117">
        <v>2</v>
      </c>
      <c r="I1117" t="s">
        <v>31</v>
      </c>
      <c r="J1117" t="s">
        <v>31</v>
      </c>
      <c r="K1117" t="s">
        <v>31</v>
      </c>
      <c r="L1117" s="5">
        <v>43466</v>
      </c>
      <c r="M1117" t="s">
        <v>2470</v>
      </c>
      <c r="N1117" t="s">
        <v>2471</v>
      </c>
      <c r="O1117" t="s">
        <v>31</v>
      </c>
      <c r="P1117" t="s">
        <v>31</v>
      </c>
      <c r="Q1117" t="s">
        <v>31</v>
      </c>
      <c r="R1117" s="5">
        <v>43466</v>
      </c>
      <c r="S1117">
        <v>1</v>
      </c>
      <c r="T1117">
        <v>0</v>
      </c>
      <c r="U1117">
        <v>1</v>
      </c>
      <c r="V1117" t="s">
        <v>31</v>
      </c>
      <c r="W1117" t="s">
        <v>31</v>
      </c>
      <c r="X1117" t="s">
        <v>31</v>
      </c>
      <c r="Y1117" t="s">
        <v>31</v>
      </c>
      <c r="Z1117" t="s">
        <v>31</v>
      </c>
      <c r="AA1117" t="s">
        <v>31</v>
      </c>
      <c r="AB1117" t="s">
        <v>31</v>
      </c>
      <c r="AC1117" s="1">
        <v>45292</v>
      </c>
      <c r="AD1117">
        <v>1</v>
      </c>
      <c r="AE1117" s="2">
        <v>45556.000694444447</v>
      </c>
      <c r="AF1117" s="2">
        <v>45556.000694444447</v>
      </c>
      <c r="AG1117" t="s">
        <v>31</v>
      </c>
    </row>
    <row r="1118" spans="2:33" x14ac:dyDescent="0.25">
      <c r="B1118" t="s">
        <v>31</v>
      </c>
      <c r="C1118">
        <v>14</v>
      </c>
      <c r="D1118">
        <v>2</v>
      </c>
      <c r="E1118">
        <f>IF(VLOOKUP(F1118,ruangan!$D$2:$E$195,2,FALSE)="","",VLOOKUP(F1118,ruangan!$D$2:$E$195,2,FALSE))</f>
        <v>41</v>
      </c>
      <c r="F1118" s="6" t="s">
        <v>2300</v>
      </c>
      <c r="G1118" s="6" t="s">
        <v>2299</v>
      </c>
      <c r="H1118">
        <v>2</v>
      </c>
      <c r="I1118" t="s">
        <v>31</v>
      </c>
      <c r="J1118" t="s">
        <v>31</v>
      </c>
      <c r="K1118" t="s">
        <v>31</v>
      </c>
      <c r="L1118" s="5">
        <v>43466</v>
      </c>
      <c r="M1118" t="s">
        <v>2472</v>
      </c>
      <c r="N1118" t="s">
        <v>2471</v>
      </c>
      <c r="O1118" t="s">
        <v>31</v>
      </c>
      <c r="P1118" t="s">
        <v>31</v>
      </c>
      <c r="Q1118" t="s">
        <v>31</v>
      </c>
      <c r="R1118" s="5">
        <v>43466</v>
      </c>
      <c r="S1118">
        <v>1</v>
      </c>
      <c r="T1118">
        <v>0</v>
      </c>
      <c r="U1118">
        <v>1</v>
      </c>
      <c r="V1118" t="s">
        <v>31</v>
      </c>
      <c r="W1118" t="s">
        <v>31</v>
      </c>
      <c r="X1118" t="s">
        <v>31</v>
      </c>
      <c r="Y1118" t="s">
        <v>31</v>
      </c>
      <c r="Z1118" t="s">
        <v>31</v>
      </c>
      <c r="AA1118" t="s">
        <v>31</v>
      </c>
      <c r="AB1118" t="s">
        <v>31</v>
      </c>
      <c r="AC1118" s="1">
        <v>45292</v>
      </c>
      <c r="AD1118">
        <v>1</v>
      </c>
      <c r="AE1118" s="2">
        <v>45556.000694444447</v>
      </c>
      <c r="AF1118" s="2">
        <v>45556.000694444447</v>
      </c>
      <c r="AG1118" t="s">
        <v>31</v>
      </c>
    </row>
    <row r="1119" spans="2:33" x14ac:dyDescent="0.25">
      <c r="B1119" t="s">
        <v>31</v>
      </c>
      <c r="C1119">
        <v>15</v>
      </c>
      <c r="D1119">
        <v>2</v>
      </c>
      <c r="E1119">
        <f>IF(VLOOKUP(F1119,ruangan!$D$2:$E$195,2,FALSE)="","",VLOOKUP(F1119,ruangan!$D$2:$E$195,2,FALSE))</f>
        <v>41</v>
      </c>
      <c r="F1119" s="6" t="s">
        <v>2300</v>
      </c>
      <c r="G1119" s="6" t="s">
        <v>2299</v>
      </c>
      <c r="H1119">
        <v>2</v>
      </c>
      <c r="I1119" t="s">
        <v>31</v>
      </c>
      <c r="J1119" t="s">
        <v>31</v>
      </c>
      <c r="K1119" t="s">
        <v>31</v>
      </c>
      <c r="L1119" s="5">
        <v>43831</v>
      </c>
      <c r="M1119" t="s">
        <v>2473</v>
      </c>
      <c r="N1119" t="s">
        <v>2474</v>
      </c>
      <c r="O1119" t="s">
        <v>2475</v>
      </c>
      <c r="P1119" t="s">
        <v>31</v>
      </c>
      <c r="Q1119" t="s">
        <v>31</v>
      </c>
      <c r="R1119" s="5">
        <v>43831</v>
      </c>
      <c r="S1119">
        <v>1</v>
      </c>
      <c r="T1119">
        <v>0</v>
      </c>
      <c r="U1119">
        <v>1</v>
      </c>
      <c r="V1119" t="s">
        <v>31</v>
      </c>
      <c r="W1119" t="s">
        <v>31</v>
      </c>
      <c r="X1119" t="s">
        <v>31</v>
      </c>
      <c r="Y1119" t="s">
        <v>31</v>
      </c>
      <c r="Z1119" t="s">
        <v>31</v>
      </c>
      <c r="AA1119" t="s">
        <v>31</v>
      </c>
      <c r="AB1119" t="s">
        <v>31</v>
      </c>
      <c r="AC1119" s="1">
        <v>45292</v>
      </c>
      <c r="AD1119">
        <v>1</v>
      </c>
      <c r="AE1119" s="2">
        <v>45556.000694444447</v>
      </c>
      <c r="AF1119" s="2">
        <v>45556.000694444447</v>
      </c>
      <c r="AG1119" t="s">
        <v>31</v>
      </c>
    </row>
    <row r="1120" spans="2:33" x14ac:dyDescent="0.25">
      <c r="B1120" t="s">
        <v>31</v>
      </c>
      <c r="C1120">
        <v>16</v>
      </c>
      <c r="D1120">
        <v>2</v>
      </c>
      <c r="E1120">
        <f>IF(VLOOKUP(F1120,ruangan!$D$2:$E$195,2,FALSE)="","",VLOOKUP(F1120,ruangan!$D$2:$E$195,2,FALSE))</f>
        <v>41</v>
      </c>
      <c r="F1120" s="6" t="s">
        <v>2300</v>
      </c>
      <c r="G1120" s="6" t="s">
        <v>2299</v>
      </c>
      <c r="H1120">
        <v>2</v>
      </c>
      <c r="I1120" t="s">
        <v>31</v>
      </c>
      <c r="J1120" t="s">
        <v>31</v>
      </c>
      <c r="K1120" t="s">
        <v>31</v>
      </c>
      <c r="L1120" s="5">
        <v>44927</v>
      </c>
      <c r="M1120" t="s">
        <v>2476</v>
      </c>
      <c r="N1120" t="s">
        <v>2477</v>
      </c>
      <c r="O1120" t="s">
        <v>2478</v>
      </c>
      <c r="P1120" t="s">
        <v>31</v>
      </c>
      <c r="Q1120" t="s">
        <v>31</v>
      </c>
      <c r="R1120" s="5">
        <v>44927</v>
      </c>
      <c r="S1120">
        <v>1</v>
      </c>
      <c r="T1120">
        <v>0</v>
      </c>
      <c r="U1120">
        <v>1</v>
      </c>
      <c r="V1120" t="s">
        <v>31</v>
      </c>
      <c r="W1120" t="s">
        <v>31</v>
      </c>
      <c r="X1120" t="s">
        <v>31</v>
      </c>
      <c r="Y1120" t="s">
        <v>31</v>
      </c>
      <c r="Z1120" t="s">
        <v>31</v>
      </c>
      <c r="AA1120" t="s">
        <v>31</v>
      </c>
      <c r="AB1120" t="s">
        <v>31</v>
      </c>
      <c r="AC1120" s="1">
        <v>45292</v>
      </c>
      <c r="AD1120">
        <v>1</v>
      </c>
      <c r="AE1120" s="2">
        <v>45556.000694444447</v>
      </c>
      <c r="AF1120" s="2">
        <v>45556.000694444447</v>
      </c>
      <c r="AG1120" t="s">
        <v>31</v>
      </c>
    </row>
    <row r="1121" spans="2:33" x14ac:dyDescent="0.25">
      <c r="B1121" t="s">
        <v>31</v>
      </c>
      <c r="C1121" t="s">
        <v>2480</v>
      </c>
      <c r="D1121">
        <v>2</v>
      </c>
      <c r="E1121">
        <f>IF(VLOOKUP(F1121,ruangan!$D$2:$E$195,2,FALSE)="","",VLOOKUP(F1121,ruangan!$D$2:$E$195,2,FALSE))</f>
        <v>41</v>
      </c>
      <c r="F1121" s="6" t="s">
        <v>2300</v>
      </c>
      <c r="G1121" s="6" t="s">
        <v>2299</v>
      </c>
      <c r="H1121">
        <v>2</v>
      </c>
      <c r="I1121" t="s">
        <v>31</v>
      </c>
      <c r="J1121" t="s">
        <v>31</v>
      </c>
      <c r="K1121" t="s">
        <v>31</v>
      </c>
      <c r="L1121" s="5">
        <v>44927</v>
      </c>
      <c r="M1121" t="s">
        <v>2479</v>
      </c>
      <c r="N1121" t="s">
        <v>2298</v>
      </c>
      <c r="O1121" t="s">
        <v>31</v>
      </c>
      <c r="P1121" t="s">
        <v>31</v>
      </c>
      <c r="Q1121" t="s">
        <v>31</v>
      </c>
      <c r="R1121" s="5">
        <v>44927</v>
      </c>
      <c r="S1121">
        <v>1</v>
      </c>
      <c r="T1121">
        <v>0</v>
      </c>
      <c r="U1121">
        <v>1</v>
      </c>
      <c r="V1121" t="s">
        <v>31</v>
      </c>
      <c r="W1121" t="s">
        <v>31</v>
      </c>
      <c r="X1121" t="s">
        <v>31</v>
      </c>
      <c r="Y1121" t="s">
        <v>31</v>
      </c>
      <c r="Z1121" t="s">
        <v>31</v>
      </c>
      <c r="AA1121" t="s">
        <v>31</v>
      </c>
      <c r="AB1121" t="s">
        <v>31</v>
      </c>
      <c r="AC1121" s="1">
        <v>45292</v>
      </c>
      <c r="AD1121">
        <v>1</v>
      </c>
      <c r="AE1121" s="2">
        <v>45556.000694444447</v>
      </c>
      <c r="AF1121" s="2">
        <v>45556.000694444447</v>
      </c>
      <c r="AG1121" t="s">
        <v>31</v>
      </c>
    </row>
    <row r="1122" spans="2:33" x14ac:dyDescent="0.25">
      <c r="B1122" t="s">
        <v>31</v>
      </c>
      <c r="C1122" t="s">
        <v>2482</v>
      </c>
      <c r="D1122">
        <v>2</v>
      </c>
      <c r="E1122">
        <f>IF(VLOOKUP(F1122,ruangan!$D$2:$E$195,2,FALSE)="","",VLOOKUP(F1122,ruangan!$D$2:$E$195,2,FALSE))</f>
        <v>41</v>
      </c>
      <c r="F1122" s="6" t="s">
        <v>2300</v>
      </c>
      <c r="G1122" s="6" t="s">
        <v>2299</v>
      </c>
      <c r="H1122">
        <v>2</v>
      </c>
      <c r="I1122" t="s">
        <v>31</v>
      </c>
      <c r="J1122" t="s">
        <v>31</v>
      </c>
      <c r="K1122" t="s">
        <v>31</v>
      </c>
      <c r="L1122" s="5">
        <v>44927</v>
      </c>
      <c r="M1122" t="s">
        <v>2481</v>
      </c>
      <c r="N1122" t="s">
        <v>1527</v>
      </c>
      <c r="O1122" t="s">
        <v>1733</v>
      </c>
      <c r="P1122" t="s">
        <v>2302</v>
      </c>
      <c r="Q1122" t="s">
        <v>31</v>
      </c>
      <c r="R1122" s="5">
        <v>44927</v>
      </c>
      <c r="S1122">
        <v>1</v>
      </c>
      <c r="T1122">
        <v>0</v>
      </c>
      <c r="U1122">
        <v>1</v>
      </c>
      <c r="V1122" t="s">
        <v>31</v>
      </c>
      <c r="W1122" t="s">
        <v>31</v>
      </c>
      <c r="X1122" t="s">
        <v>31</v>
      </c>
      <c r="Y1122" t="s">
        <v>31</v>
      </c>
      <c r="Z1122" t="s">
        <v>31</v>
      </c>
      <c r="AA1122" t="s">
        <v>31</v>
      </c>
      <c r="AB1122" t="s">
        <v>31</v>
      </c>
      <c r="AC1122" s="1">
        <v>45292</v>
      </c>
      <c r="AD1122">
        <v>1</v>
      </c>
      <c r="AE1122" s="2">
        <v>45556.000694444447</v>
      </c>
      <c r="AF1122" s="2">
        <v>45556.000694444447</v>
      </c>
      <c r="AG1122" t="s">
        <v>31</v>
      </c>
    </row>
    <row r="1123" spans="2:33" x14ac:dyDescent="0.25">
      <c r="B1123" t="s">
        <v>31</v>
      </c>
      <c r="C1123" t="s">
        <v>2484</v>
      </c>
      <c r="D1123">
        <v>2</v>
      </c>
      <c r="E1123">
        <f>IF(VLOOKUP(F1123,ruangan!$D$2:$E$195,2,FALSE)="","",VLOOKUP(F1123,ruangan!$D$2:$E$195,2,FALSE))</f>
        <v>41</v>
      </c>
      <c r="F1123" s="6" t="s">
        <v>2300</v>
      </c>
      <c r="G1123" s="6" t="s">
        <v>2299</v>
      </c>
      <c r="H1123">
        <v>2</v>
      </c>
      <c r="I1123" t="s">
        <v>31</v>
      </c>
      <c r="J1123" t="s">
        <v>31</v>
      </c>
      <c r="K1123" t="s">
        <v>31</v>
      </c>
      <c r="L1123" s="5">
        <v>44927</v>
      </c>
      <c r="M1123" t="s">
        <v>2483</v>
      </c>
      <c r="N1123" t="s">
        <v>2304</v>
      </c>
      <c r="O1123" t="s">
        <v>2305</v>
      </c>
      <c r="P1123" t="s">
        <v>2306</v>
      </c>
      <c r="Q1123" t="s">
        <v>31</v>
      </c>
      <c r="R1123" s="5">
        <v>44927</v>
      </c>
      <c r="S1123">
        <v>1</v>
      </c>
      <c r="T1123">
        <v>0</v>
      </c>
      <c r="U1123">
        <v>1</v>
      </c>
      <c r="V1123" t="s">
        <v>31</v>
      </c>
      <c r="W1123" t="s">
        <v>31</v>
      </c>
      <c r="X1123" t="s">
        <v>31</v>
      </c>
      <c r="Y1123" t="s">
        <v>31</v>
      </c>
      <c r="Z1123" t="s">
        <v>31</v>
      </c>
      <c r="AA1123" t="s">
        <v>31</v>
      </c>
      <c r="AB1123" t="s">
        <v>31</v>
      </c>
      <c r="AC1123" s="1">
        <v>45292</v>
      </c>
      <c r="AD1123">
        <v>1</v>
      </c>
      <c r="AE1123" s="2">
        <v>45556.000694444447</v>
      </c>
      <c r="AF1123" s="2">
        <v>45556.000694444447</v>
      </c>
      <c r="AG1123" t="s">
        <v>31</v>
      </c>
    </row>
    <row r="1124" spans="2:33" x14ac:dyDescent="0.25">
      <c r="B1124" t="s">
        <v>31</v>
      </c>
      <c r="C1124">
        <v>1</v>
      </c>
      <c r="D1124">
        <v>2</v>
      </c>
      <c r="E1124">
        <f>IF(VLOOKUP(F1124,ruangan!$D$2:$E$195,2,FALSE)="","",VLOOKUP(F1124,ruangan!$D$2:$E$195,2,FALSE))</f>
        <v>2</v>
      </c>
      <c r="F1124" t="s">
        <v>5755</v>
      </c>
      <c r="G1124" s="6" t="s">
        <v>2487</v>
      </c>
      <c r="H1124">
        <v>2</v>
      </c>
      <c r="I1124" t="s">
        <v>31</v>
      </c>
      <c r="J1124" t="s">
        <v>31</v>
      </c>
      <c r="K1124" t="s">
        <v>31</v>
      </c>
      <c r="L1124" s="5">
        <v>42005</v>
      </c>
      <c r="M1124" t="s">
        <v>2485</v>
      </c>
      <c r="N1124" t="s">
        <v>2486</v>
      </c>
      <c r="O1124" t="s">
        <v>31</v>
      </c>
      <c r="P1124" t="s">
        <v>31</v>
      </c>
      <c r="Q1124" t="s">
        <v>31</v>
      </c>
      <c r="R1124" s="5">
        <v>42005</v>
      </c>
      <c r="S1124">
        <v>1</v>
      </c>
      <c r="T1124">
        <v>0</v>
      </c>
      <c r="U1124">
        <v>1</v>
      </c>
      <c r="V1124" t="s">
        <v>31</v>
      </c>
      <c r="W1124" t="s">
        <v>31</v>
      </c>
      <c r="X1124" t="s">
        <v>31</v>
      </c>
      <c r="Y1124" t="s">
        <v>31</v>
      </c>
      <c r="Z1124" t="s">
        <v>31</v>
      </c>
      <c r="AA1124" t="s">
        <v>31</v>
      </c>
      <c r="AB1124" t="s">
        <v>31</v>
      </c>
      <c r="AC1124" s="1">
        <v>45292</v>
      </c>
      <c r="AD1124">
        <v>1</v>
      </c>
      <c r="AE1124" s="2">
        <v>45556.000694444447</v>
      </c>
      <c r="AF1124" s="2">
        <v>45556.000694444447</v>
      </c>
      <c r="AG1124" t="s">
        <v>31</v>
      </c>
    </row>
    <row r="1125" spans="2:33" x14ac:dyDescent="0.25">
      <c r="B1125" t="s">
        <v>31</v>
      </c>
      <c r="C1125">
        <v>2</v>
      </c>
      <c r="D1125">
        <v>2</v>
      </c>
      <c r="E1125">
        <f>IF(VLOOKUP(F1125,ruangan!$D$2:$E$195,2,FALSE)="","",VLOOKUP(F1125,ruangan!$D$2:$E$195,2,FALSE))</f>
        <v>2</v>
      </c>
      <c r="F1125" t="s">
        <v>5755</v>
      </c>
      <c r="G1125" s="6" t="s">
        <v>2487</v>
      </c>
      <c r="H1125">
        <v>2</v>
      </c>
      <c r="I1125" t="s">
        <v>31</v>
      </c>
      <c r="J1125" t="s">
        <v>31</v>
      </c>
      <c r="K1125" t="s">
        <v>31</v>
      </c>
      <c r="L1125" s="5">
        <v>43466</v>
      </c>
      <c r="M1125" t="s">
        <v>2488</v>
      </c>
      <c r="N1125" t="s">
        <v>2489</v>
      </c>
      <c r="O1125" t="s">
        <v>2120</v>
      </c>
      <c r="P1125" t="s">
        <v>31</v>
      </c>
      <c r="Q1125" t="s">
        <v>31</v>
      </c>
      <c r="R1125" s="5">
        <v>43466</v>
      </c>
      <c r="S1125">
        <v>1</v>
      </c>
      <c r="T1125">
        <v>0</v>
      </c>
      <c r="U1125">
        <v>1</v>
      </c>
      <c r="V1125" t="s">
        <v>31</v>
      </c>
      <c r="W1125" t="s">
        <v>31</v>
      </c>
      <c r="X1125" t="s">
        <v>31</v>
      </c>
      <c r="Y1125" t="s">
        <v>31</v>
      </c>
      <c r="Z1125" t="s">
        <v>31</v>
      </c>
      <c r="AA1125" t="s">
        <v>31</v>
      </c>
      <c r="AB1125" t="s">
        <v>31</v>
      </c>
      <c r="AC1125" s="1">
        <v>45292</v>
      </c>
      <c r="AD1125">
        <v>1</v>
      </c>
      <c r="AE1125" s="2">
        <v>45556.000694444447</v>
      </c>
      <c r="AF1125" s="2">
        <v>45556.000694444447</v>
      </c>
      <c r="AG1125" t="s">
        <v>31</v>
      </c>
    </row>
    <row r="1126" spans="2:33" x14ac:dyDescent="0.25">
      <c r="B1126" t="s">
        <v>31</v>
      </c>
      <c r="C1126">
        <v>3</v>
      </c>
      <c r="D1126">
        <v>2</v>
      </c>
      <c r="E1126">
        <f>IF(VLOOKUP(F1126,ruangan!$D$2:$E$195,2,FALSE)="","",VLOOKUP(F1126,ruangan!$D$2:$E$195,2,FALSE))</f>
        <v>2</v>
      </c>
      <c r="F1126" t="s">
        <v>5755</v>
      </c>
      <c r="G1126" s="6" t="s">
        <v>2487</v>
      </c>
      <c r="H1126">
        <v>2</v>
      </c>
      <c r="I1126" t="s">
        <v>31</v>
      </c>
      <c r="J1126" t="s">
        <v>31</v>
      </c>
      <c r="K1126" t="s">
        <v>31</v>
      </c>
      <c r="L1126" s="5">
        <v>43466</v>
      </c>
      <c r="M1126" t="s">
        <v>2490</v>
      </c>
      <c r="N1126" t="s">
        <v>2491</v>
      </c>
      <c r="O1126" t="s">
        <v>2492</v>
      </c>
      <c r="P1126" t="s">
        <v>31</v>
      </c>
      <c r="Q1126" t="s">
        <v>31</v>
      </c>
      <c r="R1126" s="5">
        <v>43466</v>
      </c>
      <c r="S1126">
        <v>1</v>
      </c>
      <c r="T1126">
        <v>0</v>
      </c>
      <c r="U1126">
        <v>1</v>
      </c>
      <c r="V1126" t="s">
        <v>31</v>
      </c>
      <c r="W1126" t="s">
        <v>31</v>
      </c>
      <c r="X1126" t="s">
        <v>31</v>
      </c>
      <c r="Y1126" t="s">
        <v>31</v>
      </c>
      <c r="Z1126" t="s">
        <v>31</v>
      </c>
      <c r="AA1126" t="s">
        <v>31</v>
      </c>
      <c r="AB1126" t="s">
        <v>31</v>
      </c>
      <c r="AC1126" s="1">
        <v>45292</v>
      </c>
      <c r="AD1126">
        <v>1</v>
      </c>
      <c r="AE1126" s="2">
        <v>45556.000694444447</v>
      </c>
      <c r="AF1126" s="2">
        <v>45556.000694444447</v>
      </c>
      <c r="AG1126" t="s">
        <v>31</v>
      </c>
    </row>
    <row r="1127" spans="2:33" x14ac:dyDescent="0.25">
      <c r="B1127" t="s">
        <v>31</v>
      </c>
      <c r="C1127">
        <v>4</v>
      </c>
      <c r="D1127">
        <v>2</v>
      </c>
      <c r="E1127">
        <f>IF(VLOOKUP(F1127,ruangan!$D$2:$E$195,2,FALSE)="","",VLOOKUP(F1127,ruangan!$D$2:$E$195,2,FALSE))</f>
        <v>2</v>
      </c>
      <c r="F1127" t="s">
        <v>5755</v>
      </c>
      <c r="G1127" s="6" t="s">
        <v>2487</v>
      </c>
      <c r="H1127">
        <v>2</v>
      </c>
      <c r="I1127" t="s">
        <v>31</v>
      </c>
      <c r="J1127" t="s">
        <v>31</v>
      </c>
      <c r="K1127" t="s">
        <v>31</v>
      </c>
      <c r="L1127" s="5">
        <v>43101</v>
      </c>
      <c r="M1127" t="s">
        <v>2493</v>
      </c>
      <c r="N1127" t="s">
        <v>2491</v>
      </c>
      <c r="O1127" t="s">
        <v>31</v>
      </c>
      <c r="P1127" t="s">
        <v>31</v>
      </c>
      <c r="Q1127" t="s">
        <v>31</v>
      </c>
      <c r="R1127" s="5">
        <v>43101</v>
      </c>
      <c r="S1127">
        <v>1</v>
      </c>
      <c r="T1127">
        <v>0</v>
      </c>
      <c r="U1127">
        <v>1</v>
      </c>
      <c r="V1127" t="s">
        <v>31</v>
      </c>
      <c r="W1127" t="s">
        <v>31</v>
      </c>
      <c r="X1127" t="s">
        <v>31</v>
      </c>
      <c r="Y1127" t="s">
        <v>31</v>
      </c>
      <c r="Z1127" t="s">
        <v>31</v>
      </c>
      <c r="AA1127" t="s">
        <v>31</v>
      </c>
      <c r="AB1127" t="s">
        <v>31</v>
      </c>
      <c r="AC1127" s="1">
        <v>45292</v>
      </c>
      <c r="AD1127">
        <v>1</v>
      </c>
      <c r="AE1127" s="2">
        <v>45556.000694444447</v>
      </c>
      <c r="AF1127" s="2">
        <v>45556.000694444447</v>
      </c>
      <c r="AG1127" t="s">
        <v>31</v>
      </c>
    </row>
    <row r="1128" spans="2:33" x14ac:dyDescent="0.25">
      <c r="B1128" t="s">
        <v>31</v>
      </c>
      <c r="C1128">
        <v>5</v>
      </c>
      <c r="D1128">
        <v>2</v>
      </c>
      <c r="E1128">
        <f>IF(VLOOKUP(F1128,ruangan!$D$2:$E$195,2,FALSE)="","",VLOOKUP(F1128,ruangan!$D$2:$E$195,2,FALSE))</f>
        <v>2</v>
      </c>
      <c r="F1128" t="s">
        <v>5755</v>
      </c>
      <c r="G1128" s="6" t="s">
        <v>2487</v>
      </c>
      <c r="H1128">
        <v>2</v>
      </c>
      <c r="I1128" t="s">
        <v>31</v>
      </c>
      <c r="J1128" t="s">
        <v>31</v>
      </c>
      <c r="K1128" t="s">
        <v>31</v>
      </c>
      <c r="L1128" s="5">
        <v>43101</v>
      </c>
      <c r="M1128" t="s">
        <v>2494</v>
      </c>
      <c r="N1128" t="s">
        <v>2495</v>
      </c>
      <c r="O1128" t="s">
        <v>2496</v>
      </c>
      <c r="P1128" t="s">
        <v>31</v>
      </c>
      <c r="Q1128" t="s">
        <v>31</v>
      </c>
      <c r="R1128" s="5">
        <v>43101</v>
      </c>
      <c r="S1128">
        <v>1</v>
      </c>
      <c r="T1128">
        <v>0</v>
      </c>
      <c r="U1128">
        <v>1</v>
      </c>
      <c r="V1128" t="s">
        <v>31</v>
      </c>
      <c r="W1128" t="s">
        <v>31</v>
      </c>
      <c r="X1128" t="s">
        <v>31</v>
      </c>
      <c r="Y1128" t="s">
        <v>31</v>
      </c>
      <c r="Z1128" t="s">
        <v>31</v>
      </c>
      <c r="AA1128" t="s">
        <v>31</v>
      </c>
      <c r="AB1128" t="s">
        <v>31</v>
      </c>
      <c r="AC1128" s="1">
        <v>45292</v>
      </c>
      <c r="AD1128">
        <v>1</v>
      </c>
      <c r="AE1128" s="2">
        <v>45556.000694444447</v>
      </c>
      <c r="AF1128" s="2">
        <v>45556.000694444447</v>
      </c>
      <c r="AG1128" t="s">
        <v>31</v>
      </c>
    </row>
    <row r="1129" spans="2:33" x14ac:dyDescent="0.25">
      <c r="B1129" t="s">
        <v>31</v>
      </c>
      <c r="C1129">
        <v>6</v>
      </c>
      <c r="D1129">
        <v>2</v>
      </c>
      <c r="E1129">
        <f>IF(VLOOKUP(F1129,ruangan!$D$2:$E$195,2,FALSE)="","",VLOOKUP(F1129,ruangan!$D$2:$E$195,2,FALSE))</f>
        <v>2</v>
      </c>
      <c r="F1129" t="s">
        <v>5755</v>
      </c>
      <c r="G1129" s="6" t="s">
        <v>2487</v>
      </c>
      <c r="H1129">
        <v>2</v>
      </c>
      <c r="I1129" t="s">
        <v>31</v>
      </c>
      <c r="J1129" t="s">
        <v>31</v>
      </c>
      <c r="K1129" t="s">
        <v>31</v>
      </c>
      <c r="L1129" s="5">
        <v>43101</v>
      </c>
      <c r="M1129" t="s">
        <v>2497</v>
      </c>
      <c r="N1129" t="s">
        <v>2498</v>
      </c>
      <c r="O1129" t="s">
        <v>2492</v>
      </c>
      <c r="P1129" t="s">
        <v>31</v>
      </c>
      <c r="Q1129" t="s">
        <v>31</v>
      </c>
      <c r="R1129" s="5">
        <v>43101</v>
      </c>
      <c r="S1129">
        <v>1</v>
      </c>
      <c r="T1129">
        <v>0</v>
      </c>
      <c r="U1129">
        <v>1</v>
      </c>
      <c r="V1129" t="s">
        <v>31</v>
      </c>
      <c r="W1129" t="s">
        <v>31</v>
      </c>
      <c r="X1129" t="s">
        <v>31</v>
      </c>
      <c r="Y1129" t="s">
        <v>31</v>
      </c>
      <c r="Z1129" t="s">
        <v>31</v>
      </c>
      <c r="AA1129" t="s">
        <v>31</v>
      </c>
      <c r="AB1129" t="s">
        <v>31</v>
      </c>
      <c r="AC1129" s="1">
        <v>45292</v>
      </c>
      <c r="AD1129">
        <v>1</v>
      </c>
      <c r="AE1129" s="2">
        <v>45556.000694444447</v>
      </c>
      <c r="AF1129" s="2">
        <v>45556.000694444447</v>
      </c>
      <c r="AG1129" t="s">
        <v>31</v>
      </c>
    </row>
    <row r="1130" spans="2:33" x14ac:dyDescent="0.25">
      <c r="B1130" t="s">
        <v>31</v>
      </c>
      <c r="C1130">
        <v>7</v>
      </c>
      <c r="D1130">
        <v>2</v>
      </c>
      <c r="E1130">
        <f>IF(VLOOKUP(F1130,ruangan!$D$2:$E$195,2,FALSE)="","",VLOOKUP(F1130,ruangan!$D$2:$E$195,2,FALSE))</f>
        <v>2</v>
      </c>
      <c r="F1130" t="s">
        <v>5755</v>
      </c>
      <c r="G1130" s="6" t="s">
        <v>2487</v>
      </c>
      <c r="H1130">
        <v>2</v>
      </c>
      <c r="I1130" t="s">
        <v>31</v>
      </c>
      <c r="J1130" t="s">
        <v>31</v>
      </c>
      <c r="K1130" t="s">
        <v>31</v>
      </c>
      <c r="L1130" s="5">
        <v>43466</v>
      </c>
      <c r="M1130" t="s">
        <v>2499</v>
      </c>
      <c r="N1130" t="s">
        <v>2500</v>
      </c>
      <c r="O1130" t="s">
        <v>31</v>
      </c>
      <c r="P1130" t="s">
        <v>31</v>
      </c>
      <c r="Q1130" t="s">
        <v>31</v>
      </c>
      <c r="R1130" s="5">
        <v>43466</v>
      </c>
      <c r="S1130">
        <v>1</v>
      </c>
      <c r="T1130">
        <v>0</v>
      </c>
      <c r="U1130">
        <v>1</v>
      </c>
      <c r="V1130" t="s">
        <v>31</v>
      </c>
      <c r="W1130" t="s">
        <v>31</v>
      </c>
      <c r="X1130" t="s">
        <v>31</v>
      </c>
      <c r="Y1130" t="s">
        <v>31</v>
      </c>
      <c r="Z1130" t="s">
        <v>31</v>
      </c>
      <c r="AA1130" t="s">
        <v>31</v>
      </c>
      <c r="AB1130" t="s">
        <v>31</v>
      </c>
      <c r="AC1130" s="1">
        <v>45292</v>
      </c>
      <c r="AD1130">
        <v>1</v>
      </c>
      <c r="AE1130" s="2">
        <v>45556.000694444447</v>
      </c>
      <c r="AF1130" s="2">
        <v>45556.000694444447</v>
      </c>
      <c r="AG1130" t="s">
        <v>31</v>
      </c>
    </row>
    <row r="1131" spans="2:33" x14ac:dyDescent="0.25">
      <c r="B1131" t="s">
        <v>31</v>
      </c>
      <c r="C1131">
        <v>8</v>
      </c>
      <c r="D1131">
        <v>2</v>
      </c>
      <c r="E1131">
        <f>IF(VLOOKUP(F1131,ruangan!$D$2:$E$195,2,FALSE)="","",VLOOKUP(F1131,ruangan!$D$2:$E$195,2,FALSE))</f>
        <v>2</v>
      </c>
      <c r="F1131" t="s">
        <v>5755</v>
      </c>
      <c r="G1131" s="6" t="s">
        <v>2487</v>
      </c>
      <c r="H1131">
        <v>2</v>
      </c>
      <c r="I1131" t="s">
        <v>31</v>
      </c>
      <c r="J1131" t="s">
        <v>31</v>
      </c>
      <c r="K1131" t="s">
        <v>31</v>
      </c>
      <c r="L1131" s="5">
        <v>43466</v>
      </c>
      <c r="M1131" t="s">
        <v>2501</v>
      </c>
      <c r="N1131" t="s">
        <v>2500</v>
      </c>
      <c r="O1131" t="s">
        <v>31</v>
      </c>
      <c r="P1131" t="s">
        <v>31</v>
      </c>
      <c r="Q1131" t="s">
        <v>31</v>
      </c>
      <c r="R1131" s="5">
        <v>43466</v>
      </c>
      <c r="S1131">
        <v>1</v>
      </c>
      <c r="T1131">
        <v>0</v>
      </c>
      <c r="U1131">
        <v>1</v>
      </c>
      <c r="V1131" t="s">
        <v>31</v>
      </c>
      <c r="W1131" t="s">
        <v>31</v>
      </c>
      <c r="X1131" t="s">
        <v>31</v>
      </c>
      <c r="Y1131" t="s">
        <v>31</v>
      </c>
      <c r="Z1131" t="s">
        <v>31</v>
      </c>
      <c r="AA1131" t="s">
        <v>31</v>
      </c>
      <c r="AB1131" t="s">
        <v>31</v>
      </c>
      <c r="AC1131" s="1">
        <v>45292</v>
      </c>
      <c r="AD1131">
        <v>1</v>
      </c>
      <c r="AE1131" s="2">
        <v>45556.000694444447</v>
      </c>
      <c r="AF1131" s="2">
        <v>45556.000694444447</v>
      </c>
      <c r="AG1131" t="s">
        <v>31</v>
      </c>
    </row>
    <row r="1132" spans="2:33" x14ac:dyDescent="0.25">
      <c r="B1132" t="s">
        <v>31</v>
      </c>
      <c r="C1132">
        <v>9</v>
      </c>
      <c r="D1132">
        <v>2</v>
      </c>
      <c r="E1132">
        <f>IF(VLOOKUP(F1132,ruangan!$D$2:$E$195,2,FALSE)="","",VLOOKUP(F1132,ruangan!$D$2:$E$195,2,FALSE))</f>
        <v>2</v>
      </c>
      <c r="F1132" t="s">
        <v>5755</v>
      </c>
      <c r="G1132" s="6" t="s">
        <v>2487</v>
      </c>
      <c r="H1132">
        <v>2</v>
      </c>
      <c r="I1132" t="s">
        <v>31</v>
      </c>
      <c r="J1132" t="s">
        <v>31</v>
      </c>
      <c r="K1132" t="s">
        <v>31</v>
      </c>
      <c r="L1132" s="5">
        <v>43466</v>
      </c>
      <c r="M1132" t="s">
        <v>2502</v>
      </c>
      <c r="N1132" t="s">
        <v>2500</v>
      </c>
      <c r="O1132" t="s">
        <v>31</v>
      </c>
      <c r="P1132" t="s">
        <v>31</v>
      </c>
      <c r="Q1132" t="s">
        <v>31</v>
      </c>
      <c r="R1132" s="5">
        <v>43466</v>
      </c>
      <c r="S1132">
        <v>1</v>
      </c>
      <c r="T1132">
        <v>0</v>
      </c>
      <c r="U1132">
        <v>1</v>
      </c>
      <c r="V1132" t="s">
        <v>31</v>
      </c>
      <c r="W1132" t="s">
        <v>31</v>
      </c>
      <c r="X1132" t="s">
        <v>31</v>
      </c>
      <c r="Y1132" t="s">
        <v>31</v>
      </c>
      <c r="Z1132" t="s">
        <v>31</v>
      </c>
      <c r="AA1132" t="s">
        <v>31</v>
      </c>
      <c r="AB1132" t="s">
        <v>31</v>
      </c>
      <c r="AC1132" s="1">
        <v>45292</v>
      </c>
      <c r="AD1132">
        <v>1</v>
      </c>
      <c r="AE1132" s="2">
        <v>45556.000694444447</v>
      </c>
      <c r="AF1132" s="2">
        <v>45556.000694444447</v>
      </c>
      <c r="AG1132" t="s">
        <v>31</v>
      </c>
    </row>
    <row r="1133" spans="2:33" x14ac:dyDescent="0.25">
      <c r="B1133" t="s">
        <v>31</v>
      </c>
      <c r="C1133">
        <v>10</v>
      </c>
      <c r="D1133">
        <v>2</v>
      </c>
      <c r="E1133">
        <f>IF(VLOOKUP(F1133,ruangan!$D$2:$E$195,2,FALSE)="","",VLOOKUP(F1133,ruangan!$D$2:$E$195,2,FALSE))</f>
        <v>2</v>
      </c>
      <c r="F1133" t="s">
        <v>5755</v>
      </c>
      <c r="G1133" s="6" t="s">
        <v>2487</v>
      </c>
      <c r="H1133">
        <v>2</v>
      </c>
      <c r="I1133" t="s">
        <v>31</v>
      </c>
      <c r="J1133" t="s">
        <v>31</v>
      </c>
      <c r="K1133" t="s">
        <v>31</v>
      </c>
      <c r="L1133" s="5">
        <v>42736</v>
      </c>
      <c r="M1133" t="s">
        <v>2503</v>
      </c>
      <c r="N1133" t="s">
        <v>2504</v>
      </c>
      <c r="O1133" t="s">
        <v>31</v>
      </c>
      <c r="P1133" t="s">
        <v>31</v>
      </c>
      <c r="Q1133" t="s">
        <v>31</v>
      </c>
      <c r="R1133" s="5">
        <v>42736</v>
      </c>
      <c r="S1133">
        <v>1</v>
      </c>
      <c r="T1133">
        <v>0</v>
      </c>
      <c r="U1133">
        <v>1</v>
      </c>
      <c r="V1133" t="s">
        <v>31</v>
      </c>
      <c r="W1133" t="s">
        <v>31</v>
      </c>
      <c r="X1133" t="s">
        <v>31</v>
      </c>
      <c r="Y1133" t="s">
        <v>31</v>
      </c>
      <c r="Z1133" t="s">
        <v>31</v>
      </c>
      <c r="AA1133" t="s">
        <v>31</v>
      </c>
      <c r="AB1133" t="s">
        <v>31</v>
      </c>
      <c r="AC1133" s="1">
        <v>45292</v>
      </c>
      <c r="AD1133">
        <v>1</v>
      </c>
      <c r="AE1133" s="2">
        <v>45556.000694444447</v>
      </c>
      <c r="AF1133" s="2">
        <v>45556.000694444447</v>
      </c>
      <c r="AG1133" t="s">
        <v>31</v>
      </c>
    </row>
    <row r="1134" spans="2:33" x14ac:dyDescent="0.25">
      <c r="B1134" t="s">
        <v>31</v>
      </c>
      <c r="C1134">
        <v>11</v>
      </c>
      <c r="D1134">
        <v>2</v>
      </c>
      <c r="E1134">
        <f>IF(VLOOKUP(F1134,ruangan!$D$2:$E$195,2,FALSE)="","",VLOOKUP(F1134,ruangan!$D$2:$E$195,2,FALSE))</f>
        <v>2</v>
      </c>
      <c r="F1134" t="s">
        <v>5755</v>
      </c>
      <c r="G1134" s="6" t="s">
        <v>2487</v>
      </c>
      <c r="H1134">
        <v>2</v>
      </c>
      <c r="I1134" t="s">
        <v>31</v>
      </c>
      <c r="J1134" t="s">
        <v>31</v>
      </c>
      <c r="K1134" t="s">
        <v>31</v>
      </c>
      <c r="L1134" s="5">
        <v>42736</v>
      </c>
      <c r="M1134" t="s">
        <v>2505</v>
      </c>
      <c r="N1134" t="s">
        <v>2504</v>
      </c>
      <c r="O1134" t="s">
        <v>31</v>
      </c>
      <c r="P1134" t="s">
        <v>31</v>
      </c>
      <c r="Q1134" t="s">
        <v>31</v>
      </c>
      <c r="R1134" s="5">
        <v>42736</v>
      </c>
      <c r="S1134">
        <v>1</v>
      </c>
      <c r="T1134">
        <v>0</v>
      </c>
      <c r="U1134">
        <v>1</v>
      </c>
      <c r="V1134" t="s">
        <v>31</v>
      </c>
      <c r="W1134" t="s">
        <v>31</v>
      </c>
      <c r="X1134" t="s">
        <v>31</v>
      </c>
      <c r="Y1134" t="s">
        <v>31</v>
      </c>
      <c r="Z1134" t="s">
        <v>31</v>
      </c>
      <c r="AA1134" t="s">
        <v>31</v>
      </c>
      <c r="AB1134" t="s">
        <v>31</v>
      </c>
      <c r="AC1134" s="1">
        <v>45292</v>
      </c>
      <c r="AD1134">
        <v>1</v>
      </c>
      <c r="AE1134" s="2">
        <v>45556.000694444447</v>
      </c>
      <c r="AF1134" s="2">
        <v>45556.000694444447</v>
      </c>
      <c r="AG1134" t="s">
        <v>31</v>
      </c>
    </row>
    <row r="1135" spans="2:33" x14ac:dyDescent="0.25">
      <c r="B1135" t="s">
        <v>31</v>
      </c>
      <c r="C1135">
        <v>12</v>
      </c>
      <c r="D1135">
        <v>2</v>
      </c>
      <c r="E1135">
        <f>IF(VLOOKUP(F1135,ruangan!$D$2:$E$195,2,FALSE)="","",VLOOKUP(F1135,ruangan!$D$2:$E$195,2,FALSE))</f>
        <v>2</v>
      </c>
      <c r="F1135" t="s">
        <v>5755</v>
      </c>
      <c r="G1135" s="6" t="s">
        <v>2487</v>
      </c>
      <c r="H1135">
        <v>2</v>
      </c>
      <c r="I1135" t="s">
        <v>31</v>
      </c>
      <c r="J1135" t="s">
        <v>31</v>
      </c>
      <c r="K1135" t="s">
        <v>31</v>
      </c>
      <c r="L1135" s="5">
        <v>42370</v>
      </c>
      <c r="M1135" t="s">
        <v>2506</v>
      </c>
      <c r="N1135" t="s">
        <v>2507</v>
      </c>
      <c r="O1135" t="s">
        <v>31</v>
      </c>
      <c r="P1135" t="s">
        <v>31</v>
      </c>
      <c r="Q1135" t="s">
        <v>31</v>
      </c>
      <c r="R1135" s="5">
        <v>42370</v>
      </c>
      <c r="S1135">
        <v>1</v>
      </c>
      <c r="T1135">
        <v>0</v>
      </c>
      <c r="U1135">
        <v>1</v>
      </c>
      <c r="V1135" t="s">
        <v>31</v>
      </c>
      <c r="W1135" t="s">
        <v>31</v>
      </c>
      <c r="X1135" t="s">
        <v>31</v>
      </c>
      <c r="Y1135" t="s">
        <v>31</v>
      </c>
      <c r="Z1135" t="s">
        <v>31</v>
      </c>
      <c r="AA1135" t="s">
        <v>31</v>
      </c>
      <c r="AB1135" t="s">
        <v>31</v>
      </c>
      <c r="AC1135" s="1">
        <v>45292</v>
      </c>
      <c r="AD1135">
        <v>1</v>
      </c>
      <c r="AE1135" s="2">
        <v>45556.000694444447</v>
      </c>
      <c r="AF1135" s="2">
        <v>45556.000694444447</v>
      </c>
      <c r="AG1135" t="s">
        <v>31</v>
      </c>
    </row>
    <row r="1136" spans="2:33" x14ac:dyDescent="0.25">
      <c r="B1136" t="s">
        <v>31</v>
      </c>
      <c r="C1136">
        <v>13</v>
      </c>
      <c r="D1136">
        <v>2</v>
      </c>
      <c r="E1136">
        <f>IF(VLOOKUP(F1136,ruangan!$D$2:$E$195,2,FALSE)="","",VLOOKUP(F1136,ruangan!$D$2:$E$195,2,FALSE))</f>
        <v>2</v>
      </c>
      <c r="F1136" t="s">
        <v>5755</v>
      </c>
      <c r="G1136" s="6" t="s">
        <v>2487</v>
      </c>
      <c r="H1136">
        <v>2</v>
      </c>
      <c r="I1136" t="s">
        <v>31</v>
      </c>
      <c r="J1136" t="s">
        <v>31</v>
      </c>
      <c r="K1136" t="s">
        <v>31</v>
      </c>
      <c r="L1136" s="5">
        <v>42370</v>
      </c>
      <c r="M1136" t="s">
        <v>2508</v>
      </c>
      <c r="N1136" t="s">
        <v>2507</v>
      </c>
      <c r="O1136" t="s">
        <v>31</v>
      </c>
      <c r="P1136" t="s">
        <v>31</v>
      </c>
      <c r="Q1136" t="s">
        <v>31</v>
      </c>
      <c r="R1136" s="5">
        <v>42370</v>
      </c>
      <c r="S1136">
        <v>1</v>
      </c>
      <c r="T1136">
        <v>0</v>
      </c>
      <c r="U1136">
        <v>1</v>
      </c>
      <c r="V1136" t="s">
        <v>31</v>
      </c>
      <c r="W1136" t="s">
        <v>31</v>
      </c>
      <c r="X1136" t="s">
        <v>31</v>
      </c>
      <c r="Y1136" t="s">
        <v>31</v>
      </c>
      <c r="Z1136" t="s">
        <v>31</v>
      </c>
      <c r="AA1136" t="s">
        <v>31</v>
      </c>
      <c r="AB1136" t="s">
        <v>31</v>
      </c>
      <c r="AC1136" s="1">
        <v>45292</v>
      </c>
      <c r="AD1136">
        <v>1</v>
      </c>
      <c r="AE1136" s="2">
        <v>45556.000694444447</v>
      </c>
      <c r="AF1136" s="2">
        <v>45556.000694444447</v>
      </c>
      <c r="AG1136" t="s">
        <v>31</v>
      </c>
    </row>
    <row r="1137" spans="2:33" x14ac:dyDescent="0.25">
      <c r="B1137" t="s">
        <v>31</v>
      </c>
      <c r="C1137">
        <v>14</v>
      </c>
      <c r="D1137">
        <v>2</v>
      </c>
      <c r="E1137">
        <f>IF(VLOOKUP(F1137,ruangan!$D$2:$E$195,2,FALSE)="","",VLOOKUP(F1137,ruangan!$D$2:$E$195,2,FALSE))</f>
        <v>2</v>
      </c>
      <c r="F1137" t="s">
        <v>5755</v>
      </c>
      <c r="G1137" s="6" t="s">
        <v>2487</v>
      </c>
      <c r="H1137">
        <v>2</v>
      </c>
      <c r="I1137" t="s">
        <v>31</v>
      </c>
      <c r="J1137" t="s">
        <v>31</v>
      </c>
      <c r="K1137" t="s">
        <v>31</v>
      </c>
      <c r="L1137" s="5">
        <v>42370</v>
      </c>
      <c r="M1137" t="s">
        <v>2509</v>
      </c>
      <c r="N1137" t="s">
        <v>2507</v>
      </c>
      <c r="O1137" t="s">
        <v>31</v>
      </c>
      <c r="P1137" t="s">
        <v>31</v>
      </c>
      <c r="Q1137" t="s">
        <v>31</v>
      </c>
      <c r="R1137" s="5">
        <v>42370</v>
      </c>
      <c r="S1137">
        <v>1</v>
      </c>
      <c r="T1137">
        <v>0</v>
      </c>
      <c r="U1137">
        <v>1</v>
      </c>
      <c r="V1137" t="s">
        <v>31</v>
      </c>
      <c r="W1137" t="s">
        <v>31</v>
      </c>
      <c r="X1137" t="s">
        <v>31</v>
      </c>
      <c r="Y1137" t="s">
        <v>31</v>
      </c>
      <c r="Z1137" t="s">
        <v>31</v>
      </c>
      <c r="AA1137" t="s">
        <v>31</v>
      </c>
      <c r="AB1137" t="s">
        <v>31</v>
      </c>
      <c r="AC1137" s="1">
        <v>45292</v>
      </c>
      <c r="AD1137">
        <v>1</v>
      </c>
      <c r="AE1137" s="2">
        <v>45556.000694444447</v>
      </c>
      <c r="AF1137" s="2">
        <v>45556.000694444447</v>
      </c>
      <c r="AG1137" t="s">
        <v>31</v>
      </c>
    </row>
    <row r="1138" spans="2:33" x14ac:dyDescent="0.25">
      <c r="B1138" t="s">
        <v>31</v>
      </c>
      <c r="C1138">
        <v>15</v>
      </c>
      <c r="D1138">
        <v>2</v>
      </c>
      <c r="E1138">
        <f>IF(VLOOKUP(F1138,ruangan!$D$2:$E$195,2,FALSE)="","",VLOOKUP(F1138,ruangan!$D$2:$E$195,2,FALSE))</f>
        <v>2</v>
      </c>
      <c r="F1138" t="s">
        <v>5755</v>
      </c>
      <c r="G1138" s="6" t="s">
        <v>2487</v>
      </c>
      <c r="H1138">
        <v>2</v>
      </c>
      <c r="I1138" t="s">
        <v>31</v>
      </c>
      <c r="J1138" t="s">
        <v>31</v>
      </c>
      <c r="K1138" t="s">
        <v>31</v>
      </c>
      <c r="L1138" s="5">
        <v>42005</v>
      </c>
      <c r="M1138" t="s">
        <v>2510</v>
      </c>
      <c r="N1138" t="s">
        <v>2511</v>
      </c>
      <c r="O1138" t="s">
        <v>31</v>
      </c>
      <c r="P1138" t="s">
        <v>31</v>
      </c>
      <c r="Q1138" t="s">
        <v>31</v>
      </c>
      <c r="R1138" s="5">
        <v>42005</v>
      </c>
      <c r="S1138">
        <v>1</v>
      </c>
      <c r="T1138">
        <v>0</v>
      </c>
      <c r="U1138">
        <v>1</v>
      </c>
      <c r="V1138" t="s">
        <v>31</v>
      </c>
      <c r="W1138" t="s">
        <v>31</v>
      </c>
      <c r="X1138" t="s">
        <v>31</v>
      </c>
      <c r="Y1138" t="s">
        <v>31</v>
      </c>
      <c r="Z1138" t="s">
        <v>31</v>
      </c>
      <c r="AA1138" t="s">
        <v>31</v>
      </c>
      <c r="AB1138" t="s">
        <v>31</v>
      </c>
      <c r="AC1138" s="1">
        <v>45292</v>
      </c>
      <c r="AD1138">
        <v>1</v>
      </c>
      <c r="AE1138" s="2">
        <v>45556.000694444447</v>
      </c>
      <c r="AF1138" s="2">
        <v>45556.000694444447</v>
      </c>
      <c r="AG1138" t="s">
        <v>31</v>
      </c>
    </row>
    <row r="1139" spans="2:33" x14ac:dyDescent="0.25">
      <c r="B1139" t="s">
        <v>31</v>
      </c>
      <c r="C1139">
        <v>16</v>
      </c>
      <c r="D1139">
        <v>2</v>
      </c>
      <c r="E1139">
        <f>IF(VLOOKUP(F1139,ruangan!$D$2:$E$195,2,FALSE)="","",VLOOKUP(F1139,ruangan!$D$2:$E$195,2,FALSE))</f>
        <v>2</v>
      </c>
      <c r="F1139" t="s">
        <v>5755</v>
      </c>
      <c r="G1139" s="6" t="s">
        <v>2487</v>
      </c>
      <c r="H1139">
        <v>2</v>
      </c>
      <c r="I1139" t="s">
        <v>31</v>
      </c>
      <c r="J1139" t="s">
        <v>31</v>
      </c>
      <c r="K1139" t="s">
        <v>31</v>
      </c>
      <c r="L1139" s="5">
        <v>42005</v>
      </c>
      <c r="M1139" t="s">
        <v>2512</v>
      </c>
      <c r="N1139" t="s">
        <v>2511</v>
      </c>
      <c r="O1139" t="s">
        <v>31</v>
      </c>
      <c r="P1139" t="s">
        <v>31</v>
      </c>
      <c r="Q1139" t="s">
        <v>31</v>
      </c>
      <c r="R1139" s="5">
        <v>42005</v>
      </c>
      <c r="S1139">
        <v>1</v>
      </c>
      <c r="T1139">
        <v>0</v>
      </c>
      <c r="U1139">
        <v>1</v>
      </c>
      <c r="V1139" t="s">
        <v>31</v>
      </c>
      <c r="W1139" t="s">
        <v>31</v>
      </c>
      <c r="X1139" t="s">
        <v>31</v>
      </c>
      <c r="Y1139" t="s">
        <v>31</v>
      </c>
      <c r="Z1139" t="s">
        <v>31</v>
      </c>
      <c r="AA1139" t="s">
        <v>31</v>
      </c>
      <c r="AB1139" t="s">
        <v>31</v>
      </c>
      <c r="AC1139" s="1">
        <v>45292</v>
      </c>
      <c r="AD1139">
        <v>1</v>
      </c>
      <c r="AE1139" s="2">
        <v>45556.000694444447</v>
      </c>
      <c r="AF1139" s="2">
        <v>45556.000694444447</v>
      </c>
      <c r="AG1139" t="s">
        <v>31</v>
      </c>
    </row>
    <row r="1140" spans="2:33" x14ac:dyDescent="0.25">
      <c r="B1140" t="s">
        <v>31</v>
      </c>
      <c r="C1140">
        <v>17</v>
      </c>
      <c r="D1140">
        <v>2</v>
      </c>
      <c r="E1140">
        <f>IF(VLOOKUP(F1140,ruangan!$D$2:$E$195,2,FALSE)="","",VLOOKUP(F1140,ruangan!$D$2:$E$195,2,FALSE))</f>
        <v>2</v>
      </c>
      <c r="F1140" t="s">
        <v>5755</v>
      </c>
      <c r="G1140" s="6" t="s">
        <v>2487</v>
      </c>
      <c r="H1140">
        <v>2</v>
      </c>
      <c r="I1140" t="s">
        <v>31</v>
      </c>
      <c r="J1140" t="s">
        <v>31</v>
      </c>
      <c r="K1140" t="s">
        <v>31</v>
      </c>
      <c r="L1140" s="5">
        <v>42005</v>
      </c>
      <c r="M1140" t="s">
        <v>2513</v>
      </c>
      <c r="N1140" t="s">
        <v>2514</v>
      </c>
      <c r="O1140" t="s">
        <v>31</v>
      </c>
      <c r="P1140" t="s">
        <v>31</v>
      </c>
      <c r="Q1140" t="s">
        <v>31</v>
      </c>
      <c r="R1140" s="5">
        <v>42005</v>
      </c>
      <c r="S1140">
        <v>1</v>
      </c>
      <c r="T1140">
        <v>0</v>
      </c>
      <c r="U1140">
        <v>1</v>
      </c>
      <c r="V1140" t="s">
        <v>31</v>
      </c>
      <c r="W1140" t="s">
        <v>31</v>
      </c>
      <c r="X1140" t="s">
        <v>31</v>
      </c>
      <c r="Y1140" t="s">
        <v>31</v>
      </c>
      <c r="Z1140" t="s">
        <v>31</v>
      </c>
      <c r="AA1140" t="s">
        <v>31</v>
      </c>
      <c r="AB1140" t="s">
        <v>31</v>
      </c>
      <c r="AC1140" s="1">
        <v>45292</v>
      </c>
      <c r="AD1140">
        <v>1</v>
      </c>
      <c r="AE1140" s="2">
        <v>45556.000694444447</v>
      </c>
      <c r="AF1140" s="2">
        <v>45556.000694444447</v>
      </c>
      <c r="AG1140" t="s">
        <v>31</v>
      </c>
    </row>
    <row r="1141" spans="2:33" x14ac:dyDescent="0.25">
      <c r="B1141" t="s">
        <v>31</v>
      </c>
      <c r="C1141">
        <v>18</v>
      </c>
      <c r="D1141">
        <v>2</v>
      </c>
      <c r="E1141">
        <f>IF(VLOOKUP(F1141,ruangan!$D$2:$E$195,2,FALSE)="","",VLOOKUP(F1141,ruangan!$D$2:$E$195,2,FALSE))</f>
        <v>2</v>
      </c>
      <c r="F1141" t="s">
        <v>5755</v>
      </c>
      <c r="G1141" s="6" t="s">
        <v>2487</v>
      </c>
      <c r="H1141">
        <v>2</v>
      </c>
      <c r="I1141" t="s">
        <v>31</v>
      </c>
      <c r="J1141" t="s">
        <v>31</v>
      </c>
      <c r="K1141" t="s">
        <v>31</v>
      </c>
      <c r="L1141" s="5">
        <v>42005</v>
      </c>
      <c r="M1141" t="s">
        <v>2515</v>
      </c>
      <c r="N1141" t="s">
        <v>2514</v>
      </c>
      <c r="O1141" t="s">
        <v>31</v>
      </c>
      <c r="P1141" t="s">
        <v>31</v>
      </c>
      <c r="Q1141" t="s">
        <v>31</v>
      </c>
      <c r="R1141" s="5">
        <v>42005</v>
      </c>
      <c r="S1141">
        <v>1</v>
      </c>
      <c r="T1141">
        <v>0</v>
      </c>
      <c r="U1141">
        <v>1</v>
      </c>
      <c r="V1141" t="s">
        <v>31</v>
      </c>
      <c r="W1141" t="s">
        <v>31</v>
      </c>
      <c r="X1141" t="s">
        <v>31</v>
      </c>
      <c r="Y1141" t="s">
        <v>31</v>
      </c>
      <c r="Z1141" t="s">
        <v>31</v>
      </c>
      <c r="AA1141" t="s">
        <v>31</v>
      </c>
      <c r="AB1141" t="s">
        <v>31</v>
      </c>
      <c r="AC1141" s="1">
        <v>45292</v>
      </c>
      <c r="AD1141">
        <v>1</v>
      </c>
      <c r="AE1141" s="2">
        <v>45556.000694444447</v>
      </c>
      <c r="AF1141" s="2">
        <v>45556.000694444447</v>
      </c>
      <c r="AG1141" t="s">
        <v>31</v>
      </c>
    </row>
    <row r="1142" spans="2:33" x14ac:dyDescent="0.25">
      <c r="B1142" t="s">
        <v>31</v>
      </c>
      <c r="C1142">
        <v>19</v>
      </c>
      <c r="D1142">
        <v>2</v>
      </c>
      <c r="E1142">
        <f>IF(VLOOKUP(F1142,ruangan!$D$2:$E$195,2,FALSE)="","",VLOOKUP(F1142,ruangan!$D$2:$E$195,2,FALSE))</f>
        <v>2</v>
      </c>
      <c r="F1142" t="s">
        <v>5755</v>
      </c>
      <c r="G1142" s="6" t="s">
        <v>2487</v>
      </c>
      <c r="H1142">
        <v>2</v>
      </c>
      <c r="I1142" t="s">
        <v>31</v>
      </c>
      <c r="J1142" t="s">
        <v>31</v>
      </c>
      <c r="K1142" t="s">
        <v>31</v>
      </c>
      <c r="L1142" s="5">
        <v>42005</v>
      </c>
      <c r="M1142" t="s">
        <v>2516</v>
      </c>
      <c r="N1142" t="s">
        <v>2514</v>
      </c>
      <c r="O1142" t="s">
        <v>31</v>
      </c>
      <c r="P1142" t="s">
        <v>31</v>
      </c>
      <c r="Q1142" t="s">
        <v>31</v>
      </c>
      <c r="R1142" s="5">
        <v>42005</v>
      </c>
      <c r="S1142">
        <v>1</v>
      </c>
      <c r="T1142">
        <v>0</v>
      </c>
      <c r="U1142">
        <v>1</v>
      </c>
      <c r="V1142" t="s">
        <v>31</v>
      </c>
      <c r="W1142" t="s">
        <v>31</v>
      </c>
      <c r="X1142" t="s">
        <v>31</v>
      </c>
      <c r="Y1142" t="s">
        <v>31</v>
      </c>
      <c r="Z1142" t="s">
        <v>31</v>
      </c>
      <c r="AA1142" t="s">
        <v>31</v>
      </c>
      <c r="AB1142" t="s">
        <v>31</v>
      </c>
      <c r="AC1142" s="1">
        <v>45292</v>
      </c>
      <c r="AD1142">
        <v>1</v>
      </c>
      <c r="AE1142" s="2">
        <v>45556.000694444447</v>
      </c>
      <c r="AF1142" s="2">
        <v>45556.000694444447</v>
      </c>
      <c r="AG1142" t="s">
        <v>31</v>
      </c>
    </row>
    <row r="1143" spans="2:33" x14ac:dyDescent="0.25">
      <c r="B1143" t="s">
        <v>31</v>
      </c>
      <c r="C1143">
        <v>20</v>
      </c>
      <c r="D1143">
        <v>2</v>
      </c>
      <c r="E1143">
        <f>IF(VLOOKUP(F1143,ruangan!$D$2:$E$195,2,FALSE)="","",VLOOKUP(F1143,ruangan!$D$2:$E$195,2,FALSE))</f>
        <v>2</v>
      </c>
      <c r="F1143" t="s">
        <v>5755</v>
      </c>
      <c r="G1143" s="6" t="s">
        <v>2487</v>
      </c>
      <c r="H1143">
        <v>2</v>
      </c>
      <c r="I1143" t="s">
        <v>31</v>
      </c>
      <c r="J1143" t="s">
        <v>31</v>
      </c>
      <c r="K1143" t="s">
        <v>31</v>
      </c>
      <c r="L1143" s="5">
        <v>42005</v>
      </c>
      <c r="M1143" t="s">
        <v>2517</v>
      </c>
      <c r="N1143" t="s">
        <v>2518</v>
      </c>
      <c r="O1143" t="s">
        <v>31</v>
      </c>
      <c r="P1143" t="s">
        <v>31</v>
      </c>
      <c r="Q1143" t="s">
        <v>31</v>
      </c>
      <c r="R1143" s="5">
        <v>42005</v>
      </c>
      <c r="S1143">
        <v>1</v>
      </c>
      <c r="T1143">
        <v>0</v>
      </c>
      <c r="U1143">
        <v>1</v>
      </c>
      <c r="V1143" t="s">
        <v>31</v>
      </c>
      <c r="W1143" t="s">
        <v>31</v>
      </c>
      <c r="X1143" t="s">
        <v>31</v>
      </c>
      <c r="Y1143" t="s">
        <v>31</v>
      </c>
      <c r="Z1143" t="s">
        <v>31</v>
      </c>
      <c r="AA1143" t="s">
        <v>31</v>
      </c>
      <c r="AB1143" t="s">
        <v>31</v>
      </c>
      <c r="AC1143" s="1">
        <v>45292</v>
      </c>
      <c r="AD1143">
        <v>1</v>
      </c>
      <c r="AE1143" s="2">
        <v>45556.000694444447</v>
      </c>
      <c r="AF1143" s="2">
        <v>45556.000694444447</v>
      </c>
      <c r="AG1143" t="s">
        <v>31</v>
      </c>
    </row>
    <row r="1144" spans="2:33" x14ac:dyDescent="0.25">
      <c r="B1144" t="s">
        <v>31</v>
      </c>
      <c r="C1144">
        <v>21</v>
      </c>
      <c r="D1144">
        <v>2</v>
      </c>
      <c r="E1144">
        <f>IF(VLOOKUP(F1144,ruangan!$D$2:$E$195,2,FALSE)="","",VLOOKUP(F1144,ruangan!$D$2:$E$195,2,FALSE))</f>
        <v>2</v>
      </c>
      <c r="F1144" t="s">
        <v>5755</v>
      </c>
      <c r="G1144" s="6" t="s">
        <v>2487</v>
      </c>
      <c r="H1144">
        <v>2</v>
      </c>
      <c r="I1144" t="s">
        <v>31</v>
      </c>
      <c r="J1144" t="s">
        <v>31</v>
      </c>
      <c r="K1144" t="s">
        <v>31</v>
      </c>
      <c r="L1144" s="5">
        <v>42005</v>
      </c>
      <c r="M1144" t="s">
        <v>2519</v>
      </c>
      <c r="N1144" t="s">
        <v>2518</v>
      </c>
      <c r="O1144" t="s">
        <v>31</v>
      </c>
      <c r="P1144" t="s">
        <v>31</v>
      </c>
      <c r="Q1144" t="s">
        <v>31</v>
      </c>
      <c r="R1144" s="5">
        <v>42005</v>
      </c>
      <c r="S1144">
        <v>1</v>
      </c>
      <c r="T1144">
        <v>0</v>
      </c>
      <c r="U1144">
        <v>1</v>
      </c>
      <c r="V1144" t="s">
        <v>31</v>
      </c>
      <c r="W1144" t="s">
        <v>31</v>
      </c>
      <c r="X1144" t="s">
        <v>31</v>
      </c>
      <c r="Y1144" t="s">
        <v>31</v>
      </c>
      <c r="Z1144" t="s">
        <v>31</v>
      </c>
      <c r="AA1144" t="s">
        <v>31</v>
      </c>
      <c r="AB1144" t="s">
        <v>31</v>
      </c>
      <c r="AC1144" s="1">
        <v>45292</v>
      </c>
      <c r="AD1144">
        <v>1</v>
      </c>
      <c r="AE1144" s="2">
        <v>45556.000694444447</v>
      </c>
      <c r="AF1144" s="2">
        <v>45556.000694444447</v>
      </c>
      <c r="AG1144" t="s">
        <v>31</v>
      </c>
    </row>
    <row r="1145" spans="2:33" x14ac:dyDescent="0.25">
      <c r="B1145" t="s">
        <v>31</v>
      </c>
      <c r="C1145">
        <v>22</v>
      </c>
      <c r="D1145">
        <v>2</v>
      </c>
      <c r="E1145">
        <f>IF(VLOOKUP(F1145,ruangan!$D$2:$E$195,2,FALSE)="","",VLOOKUP(F1145,ruangan!$D$2:$E$195,2,FALSE))</f>
        <v>2</v>
      </c>
      <c r="F1145" t="s">
        <v>5755</v>
      </c>
      <c r="G1145" s="6" t="s">
        <v>2487</v>
      </c>
      <c r="H1145">
        <v>2</v>
      </c>
      <c r="I1145" t="s">
        <v>31</v>
      </c>
      <c r="J1145" t="s">
        <v>31</v>
      </c>
      <c r="K1145" t="s">
        <v>31</v>
      </c>
      <c r="L1145" s="5">
        <v>42005</v>
      </c>
      <c r="M1145" t="s">
        <v>2520</v>
      </c>
      <c r="N1145" t="s">
        <v>2518</v>
      </c>
      <c r="O1145" t="s">
        <v>31</v>
      </c>
      <c r="P1145" t="s">
        <v>31</v>
      </c>
      <c r="Q1145" t="s">
        <v>31</v>
      </c>
      <c r="R1145" s="5">
        <v>42005</v>
      </c>
      <c r="S1145">
        <v>1</v>
      </c>
      <c r="T1145">
        <v>0</v>
      </c>
      <c r="U1145">
        <v>1</v>
      </c>
      <c r="V1145" t="s">
        <v>31</v>
      </c>
      <c r="W1145" t="s">
        <v>31</v>
      </c>
      <c r="X1145" t="s">
        <v>31</v>
      </c>
      <c r="Y1145" t="s">
        <v>31</v>
      </c>
      <c r="Z1145" t="s">
        <v>31</v>
      </c>
      <c r="AA1145" t="s">
        <v>31</v>
      </c>
      <c r="AB1145" t="s">
        <v>31</v>
      </c>
      <c r="AC1145" s="1">
        <v>45292</v>
      </c>
      <c r="AD1145">
        <v>1</v>
      </c>
      <c r="AE1145" s="2">
        <v>45556.000694444447</v>
      </c>
      <c r="AF1145" s="2">
        <v>45556.000694444447</v>
      </c>
      <c r="AG1145" t="s">
        <v>31</v>
      </c>
    </row>
    <row r="1146" spans="2:33" x14ac:dyDescent="0.25">
      <c r="B1146" t="s">
        <v>31</v>
      </c>
      <c r="C1146">
        <v>23</v>
      </c>
      <c r="D1146">
        <v>2</v>
      </c>
      <c r="E1146">
        <f>IF(VLOOKUP(F1146,ruangan!$D$2:$E$195,2,FALSE)="","",VLOOKUP(F1146,ruangan!$D$2:$E$195,2,FALSE))</f>
        <v>2</v>
      </c>
      <c r="F1146" t="s">
        <v>5755</v>
      </c>
      <c r="G1146" s="6" t="s">
        <v>2487</v>
      </c>
      <c r="H1146">
        <v>2</v>
      </c>
      <c r="I1146" t="s">
        <v>31</v>
      </c>
      <c r="J1146" t="s">
        <v>31</v>
      </c>
      <c r="K1146" t="s">
        <v>31</v>
      </c>
      <c r="L1146" s="5">
        <v>42736</v>
      </c>
      <c r="M1146" t="s">
        <v>2521</v>
      </c>
      <c r="N1146" t="s">
        <v>2522</v>
      </c>
      <c r="O1146" t="s">
        <v>31</v>
      </c>
      <c r="P1146" t="s">
        <v>31</v>
      </c>
      <c r="Q1146" t="s">
        <v>31</v>
      </c>
      <c r="R1146" s="5">
        <v>42736</v>
      </c>
      <c r="S1146">
        <v>1</v>
      </c>
      <c r="T1146">
        <v>0</v>
      </c>
      <c r="U1146">
        <v>1</v>
      </c>
      <c r="V1146" t="s">
        <v>31</v>
      </c>
      <c r="W1146" t="s">
        <v>31</v>
      </c>
      <c r="X1146" t="s">
        <v>31</v>
      </c>
      <c r="Y1146" t="s">
        <v>31</v>
      </c>
      <c r="Z1146" t="s">
        <v>31</v>
      </c>
      <c r="AA1146" t="s">
        <v>31</v>
      </c>
      <c r="AB1146" t="s">
        <v>31</v>
      </c>
      <c r="AC1146" s="1">
        <v>45292</v>
      </c>
      <c r="AD1146">
        <v>1</v>
      </c>
      <c r="AE1146" s="2">
        <v>45556.000694444447</v>
      </c>
      <c r="AF1146" s="2">
        <v>45556.000694444447</v>
      </c>
      <c r="AG1146" t="s">
        <v>31</v>
      </c>
    </row>
    <row r="1147" spans="2:33" x14ac:dyDescent="0.25">
      <c r="B1147" t="s">
        <v>31</v>
      </c>
      <c r="C1147">
        <v>24</v>
      </c>
      <c r="D1147">
        <v>2</v>
      </c>
      <c r="E1147">
        <f>IF(VLOOKUP(F1147,ruangan!$D$2:$E$195,2,FALSE)="","",VLOOKUP(F1147,ruangan!$D$2:$E$195,2,FALSE))</f>
        <v>2</v>
      </c>
      <c r="F1147" t="s">
        <v>5755</v>
      </c>
      <c r="G1147" s="6" t="s">
        <v>2487</v>
      </c>
      <c r="H1147">
        <v>2</v>
      </c>
      <c r="I1147" t="s">
        <v>31</v>
      </c>
      <c r="J1147" t="s">
        <v>31</v>
      </c>
      <c r="K1147" t="s">
        <v>31</v>
      </c>
      <c r="L1147" s="5">
        <v>42736</v>
      </c>
      <c r="M1147" t="s">
        <v>2523</v>
      </c>
      <c r="N1147" t="s">
        <v>2524</v>
      </c>
      <c r="O1147" t="s">
        <v>31</v>
      </c>
      <c r="P1147" t="s">
        <v>31</v>
      </c>
      <c r="Q1147" t="s">
        <v>31</v>
      </c>
      <c r="R1147" s="5">
        <v>42736</v>
      </c>
      <c r="S1147">
        <v>1</v>
      </c>
      <c r="T1147">
        <v>0</v>
      </c>
      <c r="U1147">
        <v>1</v>
      </c>
      <c r="V1147" t="s">
        <v>31</v>
      </c>
      <c r="W1147" t="s">
        <v>31</v>
      </c>
      <c r="X1147" t="s">
        <v>31</v>
      </c>
      <c r="Y1147" t="s">
        <v>31</v>
      </c>
      <c r="Z1147" t="s">
        <v>31</v>
      </c>
      <c r="AA1147" t="s">
        <v>31</v>
      </c>
      <c r="AB1147" t="s">
        <v>31</v>
      </c>
      <c r="AC1147" s="1">
        <v>45292</v>
      </c>
      <c r="AD1147">
        <v>1</v>
      </c>
      <c r="AE1147" s="2">
        <v>45556.000694444447</v>
      </c>
      <c r="AF1147" s="2">
        <v>45556.000694444447</v>
      </c>
      <c r="AG1147" t="s">
        <v>31</v>
      </c>
    </row>
    <row r="1148" spans="2:33" x14ac:dyDescent="0.25">
      <c r="B1148" t="s">
        <v>31</v>
      </c>
      <c r="C1148">
        <v>25</v>
      </c>
      <c r="D1148">
        <v>2</v>
      </c>
      <c r="E1148">
        <f>IF(VLOOKUP(F1148,ruangan!$D$2:$E$195,2,FALSE)="","",VLOOKUP(F1148,ruangan!$D$2:$E$195,2,FALSE))</f>
        <v>2</v>
      </c>
      <c r="F1148" t="s">
        <v>5755</v>
      </c>
      <c r="G1148" s="6" t="s">
        <v>2487</v>
      </c>
      <c r="H1148">
        <v>2</v>
      </c>
      <c r="I1148" t="s">
        <v>31</v>
      </c>
      <c r="J1148" t="s">
        <v>31</v>
      </c>
      <c r="K1148" t="s">
        <v>31</v>
      </c>
      <c r="L1148" s="5">
        <v>42736</v>
      </c>
      <c r="M1148" t="s">
        <v>2525</v>
      </c>
      <c r="N1148" t="s">
        <v>2524</v>
      </c>
      <c r="O1148" t="s">
        <v>31</v>
      </c>
      <c r="P1148" t="s">
        <v>31</v>
      </c>
      <c r="Q1148" t="s">
        <v>31</v>
      </c>
      <c r="R1148" s="5">
        <v>42736</v>
      </c>
      <c r="S1148">
        <v>1</v>
      </c>
      <c r="T1148">
        <v>0</v>
      </c>
      <c r="U1148">
        <v>1</v>
      </c>
      <c r="V1148" t="s">
        <v>31</v>
      </c>
      <c r="W1148" t="s">
        <v>31</v>
      </c>
      <c r="X1148" t="s">
        <v>31</v>
      </c>
      <c r="Y1148" t="s">
        <v>31</v>
      </c>
      <c r="Z1148" t="s">
        <v>31</v>
      </c>
      <c r="AA1148" t="s">
        <v>31</v>
      </c>
      <c r="AB1148" t="s">
        <v>31</v>
      </c>
      <c r="AC1148" s="1">
        <v>45292</v>
      </c>
      <c r="AD1148">
        <v>1</v>
      </c>
      <c r="AE1148" s="2">
        <v>45556.000694444447</v>
      </c>
      <c r="AF1148" s="2">
        <v>45556.000694444447</v>
      </c>
      <c r="AG1148" t="s">
        <v>31</v>
      </c>
    </row>
    <row r="1149" spans="2:33" x14ac:dyDescent="0.25">
      <c r="B1149" t="s">
        <v>31</v>
      </c>
      <c r="C1149">
        <v>26</v>
      </c>
      <c r="D1149">
        <v>2</v>
      </c>
      <c r="E1149">
        <f>IF(VLOOKUP(F1149,ruangan!$D$2:$E$195,2,FALSE)="","",VLOOKUP(F1149,ruangan!$D$2:$E$195,2,FALSE))</f>
        <v>2</v>
      </c>
      <c r="F1149" t="s">
        <v>5755</v>
      </c>
      <c r="G1149" s="6" t="s">
        <v>2487</v>
      </c>
      <c r="H1149">
        <v>2</v>
      </c>
      <c r="I1149" t="s">
        <v>31</v>
      </c>
      <c r="J1149" t="s">
        <v>31</v>
      </c>
      <c r="K1149" t="s">
        <v>31</v>
      </c>
      <c r="L1149" s="5">
        <v>42736</v>
      </c>
      <c r="M1149" t="s">
        <v>2526</v>
      </c>
      <c r="N1149" t="s">
        <v>2524</v>
      </c>
      <c r="O1149" t="s">
        <v>31</v>
      </c>
      <c r="P1149" t="s">
        <v>31</v>
      </c>
      <c r="Q1149" t="s">
        <v>31</v>
      </c>
      <c r="R1149" s="5">
        <v>42736</v>
      </c>
      <c r="S1149">
        <v>1</v>
      </c>
      <c r="T1149">
        <v>0</v>
      </c>
      <c r="U1149">
        <v>1</v>
      </c>
      <c r="V1149" t="s">
        <v>31</v>
      </c>
      <c r="W1149" t="s">
        <v>31</v>
      </c>
      <c r="X1149" t="s">
        <v>31</v>
      </c>
      <c r="Y1149" t="s">
        <v>31</v>
      </c>
      <c r="Z1149" t="s">
        <v>31</v>
      </c>
      <c r="AA1149" t="s">
        <v>31</v>
      </c>
      <c r="AB1149" t="s">
        <v>31</v>
      </c>
      <c r="AC1149" s="1">
        <v>45292</v>
      </c>
      <c r="AD1149">
        <v>1</v>
      </c>
      <c r="AE1149" s="2">
        <v>45556.000694444447</v>
      </c>
      <c r="AF1149" s="2">
        <v>45556.000694444447</v>
      </c>
      <c r="AG1149" t="s">
        <v>31</v>
      </c>
    </row>
    <row r="1150" spans="2:33" x14ac:dyDescent="0.25">
      <c r="B1150" t="s">
        <v>31</v>
      </c>
      <c r="C1150">
        <v>27</v>
      </c>
      <c r="D1150">
        <v>2</v>
      </c>
      <c r="E1150">
        <f>IF(VLOOKUP(F1150,ruangan!$D$2:$E$195,2,FALSE)="","",VLOOKUP(F1150,ruangan!$D$2:$E$195,2,FALSE))</f>
        <v>2</v>
      </c>
      <c r="F1150" t="s">
        <v>5755</v>
      </c>
      <c r="G1150" s="6" t="s">
        <v>2487</v>
      </c>
      <c r="H1150">
        <v>2</v>
      </c>
      <c r="I1150" t="s">
        <v>31</v>
      </c>
      <c r="J1150" t="s">
        <v>31</v>
      </c>
      <c r="K1150" t="s">
        <v>31</v>
      </c>
      <c r="L1150" s="5">
        <v>42005</v>
      </c>
      <c r="M1150" t="s">
        <v>2527</v>
      </c>
      <c r="N1150" t="s">
        <v>2528</v>
      </c>
      <c r="O1150" t="s">
        <v>31</v>
      </c>
      <c r="P1150" t="s">
        <v>31</v>
      </c>
      <c r="Q1150" t="s">
        <v>31</v>
      </c>
      <c r="R1150" s="5">
        <v>42005</v>
      </c>
      <c r="S1150">
        <v>1</v>
      </c>
      <c r="T1150">
        <v>0</v>
      </c>
      <c r="U1150">
        <v>1</v>
      </c>
      <c r="V1150" t="s">
        <v>31</v>
      </c>
      <c r="W1150" t="s">
        <v>31</v>
      </c>
      <c r="X1150" t="s">
        <v>31</v>
      </c>
      <c r="Y1150" t="s">
        <v>31</v>
      </c>
      <c r="Z1150" t="s">
        <v>31</v>
      </c>
      <c r="AA1150" t="s">
        <v>31</v>
      </c>
      <c r="AB1150" t="s">
        <v>31</v>
      </c>
      <c r="AC1150" s="1">
        <v>45292</v>
      </c>
      <c r="AD1150">
        <v>1</v>
      </c>
      <c r="AE1150" s="2">
        <v>45556.000694444447</v>
      </c>
      <c r="AF1150" s="2">
        <v>45556.000694444447</v>
      </c>
      <c r="AG1150" t="s">
        <v>31</v>
      </c>
    </row>
    <row r="1151" spans="2:33" x14ac:dyDescent="0.25">
      <c r="B1151" t="s">
        <v>31</v>
      </c>
      <c r="C1151">
        <v>28</v>
      </c>
      <c r="D1151">
        <v>2</v>
      </c>
      <c r="E1151">
        <f>IF(VLOOKUP(F1151,ruangan!$D$2:$E$195,2,FALSE)="","",VLOOKUP(F1151,ruangan!$D$2:$E$195,2,FALSE))</f>
        <v>2</v>
      </c>
      <c r="F1151" t="s">
        <v>5755</v>
      </c>
      <c r="G1151" s="6" t="s">
        <v>2487</v>
      </c>
      <c r="H1151">
        <v>2</v>
      </c>
      <c r="I1151" t="s">
        <v>31</v>
      </c>
      <c r="J1151" t="s">
        <v>31</v>
      </c>
      <c r="K1151" t="s">
        <v>31</v>
      </c>
      <c r="L1151" s="5">
        <v>42005</v>
      </c>
      <c r="M1151" t="s">
        <v>2529</v>
      </c>
      <c r="N1151" t="s">
        <v>2528</v>
      </c>
      <c r="O1151" t="s">
        <v>31</v>
      </c>
      <c r="P1151" t="s">
        <v>31</v>
      </c>
      <c r="Q1151" t="s">
        <v>31</v>
      </c>
      <c r="R1151" s="5">
        <v>42005</v>
      </c>
      <c r="S1151">
        <v>1</v>
      </c>
      <c r="T1151">
        <v>0</v>
      </c>
      <c r="U1151">
        <v>1</v>
      </c>
      <c r="V1151" t="s">
        <v>31</v>
      </c>
      <c r="W1151" t="s">
        <v>31</v>
      </c>
      <c r="X1151" t="s">
        <v>31</v>
      </c>
      <c r="Y1151" t="s">
        <v>31</v>
      </c>
      <c r="Z1151" t="s">
        <v>31</v>
      </c>
      <c r="AA1151" t="s">
        <v>31</v>
      </c>
      <c r="AB1151" t="s">
        <v>31</v>
      </c>
      <c r="AC1151" s="1">
        <v>45292</v>
      </c>
      <c r="AD1151">
        <v>1</v>
      </c>
      <c r="AE1151" s="2">
        <v>45556.000694444447</v>
      </c>
      <c r="AF1151" s="2">
        <v>45556.000694444447</v>
      </c>
      <c r="AG1151" t="s">
        <v>31</v>
      </c>
    </row>
    <row r="1152" spans="2:33" x14ac:dyDescent="0.25">
      <c r="B1152" t="s">
        <v>31</v>
      </c>
      <c r="C1152">
        <v>29</v>
      </c>
      <c r="D1152">
        <v>2</v>
      </c>
      <c r="E1152">
        <f>IF(VLOOKUP(F1152,ruangan!$D$2:$E$195,2,FALSE)="","",VLOOKUP(F1152,ruangan!$D$2:$E$195,2,FALSE))</f>
        <v>2</v>
      </c>
      <c r="F1152" t="s">
        <v>5755</v>
      </c>
      <c r="G1152" s="6" t="s">
        <v>2487</v>
      </c>
      <c r="H1152">
        <v>2</v>
      </c>
      <c r="I1152" t="s">
        <v>31</v>
      </c>
      <c r="J1152" t="s">
        <v>31</v>
      </c>
      <c r="K1152" t="s">
        <v>31</v>
      </c>
      <c r="L1152" s="5">
        <v>42005</v>
      </c>
      <c r="M1152" t="s">
        <v>2530</v>
      </c>
      <c r="N1152" t="s">
        <v>2528</v>
      </c>
      <c r="O1152" t="s">
        <v>31</v>
      </c>
      <c r="P1152" t="s">
        <v>31</v>
      </c>
      <c r="Q1152" t="s">
        <v>31</v>
      </c>
      <c r="R1152" s="5">
        <v>42005</v>
      </c>
      <c r="S1152">
        <v>1</v>
      </c>
      <c r="T1152">
        <v>0</v>
      </c>
      <c r="U1152">
        <v>1</v>
      </c>
      <c r="V1152" t="s">
        <v>31</v>
      </c>
      <c r="W1152" t="s">
        <v>31</v>
      </c>
      <c r="X1152" t="s">
        <v>31</v>
      </c>
      <c r="Y1152" t="s">
        <v>31</v>
      </c>
      <c r="Z1152" t="s">
        <v>31</v>
      </c>
      <c r="AA1152" t="s">
        <v>31</v>
      </c>
      <c r="AB1152" t="s">
        <v>31</v>
      </c>
      <c r="AC1152" s="1">
        <v>45292</v>
      </c>
      <c r="AD1152">
        <v>1</v>
      </c>
      <c r="AE1152" s="2">
        <v>45556.000694444447</v>
      </c>
      <c r="AF1152" s="2">
        <v>45556.000694444447</v>
      </c>
      <c r="AG1152" t="s">
        <v>31</v>
      </c>
    </row>
    <row r="1153" spans="2:33" x14ac:dyDescent="0.25">
      <c r="B1153" t="s">
        <v>31</v>
      </c>
      <c r="C1153">
        <v>30</v>
      </c>
      <c r="D1153">
        <v>2</v>
      </c>
      <c r="E1153">
        <f>IF(VLOOKUP(F1153,ruangan!$D$2:$E$195,2,FALSE)="","",VLOOKUP(F1153,ruangan!$D$2:$E$195,2,FALSE))</f>
        <v>2</v>
      </c>
      <c r="F1153" t="s">
        <v>5755</v>
      </c>
      <c r="G1153" s="6" t="s">
        <v>2487</v>
      </c>
      <c r="H1153">
        <v>2</v>
      </c>
      <c r="I1153" t="s">
        <v>31</v>
      </c>
      <c r="J1153" t="s">
        <v>31</v>
      </c>
      <c r="K1153" t="s">
        <v>31</v>
      </c>
      <c r="L1153" s="5">
        <v>42005</v>
      </c>
      <c r="M1153" t="s">
        <v>2531</v>
      </c>
      <c r="N1153" t="s">
        <v>2528</v>
      </c>
      <c r="O1153" t="s">
        <v>31</v>
      </c>
      <c r="P1153" t="s">
        <v>31</v>
      </c>
      <c r="Q1153" t="s">
        <v>31</v>
      </c>
      <c r="R1153" s="5">
        <v>42005</v>
      </c>
      <c r="S1153">
        <v>1</v>
      </c>
      <c r="T1153">
        <v>0</v>
      </c>
      <c r="U1153">
        <v>1</v>
      </c>
      <c r="V1153" t="s">
        <v>31</v>
      </c>
      <c r="W1153" t="s">
        <v>31</v>
      </c>
      <c r="X1153" t="s">
        <v>31</v>
      </c>
      <c r="Y1153" t="s">
        <v>31</v>
      </c>
      <c r="Z1153" t="s">
        <v>31</v>
      </c>
      <c r="AA1153" t="s">
        <v>31</v>
      </c>
      <c r="AB1153" t="s">
        <v>31</v>
      </c>
      <c r="AC1153" s="1">
        <v>45292</v>
      </c>
      <c r="AD1153">
        <v>1</v>
      </c>
      <c r="AE1153" s="2">
        <v>45556.000694444447</v>
      </c>
      <c r="AF1153" s="2">
        <v>45556.000694444447</v>
      </c>
      <c r="AG1153" t="s">
        <v>31</v>
      </c>
    </row>
    <row r="1154" spans="2:33" x14ac:dyDescent="0.25">
      <c r="B1154" t="s">
        <v>31</v>
      </c>
      <c r="C1154">
        <v>31</v>
      </c>
      <c r="D1154">
        <v>2</v>
      </c>
      <c r="E1154">
        <f>IF(VLOOKUP(F1154,ruangan!$D$2:$E$195,2,FALSE)="","",VLOOKUP(F1154,ruangan!$D$2:$E$195,2,FALSE))</f>
        <v>2</v>
      </c>
      <c r="F1154" t="s">
        <v>5755</v>
      </c>
      <c r="G1154" s="6" t="s">
        <v>2487</v>
      </c>
      <c r="H1154">
        <v>2</v>
      </c>
      <c r="I1154" t="s">
        <v>31</v>
      </c>
      <c r="J1154" t="s">
        <v>31</v>
      </c>
      <c r="K1154" t="s">
        <v>31</v>
      </c>
      <c r="L1154" s="5">
        <v>42005</v>
      </c>
      <c r="M1154" t="s">
        <v>2532</v>
      </c>
      <c r="N1154" t="s">
        <v>2528</v>
      </c>
      <c r="O1154" t="s">
        <v>31</v>
      </c>
      <c r="P1154" t="s">
        <v>31</v>
      </c>
      <c r="Q1154" t="s">
        <v>31</v>
      </c>
      <c r="R1154" s="5">
        <v>42005</v>
      </c>
      <c r="S1154">
        <v>1</v>
      </c>
      <c r="T1154">
        <v>0</v>
      </c>
      <c r="U1154">
        <v>1</v>
      </c>
      <c r="V1154" t="s">
        <v>31</v>
      </c>
      <c r="W1154" t="s">
        <v>31</v>
      </c>
      <c r="X1154" t="s">
        <v>31</v>
      </c>
      <c r="Y1154" t="s">
        <v>31</v>
      </c>
      <c r="Z1154" t="s">
        <v>31</v>
      </c>
      <c r="AA1154" t="s">
        <v>31</v>
      </c>
      <c r="AB1154" t="s">
        <v>31</v>
      </c>
      <c r="AC1154" s="1">
        <v>45292</v>
      </c>
      <c r="AD1154">
        <v>1</v>
      </c>
      <c r="AE1154" s="2">
        <v>45556.000694444447</v>
      </c>
      <c r="AF1154" s="2">
        <v>45556.000694444447</v>
      </c>
      <c r="AG1154" t="s">
        <v>31</v>
      </c>
    </row>
    <row r="1155" spans="2:33" x14ac:dyDescent="0.25">
      <c r="B1155" t="s">
        <v>31</v>
      </c>
      <c r="C1155">
        <v>32</v>
      </c>
      <c r="D1155">
        <v>2</v>
      </c>
      <c r="E1155">
        <f>IF(VLOOKUP(F1155,ruangan!$D$2:$E$195,2,FALSE)="","",VLOOKUP(F1155,ruangan!$D$2:$E$195,2,FALSE))</f>
        <v>2</v>
      </c>
      <c r="F1155" t="s">
        <v>5755</v>
      </c>
      <c r="G1155" s="6" t="s">
        <v>2487</v>
      </c>
      <c r="H1155">
        <v>2</v>
      </c>
      <c r="I1155" t="s">
        <v>31</v>
      </c>
      <c r="J1155" t="s">
        <v>31</v>
      </c>
      <c r="K1155" t="s">
        <v>31</v>
      </c>
      <c r="L1155" s="5">
        <v>42005</v>
      </c>
      <c r="M1155" t="s">
        <v>2533</v>
      </c>
      <c r="N1155" t="s">
        <v>2528</v>
      </c>
      <c r="O1155" t="s">
        <v>31</v>
      </c>
      <c r="P1155" t="s">
        <v>31</v>
      </c>
      <c r="Q1155" t="s">
        <v>31</v>
      </c>
      <c r="R1155" s="5">
        <v>42005</v>
      </c>
      <c r="S1155">
        <v>1</v>
      </c>
      <c r="T1155">
        <v>0</v>
      </c>
      <c r="U1155">
        <v>1</v>
      </c>
      <c r="V1155" t="s">
        <v>31</v>
      </c>
      <c r="W1155" t="s">
        <v>31</v>
      </c>
      <c r="X1155" t="s">
        <v>31</v>
      </c>
      <c r="Y1155" t="s">
        <v>31</v>
      </c>
      <c r="Z1155" t="s">
        <v>31</v>
      </c>
      <c r="AA1155" t="s">
        <v>31</v>
      </c>
      <c r="AB1155" t="s">
        <v>31</v>
      </c>
      <c r="AC1155" s="1">
        <v>45292</v>
      </c>
      <c r="AD1155">
        <v>1</v>
      </c>
      <c r="AE1155" s="2">
        <v>45556.000694444447</v>
      </c>
      <c r="AF1155" s="2">
        <v>45556.000694444447</v>
      </c>
      <c r="AG1155" t="s">
        <v>31</v>
      </c>
    </row>
    <row r="1156" spans="2:33" x14ac:dyDescent="0.25">
      <c r="B1156" t="s">
        <v>31</v>
      </c>
      <c r="C1156">
        <v>33</v>
      </c>
      <c r="D1156">
        <v>2</v>
      </c>
      <c r="E1156">
        <f>IF(VLOOKUP(F1156,ruangan!$D$2:$E$195,2,FALSE)="","",VLOOKUP(F1156,ruangan!$D$2:$E$195,2,FALSE))</f>
        <v>2</v>
      </c>
      <c r="F1156" t="s">
        <v>5755</v>
      </c>
      <c r="G1156" s="6" t="s">
        <v>2487</v>
      </c>
      <c r="H1156">
        <v>2</v>
      </c>
      <c r="I1156" t="s">
        <v>31</v>
      </c>
      <c r="J1156" t="s">
        <v>31</v>
      </c>
      <c r="K1156" t="s">
        <v>31</v>
      </c>
      <c r="L1156" s="5">
        <v>42005</v>
      </c>
      <c r="M1156" t="s">
        <v>2534</v>
      </c>
      <c r="N1156" t="s">
        <v>2535</v>
      </c>
      <c r="O1156" t="s">
        <v>31</v>
      </c>
      <c r="P1156" t="s">
        <v>31</v>
      </c>
      <c r="Q1156" t="s">
        <v>31</v>
      </c>
      <c r="R1156" s="5">
        <v>42005</v>
      </c>
      <c r="S1156">
        <v>1</v>
      </c>
      <c r="T1156">
        <v>0</v>
      </c>
      <c r="U1156">
        <v>1</v>
      </c>
      <c r="V1156" t="s">
        <v>31</v>
      </c>
      <c r="W1156" t="s">
        <v>31</v>
      </c>
      <c r="X1156" t="s">
        <v>31</v>
      </c>
      <c r="Y1156" t="s">
        <v>31</v>
      </c>
      <c r="Z1156" t="s">
        <v>31</v>
      </c>
      <c r="AA1156" t="s">
        <v>31</v>
      </c>
      <c r="AB1156" t="s">
        <v>31</v>
      </c>
      <c r="AC1156" s="1">
        <v>45292</v>
      </c>
      <c r="AD1156">
        <v>1</v>
      </c>
      <c r="AE1156" s="2">
        <v>45556.000694444447</v>
      </c>
      <c r="AF1156" s="2">
        <v>45556.000694444447</v>
      </c>
      <c r="AG1156" t="s">
        <v>31</v>
      </c>
    </row>
    <row r="1157" spans="2:33" x14ac:dyDescent="0.25">
      <c r="B1157" t="s">
        <v>31</v>
      </c>
      <c r="C1157">
        <v>34</v>
      </c>
      <c r="D1157">
        <v>2</v>
      </c>
      <c r="E1157">
        <f>IF(VLOOKUP(F1157,ruangan!$D$2:$E$195,2,FALSE)="","",VLOOKUP(F1157,ruangan!$D$2:$E$195,2,FALSE))</f>
        <v>2</v>
      </c>
      <c r="F1157" t="s">
        <v>5755</v>
      </c>
      <c r="G1157" s="6" t="s">
        <v>2487</v>
      </c>
      <c r="H1157">
        <v>2</v>
      </c>
      <c r="I1157" t="s">
        <v>31</v>
      </c>
      <c r="J1157" t="s">
        <v>31</v>
      </c>
      <c r="K1157" t="s">
        <v>31</v>
      </c>
      <c r="L1157" s="5">
        <v>42005</v>
      </c>
      <c r="M1157" t="s">
        <v>2536</v>
      </c>
      <c r="N1157" t="s">
        <v>2535</v>
      </c>
      <c r="O1157" t="s">
        <v>31</v>
      </c>
      <c r="P1157" t="s">
        <v>31</v>
      </c>
      <c r="Q1157" t="s">
        <v>31</v>
      </c>
      <c r="R1157" s="5">
        <v>42005</v>
      </c>
      <c r="S1157">
        <v>1</v>
      </c>
      <c r="T1157">
        <v>0</v>
      </c>
      <c r="U1157">
        <v>1</v>
      </c>
      <c r="V1157" t="s">
        <v>31</v>
      </c>
      <c r="W1157" t="s">
        <v>31</v>
      </c>
      <c r="X1157" t="s">
        <v>31</v>
      </c>
      <c r="Y1157" t="s">
        <v>31</v>
      </c>
      <c r="Z1157" t="s">
        <v>31</v>
      </c>
      <c r="AA1157" t="s">
        <v>31</v>
      </c>
      <c r="AB1157" t="s">
        <v>31</v>
      </c>
      <c r="AC1157" s="1">
        <v>45292</v>
      </c>
      <c r="AD1157">
        <v>1</v>
      </c>
      <c r="AE1157" s="2">
        <v>45556.000694444447</v>
      </c>
      <c r="AF1157" s="2">
        <v>45556.000694444447</v>
      </c>
      <c r="AG1157" t="s">
        <v>31</v>
      </c>
    </row>
    <row r="1158" spans="2:33" x14ac:dyDescent="0.25">
      <c r="B1158" t="s">
        <v>31</v>
      </c>
      <c r="C1158">
        <v>35</v>
      </c>
      <c r="D1158">
        <v>2</v>
      </c>
      <c r="E1158">
        <f>IF(VLOOKUP(F1158,ruangan!$D$2:$E$195,2,FALSE)="","",VLOOKUP(F1158,ruangan!$D$2:$E$195,2,FALSE))</f>
        <v>2</v>
      </c>
      <c r="F1158" t="s">
        <v>5755</v>
      </c>
      <c r="G1158" s="6" t="s">
        <v>2487</v>
      </c>
      <c r="H1158">
        <v>2</v>
      </c>
      <c r="I1158" t="s">
        <v>31</v>
      </c>
      <c r="J1158" t="s">
        <v>31</v>
      </c>
      <c r="K1158" t="s">
        <v>31</v>
      </c>
      <c r="L1158" s="5">
        <v>42005</v>
      </c>
      <c r="M1158" t="s">
        <v>2537</v>
      </c>
      <c r="N1158" t="s">
        <v>2535</v>
      </c>
      <c r="O1158" t="s">
        <v>31</v>
      </c>
      <c r="P1158" t="s">
        <v>31</v>
      </c>
      <c r="Q1158" t="s">
        <v>31</v>
      </c>
      <c r="R1158" s="5">
        <v>42005</v>
      </c>
      <c r="S1158">
        <v>1</v>
      </c>
      <c r="T1158">
        <v>0</v>
      </c>
      <c r="U1158">
        <v>1</v>
      </c>
      <c r="V1158" t="s">
        <v>31</v>
      </c>
      <c r="W1158" t="s">
        <v>31</v>
      </c>
      <c r="X1158" t="s">
        <v>31</v>
      </c>
      <c r="Y1158" t="s">
        <v>31</v>
      </c>
      <c r="Z1158" t="s">
        <v>31</v>
      </c>
      <c r="AA1158" t="s">
        <v>31</v>
      </c>
      <c r="AB1158" t="s">
        <v>31</v>
      </c>
      <c r="AC1158" s="1">
        <v>45292</v>
      </c>
      <c r="AD1158">
        <v>1</v>
      </c>
      <c r="AE1158" s="2">
        <v>45556.000694444447</v>
      </c>
      <c r="AF1158" s="2">
        <v>45556.000694444447</v>
      </c>
      <c r="AG1158" t="s">
        <v>31</v>
      </c>
    </row>
    <row r="1159" spans="2:33" x14ac:dyDescent="0.25">
      <c r="B1159" t="s">
        <v>31</v>
      </c>
      <c r="C1159">
        <v>36</v>
      </c>
      <c r="D1159">
        <v>2</v>
      </c>
      <c r="E1159">
        <f>IF(VLOOKUP(F1159,ruangan!$D$2:$E$195,2,FALSE)="","",VLOOKUP(F1159,ruangan!$D$2:$E$195,2,FALSE))</f>
        <v>2</v>
      </c>
      <c r="F1159" t="s">
        <v>5755</v>
      </c>
      <c r="G1159" s="6" t="s">
        <v>2487</v>
      </c>
      <c r="H1159">
        <v>2</v>
      </c>
      <c r="I1159" t="s">
        <v>31</v>
      </c>
      <c r="J1159" t="s">
        <v>31</v>
      </c>
      <c r="K1159" t="s">
        <v>31</v>
      </c>
      <c r="L1159" s="5">
        <v>42005</v>
      </c>
      <c r="M1159" t="s">
        <v>2538</v>
      </c>
      <c r="N1159" t="s">
        <v>2539</v>
      </c>
      <c r="O1159" t="s">
        <v>31</v>
      </c>
      <c r="P1159" t="s">
        <v>31</v>
      </c>
      <c r="Q1159" t="s">
        <v>31</v>
      </c>
      <c r="R1159" s="5">
        <v>42005</v>
      </c>
      <c r="S1159">
        <v>1</v>
      </c>
      <c r="T1159">
        <v>0</v>
      </c>
      <c r="U1159">
        <v>1</v>
      </c>
      <c r="V1159" t="s">
        <v>31</v>
      </c>
      <c r="W1159" t="s">
        <v>31</v>
      </c>
      <c r="X1159" t="s">
        <v>31</v>
      </c>
      <c r="Y1159" t="s">
        <v>31</v>
      </c>
      <c r="Z1159" t="s">
        <v>31</v>
      </c>
      <c r="AA1159" t="s">
        <v>31</v>
      </c>
      <c r="AB1159" t="s">
        <v>31</v>
      </c>
      <c r="AC1159" s="1">
        <v>45292</v>
      </c>
      <c r="AD1159">
        <v>1</v>
      </c>
      <c r="AE1159" s="2">
        <v>45556.000694444447</v>
      </c>
      <c r="AF1159" s="2">
        <v>45556.000694444447</v>
      </c>
      <c r="AG1159" t="s">
        <v>31</v>
      </c>
    </row>
    <row r="1160" spans="2:33" x14ac:dyDescent="0.25">
      <c r="B1160" t="s">
        <v>31</v>
      </c>
      <c r="C1160">
        <v>37</v>
      </c>
      <c r="D1160">
        <v>2</v>
      </c>
      <c r="E1160">
        <f>IF(VLOOKUP(F1160,ruangan!$D$2:$E$195,2,FALSE)="","",VLOOKUP(F1160,ruangan!$D$2:$E$195,2,FALSE))</f>
        <v>2</v>
      </c>
      <c r="F1160" t="s">
        <v>5755</v>
      </c>
      <c r="G1160" s="6" t="s">
        <v>2487</v>
      </c>
      <c r="H1160">
        <v>2</v>
      </c>
      <c r="I1160" t="s">
        <v>31</v>
      </c>
      <c r="J1160" t="s">
        <v>31</v>
      </c>
      <c r="K1160" t="s">
        <v>31</v>
      </c>
      <c r="L1160" s="5">
        <v>42736</v>
      </c>
      <c r="M1160" t="s">
        <v>2540</v>
      </c>
      <c r="N1160" t="s">
        <v>2541</v>
      </c>
      <c r="O1160" t="s">
        <v>31</v>
      </c>
      <c r="P1160" t="s">
        <v>31</v>
      </c>
      <c r="Q1160" t="s">
        <v>31</v>
      </c>
      <c r="R1160" s="5">
        <v>42736</v>
      </c>
      <c r="S1160">
        <v>1</v>
      </c>
      <c r="T1160">
        <v>0</v>
      </c>
      <c r="U1160">
        <v>1</v>
      </c>
      <c r="V1160" t="s">
        <v>31</v>
      </c>
      <c r="W1160" t="s">
        <v>31</v>
      </c>
      <c r="X1160" t="s">
        <v>31</v>
      </c>
      <c r="Y1160" t="s">
        <v>31</v>
      </c>
      <c r="Z1160" t="s">
        <v>31</v>
      </c>
      <c r="AA1160" t="s">
        <v>31</v>
      </c>
      <c r="AB1160" t="s">
        <v>31</v>
      </c>
      <c r="AC1160" s="1">
        <v>45292</v>
      </c>
      <c r="AD1160">
        <v>1</v>
      </c>
      <c r="AE1160" s="2">
        <v>45556.000694444447</v>
      </c>
      <c r="AF1160" s="2">
        <v>45556.000694444447</v>
      </c>
      <c r="AG1160" t="s">
        <v>31</v>
      </c>
    </row>
    <row r="1161" spans="2:33" x14ac:dyDescent="0.25">
      <c r="B1161" t="s">
        <v>31</v>
      </c>
      <c r="C1161">
        <v>38</v>
      </c>
      <c r="D1161">
        <v>2</v>
      </c>
      <c r="E1161">
        <f>IF(VLOOKUP(F1161,ruangan!$D$2:$E$195,2,FALSE)="","",VLOOKUP(F1161,ruangan!$D$2:$E$195,2,FALSE))</f>
        <v>2</v>
      </c>
      <c r="F1161" t="s">
        <v>5755</v>
      </c>
      <c r="G1161" s="6" t="s">
        <v>2487</v>
      </c>
      <c r="H1161">
        <v>2</v>
      </c>
      <c r="I1161" t="s">
        <v>31</v>
      </c>
      <c r="J1161" t="s">
        <v>31</v>
      </c>
      <c r="K1161" t="s">
        <v>31</v>
      </c>
      <c r="L1161" s="5">
        <v>42370</v>
      </c>
      <c r="M1161" t="s">
        <v>2542</v>
      </c>
      <c r="N1161" t="s">
        <v>2543</v>
      </c>
      <c r="O1161" t="s">
        <v>31</v>
      </c>
      <c r="P1161" t="s">
        <v>31</v>
      </c>
      <c r="Q1161" t="s">
        <v>31</v>
      </c>
      <c r="R1161" s="5">
        <v>42370</v>
      </c>
      <c r="S1161">
        <v>1</v>
      </c>
      <c r="T1161">
        <v>0</v>
      </c>
      <c r="U1161">
        <v>1</v>
      </c>
      <c r="V1161" t="s">
        <v>31</v>
      </c>
      <c r="W1161" t="s">
        <v>31</v>
      </c>
      <c r="X1161" t="s">
        <v>31</v>
      </c>
      <c r="Y1161" t="s">
        <v>31</v>
      </c>
      <c r="Z1161" t="s">
        <v>31</v>
      </c>
      <c r="AA1161" t="s">
        <v>31</v>
      </c>
      <c r="AB1161" t="s">
        <v>31</v>
      </c>
      <c r="AC1161" s="1">
        <v>45292</v>
      </c>
      <c r="AD1161">
        <v>1</v>
      </c>
      <c r="AE1161" s="2">
        <v>45556.000694444447</v>
      </c>
      <c r="AF1161" s="2">
        <v>45556.000694444447</v>
      </c>
      <c r="AG1161" t="s">
        <v>31</v>
      </c>
    </row>
    <row r="1162" spans="2:33" x14ac:dyDescent="0.25">
      <c r="B1162" t="s">
        <v>31</v>
      </c>
      <c r="C1162">
        <v>39</v>
      </c>
      <c r="D1162">
        <v>2</v>
      </c>
      <c r="E1162">
        <f>IF(VLOOKUP(F1162,ruangan!$D$2:$E$195,2,FALSE)="","",VLOOKUP(F1162,ruangan!$D$2:$E$195,2,FALSE))</f>
        <v>2</v>
      </c>
      <c r="F1162" t="s">
        <v>5755</v>
      </c>
      <c r="G1162" s="6" t="s">
        <v>2487</v>
      </c>
      <c r="H1162">
        <v>2</v>
      </c>
      <c r="I1162" t="s">
        <v>31</v>
      </c>
      <c r="J1162" t="s">
        <v>31</v>
      </c>
      <c r="K1162" t="s">
        <v>31</v>
      </c>
      <c r="L1162" s="5">
        <v>42370</v>
      </c>
      <c r="M1162" t="s">
        <v>2544</v>
      </c>
      <c r="N1162" t="s">
        <v>2545</v>
      </c>
      <c r="O1162" t="s">
        <v>31</v>
      </c>
      <c r="P1162" t="s">
        <v>31</v>
      </c>
      <c r="Q1162" t="s">
        <v>31</v>
      </c>
      <c r="R1162" s="5">
        <v>42370</v>
      </c>
      <c r="S1162">
        <v>1</v>
      </c>
      <c r="T1162">
        <v>0</v>
      </c>
      <c r="U1162">
        <v>1</v>
      </c>
      <c r="V1162" t="s">
        <v>31</v>
      </c>
      <c r="W1162" t="s">
        <v>31</v>
      </c>
      <c r="X1162" t="s">
        <v>31</v>
      </c>
      <c r="Y1162" t="s">
        <v>31</v>
      </c>
      <c r="Z1162" t="s">
        <v>31</v>
      </c>
      <c r="AA1162" t="s">
        <v>31</v>
      </c>
      <c r="AB1162" t="s">
        <v>31</v>
      </c>
      <c r="AC1162" s="1">
        <v>45292</v>
      </c>
      <c r="AD1162">
        <v>1</v>
      </c>
      <c r="AE1162" s="2">
        <v>45556.000694444447</v>
      </c>
      <c r="AF1162" s="2">
        <v>45556.000694444447</v>
      </c>
      <c r="AG1162" t="s">
        <v>31</v>
      </c>
    </row>
    <row r="1163" spans="2:33" x14ac:dyDescent="0.25">
      <c r="B1163" t="s">
        <v>31</v>
      </c>
      <c r="C1163">
        <v>40</v>
      </c>
      <c r="D1163">
        <v>2</v>
      </c>
      <c r="E1163">
        <f>IF(VLOOKUP(F1163,ruangan!$D$2:$E$195,2,FALSE)="","",VLOOKUP(F1163,ruangan!$D$2:$E$195,2,FALSE))</f>
        <v>2</v>
      </c>
      <c r="F1163" t="s">
        <v>5755</v>
      </c>
      <c r="G1163" s="6" t="s">
        <v>2487</v>
      </c>
      <c r="H1163">
        <v>2</v>
      </c>
      <c r="I1163" t="s">
        <v>31</v>
      </c>
      <c r="J1163" t="s">
        <v>31</v>
      </c>
      <c r="K1163" t="s">
        <v>31</v>
      </c>
      <c r="L1163" s="5">
        <v>42370</v>
      </c>
      <c r="M1163" t="s">
        <v>2546</v>
      </c>
      <c r="N1163" t="s">
        <v>2547</v>
      </c>
      <c r="O1163" t="s">
        <v>31</v>
      </c>
      <c r="P1163" t="s">
        <v>31</v>
      </c>
      <c r="Q1163" t="s">
        <v>31</v>
      </c>
      <c r="R1163" s="5">
        <v>42370</v>
      </c>
      <c r="S1163">
        <v>1</v>
      </c>
      <c r="T1163">
        <v>0</v>
      </c>
      <c r="U1163">
        <v>1</v>
      </c>
      <c r="V1163" t="s">
        <v>31</v>
      </c>
      <c r="W1163" t="s">
        <v>31</v>
      </c>
      <c r="X1163" t="s">
        <v>31</v>
      </c>
      <c r="Y1163" t="s">
        <v>31</v>
      </c>
      <c r="Z1163" t="s">
        <v>31</v>
      </c>
      <c r="AA1163" t="s">
        <v>31</v>
      </c>
      <c r="AB1163" t="s">
        <v>31</v>
      </c>
      <c r="AC1163" s="1">
        <v>45292</v>
      </c>
      <c r="AD1163">
        <v>1</v>
      </c>
      <c r="AE1163" s="2">
        <v>45556.000694444447</v>
      </c>
      <c r="AF1163" s="2">
        <v>45556.000694444447</v>
      </c>
      <c r="AG1163" t="s">
        <v>31</v>
      </c>
    </row>
    <row r="1164" spans="2:33" x14ac:dyDescent="0.25">
      <c r="B1164" t="s">
        <v>31</v>
      </c>
      <c r="C1164">
        <v>41</v>
      </c>
      <c r="D1164">
        <v>2</v>
      </c>
      <c r="E1164">
        <f>IF(VLOOKUP(F1164,ruangan!$D$2:$E$195,2,FALSE)="","",VLOOKUP(F1164,ruangan!$D$2:$E$195,2,FALSE))</f>
        <v>2</v>
      </c>
      <c r="F1164" t="s">
        <v>5755</v>
      </c>
      <c r="G1164" s="6" t="s">
        <v>2487</v>
      </c>
      <c r="H1164">
        <v>2</v>
      </c>
      <c r="I1164" t="s">
        <v>31</v>
      </c>
      <c r="J1164" t="s">
        <v>31</v>
      </c>
      <c r="K1164" t="s">
        <v>31</v>
      </c>
      <c r="L1164" s="5">
        <v>42370</v>
      </c>
      <c r="M1164" t="s">
        <v>2548</v>
      </c>
      <c r="N1164" t="s">
        <v>2549</v>
      </c>
      <c r="O1164" t="s">
        <v>31</v>
      </c>
      <c r="P1164" t="s">
        <v>31</v>
      </c>
      <c r="Q1164" t="s">
        <v>31</v>
      </c>
      <c r="R1164" s="5">
        <v>42370</v>
      </c>
      <c r="S1164">
        <v>1</v>
      </c>
      <c r="T1164">
        <v>0</v>
      </c>
      <c r="U1164">
        <v>1</v>
      </c>
      <c r="V1164" t="s">
        <v>31</v>
      </c>
      <c r="W1164" t="s">
        <v>31</v>
      </c>
      <c r="X1164" t="s">
        <v>31</v>
      </c>
      <c r="Y1164" t="s">
        <v>31</v>
      </c>
      <c r="Z1164" t="s">
        <v>31</v>
      </c>
      <c r="AA1164" t="s">
        <v>31</v>
      </c>
      <c r="AB1164" t="s">
        <v>31</v>
      </c>
      <c r="AC1164" s="1">
        <v>45292</v>
      </c>
      <c r="AD1164">
        <v>1</v>
      </c>
      <c r="AE1164" s="2">
        <v>45556.000694444447</v>
      </c>
      <c r="AF1164" s="2">
        <v>45556.000694444447</v>
      </c>
      <c r="AG1164" t="s">
        <v>31</v>
      </c>
    </row>
    <row r="1165" spans="2:33" x14ac:dyDescent="0.25">
      <c r="B1165" t="s">
        <v>31</v>
      </c>
      <c r="C1165">
        <v>42</v>
      </c>
      <c r="D1165">
        <v>2</v>
      </c>
      <c r="E1165">
        <f>IF(VLOOKUP(F1165,ruangan!$D$2:$E$195,2,FALSE)="","",VLOOKUP(F1165,ruangan!$D$2:$E$195,2,FALSE))</f>
        <v>2</v>
      </c>
      <c r="F1165" t="s">
        <v>5755</v>
      </c>
      <c r="G1165" s="6" t="s">
        <v>2487</v>
      </c>
      <c r="H1165">
        <v>2</v>
      </c>
      <c r="I1165" t="s">
        <v>31</v>
      </c>
      <c r="J1165" t="s">
        <v>31</v>
      </c>
      <c r="K1165" t="s">
        <v>31</v>
      </c>
      <c r="L1165" s="5">
        <v>43466</v>
      </c>
      <c r="M1165" t="s">
        <v>2550</v>
      </c>
      <c r="N1165" t="s">
        <v>2551</v>
      </c>
      <c r="O1165" t="s">
        <v>31</v>
      </c>
      <c r="P1165" t="s">
        <v>31</v>
      </c>
      <c r="Q1165" t="s">
        <v>31</v>
      </c>
      <c r="R1165" s="5">
        <v>43466</v>
      </c>
      <c r="S1165">
        <v>1</v>
      </c>
      <c r="T1165">
        <v>0</v>
      </c>
      <c r="U1165">
        <v>1</v>
      </c>
      <c r="V1165" t="s">
        <v>31</v>
      </c>
      <c r="W1165" t="s">
        <v>31</v>
      </c>
      <c r="X1165" t="s">
        <v>31</v>
      </c>
      <c r="Y1165" t="s">
        <v>31</v>
      </c>
      <c r="Z1165" t="s">
        <v>31</v>
      </c>
      <c r="AA1165" t="s">
        <v>31</v>
      </c>
      <c r="AB1165" t="s">
        <v>31</v>
      </c>
      <c r="AC1165" s="1">
        <v>45292</v>
      </c>
      <c r="AD1165">
        <v>1</v>
      </c>
      <c r="AE1165" s="2">
        <v>45556.000694444447</v>
      </c>
      <c r="AF1165" s="2">
        <v>45556.000694444447</v>
      </c>
      <c r="AG1165" t="s">
        <v>31</v>
      </c>
    </row>
    <row r="1166" spans="2:33" x14ac:dyDescent="0.25">
      <c r="B1166" t="s">
        <v>31</v>
      </c>
      <c r="C1166">
        <v>43</v>
      </c>
      <c r="D1166">
        <v>2</v>
      </c>
      <c r="E1166">
        <f>IF(VLOOKUP(F1166,ruangan!$D$2:$E$195,2,FALSE)="","",VLOOKUP(F1166,ruangan!$D$2:$E$195,2,FALSE))</f>
        <v>2</v>
      </c>
      <c r="F1166" t="s">
        <v>5755</v>
      </c>
      <c r="G1166" s="6" t="s">
        <v>2487</v>
      </c>
      <c r="H1166">
        <v>2</v>
      </c>
      <c r="I1166" t="s">
        <v>31</v>
      </c>
      <c r="J1166" t="s">
        <v>31</v>
      </c>
      <c r="K1166" t="s">
        <v>31</v>
      </c>
      <c r="L1166" s="5">
        <v>42005</v>
      </c>
      <c r="M1166" t="s">
        <v>2552</v>
      </c>
      <c r="N1166" t="s">
        <v>2553</v>
      </c>
      <c r="O1166" t="s">
        <v>31</v>
      </c>
      <c r="P1166" t="s">
        <v>31</v>
      </c>
      <c r="Q1166" t="s">
        <v>31</v>
      </c>
      <c r="R1166" s="5">
        <v>42005</v>
      </c>
      <c r="S1166">
        <v>1</v>
      </c>
      <c r="T1166">
        <v>0</v>
      </c>
      <c r="U1166">
        <v>1</v>
      </c>
      <c r="V1166" t="s">
        <v>31</v>
      </c>
      <c r="W1166" t="s">
        <v>31</v>
      </c>
      <c r="X1166" t="s">
        <v>31</v>
      </c>
      <c r="Y1166" t="s">
        <v>31</v>
      </c>
      <c r="Z1166" t="s">
        <v>31</v>
      </c>
      <c r="AA1166" t="s">
        <v>31</v>
      </c>
      <c r="AB1166" t="s">
        <v>31</v>
      </c>
      <c r="AC1166" s="1">
        <v>45292</v>
      </c>
      <c r="AD1166">
        <v>1</v>
      </c>
      <c r="AE1166" s="2">
        <v>45556.000694444447</v>
      </c>
      <c r="AF1166" s="2">
        <v>45556.000694444447</v>
      </c>
      <c r="AG1166" t="s">
        <v>31</v>
      </c>
    </row>
    <row r="1167" spans="2:33" x14ac:dyDescent="0.25">
      <c r="B1167" t="s">
        <v>31</v>
      </c>
      <c r="C1167">
        <v>44</v>
      </c>
      <c r="D1167">
        <v>2</v>
      </c>
      <c r="E1167">
        <f>IF(VLOOKUP(F1167,ruangan!$D$2:$E$195,2,FALSE)="","",VLOOKUP(F1167,ruangan!$D$2:$E$195,2,FALSE))</f>
        <v>2</v>
      </c>
      <c r="F1167" t="s">
        <v>5755</v>
      </c>
      <c r="G1167" s="6" t="s">
        <v>2487</v>
      </c>
      <c r="H1167">
        <v>2</v>
      </c>
      <c r="I1167" t="s">
        <v>31</v>
      </c>
      <c r="J1167" t="s">
        <v>31</v>
      </c>
      <c r="K1167" t="s">
        <v>31</v>
      </c>
      <c r="L1167" s="5">
        <v>42736</v>
      </c>
      <c r="M1167" t="s">
        <v>2554</v>
      </c>
      <c r="N1167" t="s">
        <v>2555</v>
      </c>
      <c r="O1167" t="s">
        <v>31</v>
      </c>
      <c r="P1167" t="s">
        <v>31</v>
      </c>
      <c r="Q1167" t="s">
        <v>31</v>
      </c>
      <c r="R1167" s="5">
        <v>42736</v>
      </c>
      <c r="S1167">
        <v>1</v>
      </c>
      <c r="T1167">
        <v>0</v>
      </c>
      <c r="U1167">
        <v>1</v>
      </c>
      <c r="V1167" t="s">
        <v>31</v>
      </c>
      <c r="W1167" t="s">
        <v>31</v>
      </c>
      <c r="X1167" t="s">
        <v>31</v>
      </c>
      <c r="Y1167" t="s">
        <v>31</v>
      </c>
      <c r="Z1167" t="s">
        <v>31</v>
      </c>
      <c r="AA1167" t="s">
        <v>31</v>
      </c>
      <c r="AB1167" t="s">
        <v>31</v>
      </c>
      <c r="AC1167" s="1">
        <v>45292</v>
      </c>
      <c r="AD1167">
        <v>1</v>
      </c>
      <c r="AE1167" s="2">
        <v>45556.000694444447</v>
      </c>
      <c r="AF1167" s="2">
        <v>45556.000694444447</v>
      </c>
      <c r="AG1167" t="s">
        <v>31</v>
      </c>
    </row>
    <row r="1168" spans="2:33" x14ac:dyDescent="0.25">
      <c r="B1168" t="s">
        <v>31</v>
      </c>
      <c r="C1168">
        <v>45</v>
      </c>
      <c r="D1168">
        <v>2</v>
      </c>
      <c r="E1168">
        <f>IF(VLOOKUP(F1168,ruangan!$D$2:$E$195,2,FALSE)="","",VLOOKUP(F1168,ruangan!$D$2:$E$195,2,FALSE))</f>
        <v>2</v>
      </c>
      <c r="F1168" t="s">
        <v>5755</v>
      </c>
      <c r="G1168" s="6" t="s">
        <v>2487</v>
      </c>
      <c r="H1168">
        <v>2</v>
      </c>
      <c r="I1168" t="s">
        <v>31</v>
      </c>
      <c r="J1168" t="s">
        <v>31</v>
      </c>
      <c r="K1168" t="s">
        <v>31</v>
      </c>
      <c r="L1168" s="5">
        <v>42370</v>
      </c>
      <c r="M1168" t="s">
        <v>2556</v>
      </c>
      <c r="N1168" t="s">
        <v>2557</v>
      </c>
      <c r="O1168" t="s">
        <v>31</v>
      </c>
      <c r="P1168" t="s">
        <v>31</v>
      </c>
      <c r="Q1168" t="s">
        <v>31</v>
      </c>
      <c r="R1168" s="5">
        <v>42370</v>
      </c>
      <c r="S1168">
        <v>1</v>
      </c>
      <c r="T1168">
        <v>0</v>
      </c>
      <c r="U1168">
        <v>1</v>
      </c>
      <c r="V1168" t="s">
        <v>31</v>
      </c>
      <c r="W1168" t="s">
        <v>31</v>
      </c>
      <c r="X1168" t="s">
        <v>31</v>
      </c>
      <c r="Y1168" t="s">
        <v>31</v>
      </c>
      <c r="Z1168" t="s">
        <v>31</v>
      </c>
      <c r="AA1168" t="s">
        <v>31</v>
      </c>
      <c r="AB1168" t="s">
        <v>31</v>
      </c>
      <c r="AC1168" s="1">
        <v>45292</v>
      </c>
      <c r="AD1168">
        <v>1</v>
      </c>
      <c r="AE1168" s="2">
        <v>45556.000694444447</v>
      </c>
      <c r="AF1168" s="2">
        <v>45556.000694444447</v>
      </c>
      <c r="AG1168" t="s">
        <v>31</v>
      </c>
    </row>
    <row r="1169" spans="2:33" x14ac:dyDescent="0.25">
      <c r="B1169" t="s">
        <v>31</v>
      </c>
      <c r="C1169">
        <v>46</v>
      </c>
      <c r="D1169">
        <v>2</v>
      </c>
      <c r="E1169">
        <f>IF(VLOOKUP(F1169,ruangan!$D$2:$E$195,2,FALSE)="","",VLOOKUP(F1169,ruangan!$D$2:$E$195,2,FALSE))</f>
        <v>2</v>
      </c>
      <c r="F1169" t="s">
        <v>5755</v>
      </c>
      <c r="G1169" s="6" t="s">
        <v>2487</v>
      </c>
      <c r="H1169">
        <v>2</v>
      </c>
      <c r="I1169" t="s">
        <v>31</v>
      </c>
      <c r="J1169" t="s">
        <v>31</v>
      </c>
      <c r="K1169" t="s">
        <v>31</v>
      </c>
      <c r="L1169" s="5">
        <v>42736</v>
      </c>
      <c r="M1169" t="s">
        <v>2558</v>
      </c>
      <c r="N1169" t="s">
        <v>2559</v>
      </c>
      <c r="O1169" t="s">
        <v>31</v>
      </c>
      <c r="P1169" t="s">
        <v>31</v>
      </c>
      <c r="Q1169" t="s">
        <v>31</v>
      </c>
      <c r="R1169" s="5">
        <v>42736</v>
      </c>
      <c r="S1169">
        <v>1</v>
      </c>
      <c r="T1169">
        <v>0</v>
      </c>
      <c r="U1169">
        <v>1</v>
      </c>
      <c r="V1169" t="s">
        <v>31</v>
      </c>
      <c r="W1169" t="s">
        <v>31</v>
      </c>
      <c r="X1169" t="s">
        <v>31</v>
      </c>
      <c r="Y1169" t="s">
        <v>31</v>
      </c>
      <c r="Z1169" t="s">
        <v>31</v>
      </c>
      <c r="AA1169" t="s">
        <v>31</v>
      </c>
      <c r="AB1169" t="s">
        <v>31</v>
      </c>
      <c r="AC1169" s="1">
        <v>45292</v>
      </c>
      <c r="AD1169">
        <v>1</v>
      </c>
      <c r="AE1169" s="2">
        <v>45556.000694444447</v>
      </c>
      <c r="AF1169" s="2">
        <v>45556.000694444447</v>
      </c>
      <c r="AG1169" t="s">
        <v>31</v>
      </c>
    </row>
    <row r="1170" spans="2:33" x14ac:dyDescent="0.25">
      <c r="B1170" t="s">
        <v>31</v>
      </c>
      <c r="C1170">
        <v>47</v>
      </c>
      <c r="D1170">
        <v>2</v>
      </c>
      <c r="E1170">
        <f>IF(VLOOKUP(F1170,ruangan!$D$2:$E$195,2,FALSE)="","",VLOOKUP(F1170,ruangan!$D$2:$E$195,2,FALSE))</f>
        <v>2</v>
      </c>
      <c r="F1170" t="s">
        <v>5755</v>
      </c>
      <c r="G1170" s="6" t="s">
        <v>2487</v>
      </c>
      <c r="H1170">
        <v>2</v>
      </c>
      <c r="I1170" t="s">
        <v>31</v>
      </c>
      <c r="J1170" t="s">
        <v>31</v>
      </c>
      <c r="K1170" t="s">
        <v>31</v>
      </c>
      <c r="L1170" s="5">
        <v>39083</v>
      </c>
      <c r="M1170" t="s">
        <v>2560</v>
      </c>
      <c r="N1170" t="s">
        <v>2561</v>
      </c>
      <c r="O1170" t="s">
        <v>31</v>
      </c>
      <c r="P1170" t="s">
        <v>31</v>
      </c>
      <c r="Q1170" t="s">
        <v>31</v>
      </c>
      <c r="R1170" s="5">
        <v>39083</v>
      </c>
      <c r="S1170">
        <v>1</v>
      </c>
      <c r="T1170">
        <v>0</v>
      </c>
      <c r="U1170">
        <v>1</v>
      </c>
      <c r="V1170" t="s">
        <v>31</v>
      </c>
      <c r="W1170" t="s">
        <v>31</v>
      </c>
      <c r="X1170" t="s">
        <v>31</v>
      </c>
      <c r="Y1170" t="s">
        <v>31</v>
      </c>
      <c r="Z1170" t="s">
        <v>31</v>
      </c>
      <c r="AA1170" t="s">
        <v>31</v>
      </c>
      <c r="AB1170" t="s">
        <v>31</v>
      </c>
      <c r="AC1170" s="1">
        <v>45292</v>
      </c>
      <c r="AD1170">
        <v>1</v>
      </c>
      <c r="AE1170" s="2">
        <v>45556.000694444447</v>
      </c>
      <c r="AF1170" s="2">
        <v>45556.000694444447</v>
      </c>
      <c r="AG1170" t="s">
        <v>31</v>
      </c>
    </row>
    <row r="1171" spans="2:33" x14ac:dyDescent="0.25">
      <c r="B1171" t="s">
        <v>31</v>
      </c>
      <c r="C1171">
        <v>48</v>
      </c>
      <c r="D1171">
        <v>2</v>
      </c>
      <c r="E1171">
        <f>IF(VLOOKUP(F1171,ruangan!$D$2:$E$195,2,FALSE)="","",VLOOKUP(F1171,ruangan!$D$2:$E$195,2,FALSE))</f>
        <v>2</v>
      </c>
      <c r="F1171" t="s">
        <v>5755</v>
      </c>
      <c r="G1171" s="6" t="s">
        <v>2487</v>
      </c>
      <c r="H1171">
        <v>2</v>
      </c>
      <c r="I1171" t="s">
        <v>31</v>
      </c>
      <c r="J1171" t="s">
        <v>31</v>
      </c>
      <c r="K1171" t="s">
        <v>31</v>
      </c>
      <c r="L1171" s="5">
        <v>40179</v>
      </c>
      <c r="M1171" t="s">
        <v>2562</v>
      </c>
      <c r="N1171" t="s">
        <v>2563</v>
      </c>
      <c r="O1171" t="s">
        <v>31</v>
      </c>
      <c r="P1171" t="s">
        <v>31</v>
      </c>
      <c r="Q1171" t="s">
        <v>31</v>
      </c>
      <c r="R1171" s="5">
        <v>40179</v>
      </c>
      <c r="S1171">
        <v>1</v>
      </c>
      <c r="T1171">
        <v>0</v>
      </c>
      <c r="U1171">
        <v>1</v>
      </c>
      <c r="V1171" t="s">
        <v>31</v>
      </c>
      <c r="W1171" t="s">
        <v>31</v>
      </c>
      <c r="X1171" t="s">
        <v>31</v>
      </c>
      <c r="Y1171" t="s">
        <v>31</v>
      </c>
      <c r="Z1171" t="s">
        <v>31</v>
      </c>
      <c r="AA1171" t="s">
        <v>31</v>
      </c>
      <c r="AB1171" t="s">
        <v>31</v>
      </c>
      <c r="AC1171" s="1">
        <v>45292</v>
      </c>
      <c r="AD1171">
        <v>1</v>
      </c>
      <c r="AE1171" s="2">
        <v>45556.000694444447</v>
      </c>
      <c r="AF1171" s="2">
        <v>45556.000694444447</v>
      </c>
      <c r="AG1171" t="s">
        <v>31</v>
      </c>
    </row>
    <row r="1172" spans="2:33" x14ac:dyDescent="0.25">
      <c r="B1172" t="s">
        <v>31</v>
      </c>
      <c r="C1172">
        <v>49</v>
      </c>
      <c r="D1172">
        <v>2</v>
      </c>
      <c r="E1172">
        <f>IF(VLOOKUP(F1172,ruangan!$D$2:$E$195,2,FALSE)="","",VLOOKUP(F1172,ruangan!$D$2:$E$195,2,FALSE))</f>
        <v>5</v>
      </c>
      <c r="F1172" s="6" t="s">
        <v>2566</v>
      </c>
      <c r="G1172" s="6" t="s">
        <v>2487</v>
      </c>
      <c r="H1172">
        <v>2</v>
      </c>
      <c r="I1172" t="s">
        <v>31</v>
      </c>
      <c r="J1172" t="s">
        <v>31</v>
      </c>
      <c r="K1172" t="s">
        <v>31</v>
      </c>
      <c r="L1172" s="5">
        <v>38353</v>
      </c>
      <c r="M1172" t="s">
        <v>2564</v>
      </c>
      <c r="N1172" t="s">
        <v>2565</v>
      </c>
      <c r="O1172" t="s">
        <v>31</v>
      </c>
      <c r="P1172" t="s">
        <v>31</v>
      </c>
      <c r="Q1172" t="s">
        <v>31</v>
      </c>
      <c r="R1172" s="5">
        <v>38353</v>
      </c>
      <c r="S1172">
        <v>1</v>
      </c>
      <c r="T1172">
        <v>0</v>
      </c>
      <c r="U1172">
        <v>1</v>
      </c>
      <c r="V1172" t="s">
        <v>31</v>
      </c>
      <c r="W1172" t="s">
        <v>31</v>
      </c>
      <c r="X1172" t="s">
        <v>31</v>
      </c>
      <c r="Y1172" t="s">
        <v>31</v>
      </c>
      <c r="Z1172" t="s">
        <v>31</v>
      </c>
      <c r="AA1172" t="s">
        <v>31</v>
      </c>
      <c r="AB1172" t="s">
        <v>31</v>
      </c>
      <c r="AC1172" s="1">
        <v>45292</v>
      </c>
      <c r="AD1172">
        <v>1</v>
      </c>
      <c r="AE1172" s="2">
        <v>45556.000694444447</v>
      </c>
      <c r="AF1172" s="2">
        <v>45556.000694444447</v>
      </c>
      <c r="AG1172" t="s">
        <v>31</v>
      </c>
    </row>
    <row r="1173" spans="2:33" x14ac:dyDescent="0.25">
      <c r="B1173" t="s">
        <v>31</v>
      </c>
      <c r="C1173">
        <v>50</v>
      </c>
      <c r="D1173">
        <v>2</v>
      </c>
      <c r="E1173">
        <f>IF(VLOOKUP(F1173,ruangan!$D$2:$E$195,2,FALSE)="","",VLOOKUP(F1173,ruangan!$D$2:$E$195,2,FALSE))</f>
        <v>5</v>
      </c>
      <c r="F1173" s="6" t="s">
        <v>2566</v>
      </c>
      <c r="G1173" s="6" t="s">
        <v>2487</v>
      </c>
      <c r="H1173">
        <v>2</v>
      </c>
      <c r="I1173" t="s">
        <v>31</v>
      </c>
      <c r="J1173" t="s">
        <v>31</v>
      </c>
      <c r="K1173" t="s">
        <v>31</v>
      </c>
      <c r="L1173" s="5">
        <v>38353</v>
      </c>
      <c r="M1173" t="s">
        <v>2567</v>
      </c>
      <c r="N1173" t="s">
        <v>2568</v>
      </c>
      <c r="O1173" t="s">
        <v>31</v>
      </c>
      <c r="P1173" t="s">
        <v>31</v>
      </c>
      <c r="Q1173" t="s">
        <v>31</v>
      </c>
      <c r="R1173" s="5">
        <v>38353</v>
      </c>
      <c r="S1173">
        <v>1</v>
      </c>
      <c r="T1173">
        <v>0</v>
      </c>
      <c r="U1173">
        <v>1</v>
      </c>
      <c r="V1173" t="s">
        <v>31</v>
      </c>
      <c r="W1173" t="s">
        <v>31</v>
      </c>
      <c r="X1173" t="s">
        <v>31</v>
      </c>
      <c r="Y1173" t="s">
        <v>31</v>
      </c>
      <c r="Z1173" t="s">
        <v>31</v>
      </c>
      <c r="AA1173" t="s">
        <v>31</v>
      </c>
      <c r="AB1173" t="s">
        <v>31</v>
      </c>
      <c r="AC1173" s="1">
        <v>45292</v>
      </c>
      <c r="AD1173">
        <v>1</v>
      </c>
      <c r="AE1173" s="2">
        <v>45556.000694444447</v>
      </c>
      <c r="AF1173" s="2">
        <v>45556.000694444447</v>
      </c>
      <c r="AG1173" t="s">
        <v>31</v>
      </c>
    </row>
    <row r="1174" spans="2:33" x14ac:dyDescent="0.25">
      <c r="B1174" t="s">
        <v>31</v>
      </c>
      <c r="C1174">
        <v>51</v>
      </c>
      <c r="D1174">
        <v>2</v>
      </c>
      <c r="E1174">
        <f>IF(VLOOKUP(F1174,ruangan!$D$2:$E$195,2,FALSE)="","",VLOOKUP(F1174,ruangan!$D$2:$E$195,2,FALSE))</f>
        <v>5</v>
      </c>
      <c r="F1174" s="6" t="s">
        <v>2566</v>
      </c>
      <c r="G1174" s="6" t="s">
        <v>2487</v>
      </c>
      <c r="H1174">
        <v>2</v>
      </c>
      <c r="I1174" t="s">
        <v>31</v>
      </c>
      <c r="J1174" t="s">
        <v>31</v>
      </c>
      <c r="K1174" t="s">
        <v>31</v>
      </c>
      <c r="L1174" s="5">
        <v>38353</v>
      </c>
      <c r="M1174" t="s">
        <v>2569</v>
      </c>
      <c r="N1174" t="s">
        <v>2570</v>
      </c>
      <c r="O1174" t="s">
        <v>31</v>
      </c>
      <c r="P1174" t="s">
        <v>31</v>
      </c>
      <c r="Q1174" t="s">
        <v>31</v>
      </c>
      <c r="R1174" s="5">
        <v>38353</v>
      </c>
      <c r="S1174">
        <v>1</v>
      </c>
      <c r="T1174">
        <v>0</v>
      </c>
      <c r="U1174">
        <v>1</v>
      </c>
      <c r="V1174" t="s">
        <v>31</v>
      </c>
      <c r="W1174" t="s">
        <v>31</v>
      </c>
      <c r="X1174" t="s">
        <v>31</v>
      </c>
      <c r="Y1174" t="s">
        <v>31</v>
      </c>
      <c r="Z1174" t="s">
        <v>31</v>
      </c>
      <c r="AA1174" t="s">
        <v>31</v>
      </c>
      <c r="AB1174" t="s">
        <v>31</v>
      </c>
      <c r="AC1174" s="1">
        <v>45292</v>
      </c>
      <c r="AD1174">
        <v>1</v>
      </c>
      <c r="AE1174" s="2">
        <v>45556.000694444447</v>
      </c>
      <c r="AF1174" s="2">
        <v>45556.000694444447</v>
      </c>
      <c r="AG1174" t="s">
        <v>31</v>
      </c>
    </row>
    <row r="1175" spans="2:33" x14ac:dyDescent="0.25">
      <c r="B1175" t="s">
        <v>31</v>
      </c>
      <c r="C1175">
        <v>52</v>
      </c>
      <c r="D1175">
        <v>2</v>
      </c>
      <c r="E1175">
        <f>IF(VLOOKUP(F1175,ruangan!$D$2:$E$195,2,FALSE)="","",VLOOKUP(F1175,ruangan!$D$2:$E$195,2,FALSE))</f>
        <v>5</v>
      </c>
      <c r="F1175" s="6" t="s">
        <v>2566</v>
      </c>
      <c r="G1175" s="6" t="s">
        <v>2487</v>
      </c>
      <c r="H1175">
        <v>2</v>
      </c>
      <c r="I1175" t="s">
        <v>31</v>
      </c>
      <c r="J1175" t="s">
        <v>31</v>
      </c>
      <c r="K1175" t="s">
        <v>31</v>
      </c>
      <c r="L1175" s="5">
        <v>38353</v>
      </c>
      <c r="M1175" t="s">
        <v>2571</v>
      </c>
      <c r="N1175" t="s">
        <v>2518</v>
      </c>
      <c r="O1175" t="s">
        <v>31</v>
      </c>
      <c r="P1175" t="s">
        <v>31</v>
      </c>
      <c r="Q1175" t="s">
        <v>31</v>
      </c>
      <c r="R1175" s="5">
        <v>38353</v>
      </c>
      <c r="S1175">
        <v>1</v>
      </c>
      <c r="T1175">
        <v>0</v>
      </c>
      <c r="U1175">
        <v>1</v>
      </c>
      <c r="V1175" t="s">
        <v>31</v>
      </c>
      <c r="W1175" t="s">
        <v>31</v>
      </c>
      <c r="X1175" t="s">
        <v>31</v>
      </c>
      <c r="Y1175" t="s">
        <v>31</v>
      </c>
      <c r="Z1175" t="s">
        <v>31</v>
      </c>
      <c r="AA1175" t="s">
        <v>31</v>
      </c>
      <c r="AB1175" t="s">
        <v>31</v>
      </c>
      <c r="AC1175" s="1">
        <v>45292</v>
      </c>
      <c r="AD1175">
        <v>1</v>
      </c>
      <c r="AE1175" s="2">
        <v>45556.000694444447</v>
      </c>
      <c r="AF1175" s="2">
        <v>45556.000694444447</v>
      </c>
      <c r="AG1175" t="s">
        <v>31</v>
      </c>
    </row>
    <row r="1176" spans="2:33" x14ac:dyDescent="0.25">
      <c r="B1176" t="s">
        <v>31</v>
      </c>
      <c r="C1176">
        <v>53</v>
      </c>
      <c r="D1176">
        <v>2</v>
      </c>
      <c r="E1176">
        <f>IF(VLOOKUP(F1176,ruangan!$D$2:$E$195,2,FALSE)="","",VLOOKUP(F1176,ruangan!$D$2:$E$195,2,FALSE))</f>
        <v>5</v>
      </c>
      <c r="F1176" s="6" t="s">
        <v>2566</v>
      </c>
      <c r="G1176" s="6" t="s">
        <v>2487</v>
      </c>
      <c r="H1176">
        <v>2</v>
      </c>
      <c r="I1176" t="s">
        <v>31</v>
      </c>
      <c r="J1176" t="s">
        <v>31</v>
      </c>
      <c r="K1176" t="s">
        <v>31</v>
      </c>
      <c r="L1176" s="5">
        <v>40179</v>
      </c>
      <c r="M1176" t="s">
        <v>2572</v>
      </c>
      <c r="N1176" t="s">
        <v>2573</v>
      </c>
      <c r="O1176" t="s">
        <v>31</v>
      </c>
      <c r="P1176" t="s">
        <v>31</v>
      </c>
      <c r="Q1176" t="s">
        <v>31</v>
      </c>
      <c r="R1176" s="5">
        <v>40179</v>
      </c>
      <c r="S1176">
        <v>1</v>
      </c>
      <c r="T1176">
        <v>0</v>
      </c>
      <c r="U1176">
        <v>1</v>
      </c>
      <c r="V1176" t="s">
        <v>31</v>
      </c>
      <c r="W1176" t="s">
        <v>31</v>
      </c>
      <c r="X1176" t="s">
        <v>31</v>
      </c>
      <c r="Y1176" t="s">
        <v>31</v>
      </c>
      <c r="Z1176" t="s">
        <v>31</v>
      </c>
      <c r="AA1176" t="s">
        <v>31</v>
      </c>
      <c r="AB1176" t="s">
        <v>31</v>
      </c>
      <c r="AC1176" s="1">
        <v>45292</v>
      </c>
      <c r="AD1176">
        <v>1</v>
      </c>
      <c r="AE1176" s="2">
        <v>45556.000694444447</v>
      </c>
      <c r="AF1176" s="2">
        <v>45556.000694444447</v>
      </c>
      <c r="AG1176" t="s">
        <v>31</v>
      </c>
    </row>
    <row r="1177" spans="2:33" x14ac:dyDescent="0.25">
      <c r="B1177" t="s">
        <v>31</v>
      </c>
      <c r="C1177">
        <v>54</v>
      </c>
      <c r="D1177">
        <v>2</v>
      </c>
      <c r="E1177">
        <f>IF(VLOOKUP(F1177,ruangan!$D$2:$E$195,2,FALSE)="","",VLOOKUP(F1177,ruangan!$D$2:$E$195,2,FALSE))</f>
        <v>5</v>
      </c>
      <c r="F1177" s="6" t="s">
        <v>2566</v>
      </c>
      <c r="G1177" s="6" t="s">
        <v>2487</v>
      </c>
      <c r="H1177">
        <v>2</v>
      </c>
      <c r="I1177" t="s">
        <v>31</v>
      </c>
      <c r="J1177" t="s">
        <v>31</v>
      </c>
      <c r="K1177" t="s">
        <v>31</v>
      </c>
      <c r="L1177" s="5">
        <v>40179</v>
      </c>
      <c r="M1177" t="s">
        <v>2574</v>
      </c>
      <c r="N1177" t="s">
        <v>2575</v>
      </c>
      <c r="O1177" t="s">
        <v>31</v>
      </c>
      <c r="P1177" t="s">
        <v>31</v>
      </c>
      <c r="Q1177" t="s">
        <v>31</v>
      </c>
      <c r="R1177" s="5">
        <v>40179</v>
      </c>
      <c r="S1177">
        <v>1</v>
      </c>
      <c r="T1177">
        <v>0</v>
      </c>
      <c r="U1177">
        <v>1</v>
      </c>
      <c r="V1177" t="s">
        <v>31</v>
      </c>
      <c r="W1177" t="s">
        <v>31</v>
      </c>
      <c r="X1177" t="s">
        <v>31</v>
      </c>
      <c r="Y1177" t="s">
        <v>31</v>
      </c>
      <c r="Z1177" t="s">
        <v>31</v>
      </c>
      <c r="AA1177" t="s">
        <v>31</v>
      </c>
      <c r="AB1177" t="s">
        <v>31</v>
      </c>
      <c r="AC1177" s="1">
        <v>45292</v>
      </c>
      <c r="AD1177">
        <v>1</v>
      </c>
      <c r="AE1177" s="2">
        <v>45556.000694444447</v>
      </c>
      <c r="AF1177" s="2">
        <v>45556.000694444447</v>
      </c>
      <c r="AG1177" t="s">
        <v>31</v>
      </c>
    </row>
    <row r="1178" spans="2:33" x14ac:dyDescent="0.25">
      <c r="B1178" t="s">
        <v>31</v>
      </c>
      <c r="C1178">
        <v>55</v>
      </c>
      <c r="D1178">
        <v>2</v>
      </c>
      <c r="E1178">
        <f>IF(VLOOKUP(F1178,ruangan!$D$2:$E$195,2,FALSE)="","",VLOOKUP(F1178,ruangan!$D$2:$E$195,2,FALSE))</f>
        <v>5</v>
      </c>
      <c r="F1178" s="6" t="s">
        <v>2566</v>
      </c>
      <c r="G1178" s="6" t="s">
        <v>2487</v>
      </c>
      <c r="H1178">
        <v>2</v>
      </c>
      <c r="I1178" t="s">
        <v>31</v>
      </c>
      <c r="J1178" t="s">
        <v>31</v>
      </c>
      <c r="K1178" t="s">
        <v>31</v>
      </c>
      <c r="L1178" s="5">
        <v>40179</v>
      </c>
      <c r="M1178" t="s">
        <v>2576</v>
      </c>
      <c r="N1178" t="s">
        <v>2577</v>
      </c>
      <c r="O1178" t="s">
        <v>31</v>
      </c>
      <c r="P1178" t="s">
        <v>31</v>
      </c>
      <c r="Q1178" t="s">
        <v>31</v>
      </c>
      <c r="R1178" s="5">
        <v>40179</v>
      </c>
      <c r="S1178">
        <v>1</v>
      </c>
      <c r="T1178">
        <v>0</v>
      </c>
      <c r="U1178">
        <v>1</v>
      </c>
      <c r="V1178" t="s">
        <v>31</v>
      </c>
      <c r="W1178" t="s">
        <v>31</v>
      </c>
      <c r="X1178" t="s">
        <v>31</v>
      </c>
      <c r="Y1178" t="s">
        <v>31</v>
      </c>
      <c r="Z1178" t="s">
        <v>31</v>
      </c>
      <c r="AA1178" t="s">
        <v>31</v>
      </c>
      <c r="AB1178" t="s">
        <v>31</v>
      </c>
      <c r="AC1178" s="1">
        <v>45292</v>
      </c>
      <c r="AD1178">
        <v>1</v>
      </c>
      <c r="AE1178" s="2">
        <v>45556.000694444447</v>
      </c>
      <c r="AF1178" s="2">
        <v>45556.000694444447</v>
      </c>
      <c r="AG1178" t="s">
        <v>31</v>
      </c>
    </row>
    <row r="1179" spans="2:33" x14ac:dyDescent="0.25">
      <c r="B1179" t="s">
        <v>31</v>
      </c>
      <c r="C1179">
        <v>56</v>
      </c>
      <c r="D1179">
        <v>2</v>
      </c>
      <c r="E1179">
        <f>IF(VLOOKUP(F1179,ruangan!$D$2:$E$195,2,FALSE)="","",VLOOKUP(F1179,ruangan!$D$2:$E$195,2,FALSE))</f>
        <v>5</v>
      </c>
      <c r="F1179" s="6" t="s">
        <v>2566</v>
      </c>
      <c r="G1179" s="6" t="s">
        <v>2487</v>
      </c>
      <c r="H1179">
        <v>2</v>
      </c>
      <c r="I1179" t="s">
        <v>31</v>
      </c>
      <c r="J1179" t="s">
        <v>31</v>
      </c>
      <c r="K1179" t="s">
        <v>31</v>
      </c>
      <c r="L1179" s="5">
        <v>40179</v>
      </c>
      <c r="M1179" t="s">
        <v>2578</v>
      </c>
      <c r="N1179" t="s">
        <v>2579</v>
      </c>
      <c r="O1179" t="s">
        <v>31</v>
      </c>
      <c r="P1179" t="s">
        <v>31</v>
      </c>
      <c r="Q1179" t="s">
        <v>31</v>
      </c>
      <c r="R1179" s="5">
        <v>40179</v>
      </c>
      <c r="S1179">
        <v>1</v>
      </c>
      <c r="T1179">
        <v>0</v>
      </c>
      <c r="U1179">
        <v>1</v>
      </c>
      <c r="V1179" t="s">
        <v>31</v>
      </c>
      <c r="W1179" t="s">
        <v>31</v>
      </c>
      <c r="X1179" t="s">
        <v>31</v>
      </c>
      <c r="Y1179" t="s">
        <v>31</v>
      </c>
      <c r="Z1179" t="s">
        <v>31</v>
      </c>
      <c r="AA1179" t="s">
        <v>31</v>
      </c>
      <c r="AB1179" t="s">
        <v>31</v>
      </c>
      <c r="AC1179" s="1">
        <v>45292</v>
      </c>
      <c r="AD1179">
        <v>1</v>
      </c>
      <c r="AE1179" s="2">
        <v>45556.000694444447</v>
      </c>
      <c r="AF1179" s="2">
        <v>45556.000694444447</v>
      </c>
      <c r="AG1179" t="s">
        <v>31</v>
      </c>
    </row>
    <row r="1180" spans="2:33" x14ac:dyDescent="0.25">
      <c r="B1180" t="s">
        <v>31</v>
      </c>
      <c r="C1180">
        <v>57</v>
      </c>
      <c r="D1180">
        <v>2</v>
      </c>
      <c r="E1180">
        <f>IF(VLOOKUP(F1180,ruangan!$D$2:$E$195,2,FALSE)="","",VLOOKUP(F1180,ruangan!$D$2:$E$195,2,FALSE))</f>
        <v>5</v>
      </c>
      <c r="F1180" s="6" t="s">
        <v>2566</v>
      </c>
      <c r="G1180" s="6" t="s">
        <v>2487</v>
      </c>
      <c r="H1180">
        <v>2</v>
      </c>
      <c r="I1180" t="s">
        <v>31</v>
      </c>
      <c r="J1180" t="s">
        <v>31</v>
      </c>
      <c r="K1180" t="s">
        <v>31</v>
      </c>
      <c r="L1180" s="5">
        <v>40179</v>
      </c>
      <c r="M1180" t="s">
        <v>2580</v>
      </c>
      <c r="N1180" t="s">
        <v>2581</v>
      </c>
      <c r="O1180" t="s">
        <v>31</v>
      </c>
      <c r="P1180" t="s">
        <v>31</v>
      </c>
      <c r="Q1180" t="s">
        <v>31</v>
      </c>
      <c r="R1180" s="5">
        <v>40179</v>
      </c>
      <c r="S1180">
        <v>1</v>
      </c>
      <c r="T1180">
        <v>0</v>
      </c>
      <c r="U1180">
        <v>1</v>
      </c>
      <c r="V1180" t="s">
        <v>31</v>
      </c>
      <c r="W1180" t="s">
        <v>31</v>
      </c>
      <c r="X1180" t="s">
        <v>31</v>
      </c>
      <c r="Y1180" t="s">
        <v>31</v>
      </c>
      <c r="Z1180" t="s">
        <v>31</v>
      </c>
      <c r="AA1180" t="s">
        <v>31</v>
      </c>
      <c r="AB1180" t="s">
        <v>31</v>
      </c>
      <c r="AC1180" s="1">
        <v>45292</v>
      </c>
      <c r="AD1180">
        <v>1</v>
      </c>
      <c r="AE1180" s="2">
        <v>45556.000694444447</v>
      </c>
      <c r="AF1180" s="2">
        <v>45556.000694444447</v>
      </c>
      <c r="AG1180" t="s">
        <v>31</v>
      </c>
    </row>
    <row r="1181" spans="2:33" x14ac:dyDescent="0.25">
      <c r="B1181" t="s">
        <v>31</v>
      </c>
      <c r="C1181">
        <v>58</v>
      </c>
      <c r="D1181">
        <v>2</v>
      </c>
      <c r="E1181">
        <f>IF(VLOOKUP(F1181,ruangan!$D$2:$E$195,2,FALSE)="","",VLOOKUP(F1181,ruangan!$D$2:$E$195,2,FALSE))</f>
        <v>5</v>
      </c>
      <c r="F1181" s="6" t="s">
        <v>2566</v>
      </c>
      <c r="G1181" s="6" t="s">
        <v>2487</v>
      </c>
      <c r="H1181">
        <v>2</v>
      </c>
      <c r="I1181" t="s">
        <v>31</v>
      </c>
      <c r="J1181" t="s">
        <v>31</v>
      </c>
      <c r="K1181" t="s">
        <v>31</v>
      </c>
      <c r="L1181" s="5">
        <v>40179</v>
      </c>
      <c r="M1181" t="s">
        <v>2582</v>
      </c>
      <c r="N1181" t="s">
        <v>2583</v>
      </c>
      <c r="O1181" t="s">
        <v>31</v>
      </c>
      <c r="P1181" t="s">
        <v>31</v>
      </c>
      <c r="Q1181" t="s">
        <v>31</v>
      </c>
      <c r="R1181" s="5">
        <v>40179</v>
      </c>
      <c r="S1181">
        <v>1</v>
      </c>
      <c r="T1181">
        <v>0</v>
      </c>
      <c r="U1181">
        <v>1</v>
      </c>
      <c r="V1181" t="s">
        <v>31</v>
      </c>
      <c r="W1181" t="s">
        <v>31</v>
      </c>
      <c r="X1181" t="s">
        <v>31</v>
      </c>
      <c r="Y1181" t="s">
        <v>31</v>
      </c>
      <c r="Z1181" t="s">
        <v>31</v>
      </c>
      <c r="AA1181" t="s">
        <v>31</v>
      </c>
      <c r="AB1181" t="s">
        <v>31</v>
      </c>
      <c r="AC1181" s="1">
        <v>45292</v>
      </c>
      <c r="AD1181">
        <v>1</v>
      </c>
      <c r="AE1181" s="2">
        <v>45556.000694444447</v>
      </c>
      <c r="AF1181" s="2">
        <v>45556.000694444447</v>
      </c>
      <c r="AG1181" t="s">
        <v>31</v>
      </c>
    </row>
    <row r="1182" spans="2:33" x14ac:dyDescent="0.25">
      <c r="B1182" t="s">
        <v>31</v>
      </c>
      <c r="C1182">
        <v>59</v>
      </c>
      <c r="D1182">
        <v>2</v>
      </c>
      <c r="E1182">
        <f>IF(VLOOKUP(F1182,ruangan!$D$2:$E$195,2,FALSE)="","",VLOOKUP(F1182,ruangan!$D$2:$E$195,2,FALSE))</f>
        <v>5</v>
      </c>
      <c r="F1182" s="6" t="s">
        <v>2566</v>
      </c>
      <c r="G1182" s="6" t="s">
        <v>2487</v>
      </c>
      <c r="H1182">
        <v>2</v>
      </c>
      <c r="I1182" t="s">
        <v>31</v>
      </c>
      <c r="J1182" t="s">
        <v>31</v>
      </c>
      <c r="K1182" t="s">
        <v>31</v>
      </c>
      <c r="L1182" s="5">
        <v>38353</v>
      </c>
      <c r="M1182" t="s">
        <v>2584</v>
      </c>
      <c r="N1182" t="s">
        <v>2585</v>
      </c>
      <c r="O1182" t="s">
        <v>31</v>
      </c>
      <c r="P1182" t="s">
        <v>31</v>
      </c>
      <c r="Q1182" t="s">
        <v>31</v>
      </c>
      <c r="R1182" s="5">
        <v>38353</v>
      </c>
      <c r="S1182">
        <v>1</v>
      </c>
      <c r="T1182">
        <v>0</v>
      </c>
      <c r="U1182">
        <v>1</v>
      </c>
      <c r="V1182" t="s">
        <v>31</v>
      </c>
      <c r="W1182" t="s">
        <v>31</v>
      </c>
      <c r="X1182" t="s">
        <v>31</v>
      </c>
      <c r="Y1182" t="s">
        <v>31</v>
      </c>
      <c r="Z1182" t="s">
        <v>31</v>
      </c>
      <c r="AA1182" t="s">
        <v>31</v>
      </c>
      <c r="AB1182" t="s">
        <v>31</v>
      </c>
      <c r="AC1182" s="1">
        <v>45292</v>
      </c>
      <c r="AD1182">
        <v>1</v>
      </c>
      <c r="AE1182" s="2">
        <v>45556.000694444447</v>
      </c>
      <c r="AF1182" s="2">
        <v>45556.000694444447</v>
      </c>
      <c r="AG1182" t="s">
        <v>31</v>
      </c>
    </row>
    <row r="1183" spans="2:33" x14ac:dyDescent="0.25">
      <c r="B1183" t="s">
        <v>31</v>
      </c>
      <c r="C1183">
        <v>60</v>
      </c>
      <c r="D1183">
        <v>2</v>
      </c>
      <c r="E1183">
        <f>IF(VLOOKUP(F1183,ruangan!$D$2:$E$195,2,FALSE)="","",VLOOKUP(F1183,ruangan!$D$2:$E$195,2,FALSE))</f>
        <v>5</v>
      </c>
      <c r="F1183" s="6" t="s">
        <v>2566</v>
      </c>
      <c r="G1183" s="6" t="s">
        <v>2487</v>
      </c>
      <c r="H1183">
        <v>2</v>
      </c>
      <c r="I1183" t="s">
        <v>31</v>
      </c>
      <c r="J1183" t="s">
        <v>31</v>
      </c>
      <c r="K1183" t="s">
        <v>31</v>
      </c>
      <c r="L1183" s="5">
        <v>38353</v>
      </c>
      <c r="M1183" t="s">
        <v>2586</v>
      </c>
      <c r="N1183" t="s">
        <v>2587</v>
      </c>
      <c r="O1183" t="s">
        <v>31</v>
      </c>
      <c r="P1183" t="s">
        <v>31</v>
      </c>
      <c r="Q1183" t="s">
        <v>31</v>
      </c>
      <c r="R1183" s="5">
        <v>38353</v>
      </c>
      <c r="S1183">
        <v>1</v>
      </c>
      <c r="T1183">
        <v>0</v>
      </c>
      <c r="U1183">
        <v>1</v>
      </c>
      <c r="V1183" t="s">
        <v>31</v>
      </c>
      <c r="W1183" t="s">
        <v>31</v>
      </c>
      <c r="X1183" t="s">
        <v>31</v>
      </c>
      <c r="Y1183" t="s">
        <v>31</v>
      </c>
      <c r="Z1183" t="s">
        <v>31</v>
      </c>
      <c r="AA1183" t="s">
        <v>31</v>
      </c>
      <c r="AB1183" t="s">
        <v>31</v>
      </c>
      <c r="AC1183" s="1">
        <v>45292</v>
      </c>
      <c r="AD1183">
        <v>1</v>
      </c>
      <c r="AE1183" s="2">
        <v>45556.000694444447</v>
      </c>
      <c r="AF1183" s="2">
        <v>45556.000694444447</v>
      </c>
      <c r="AG1183" t="s">
        <v>31</v>
      </c>
    </row>
    <row r="1184" spans="2:33" x14ac:dyDescent="0.25">
      <c r="B1184" t="s">
        <v>31</v>
      </c>
      <c r="C1184">
        <v>61</v>
      </c>
      <c r="D1184">
        <v>2</v>
      </c>
      <c r="E1184">
        <f>IF(VLOOKUP(F1184,ruangan!$D$2:$E$195,2,FALSE)="","",VLOOKUP(F1184,ruangan!$D$2:$E$195,2,FALSE))</f>
        <v>5</v>
      </c>
      <c r="F1184" s="6" t="s">
        <v>2566</v>
      </c>
      <c r="G1184" s="6" t="s">
        <v>2487</v>
      </c>
      <c r="H1184">
        <v>2</v>
      </c>
      <c r="I1184" t="s">
        <v>31</v>
      </c>
      <c r="J1184" t="s">
        <v>31</v>
      </c>
      <c r="K1184" t="s">
        <v>31</v>
      </c>
      <c r="L1184" s="5">
        <v>38353</v>
      </c>
      <c r="M1184" t="s">
        <v>2588</v>
      </c>
      <c r="N1184" t="s">
        <v>2589</v>
      </c>
      <c r="O1184" t="s">
        <v>31</v>
      </c>
      <c r="P1184" t="s">
        <v>31</v>
      </c>
      <c r="Q1184" t="s">
        <v>31</v>
      </c>
      <c r="R1184" s="5">
        <v>38353</v>
      </c>
      <c r="S1184">
        <v>1</v>
      </c>
      <c r="T1184">
        <v>0</v>
      </c>
      <c r="U1184">
        <v>1</v>
      </c>
      <c r="V1184" t="s">
        <v>31</v>
      </c>
      <c r="W1184" t="s">
        <v>31</v>
      </c>
      <c r="X1184" t="s">
        <v>31</v>
      </c>
      <c r="Y1184" t="s">
        <v>31</v>
      </c>
      <c r="Z1184" t="s">
        <v>31</v>
      </c>
      <c r="AA1184" t="s">
        <v>31</v>
      </c>
      <c r="AB1184" t="s">
        <v>31</v>
      </c>
      <c r="AC1184" s="1">
        <v>45292</v>
      </c>
      <c r="AD1184">
        <v>1</v>
      </c>
      <c r="AE1184" s="2">
        <v>45556.000694444447</v>
      </c>
      <c r="AF1184" s="2">
        <v>45556.000694444447</v>
      </c>
      <c r="AG1184" t="s">
        <v>31</v>
      </c>
    </row>
    <row r="1185" spans="2:33" x14ac:dyDescent="0.25">
      <c r="B1185" t="s">
        <v>31</v>
      </c>
      <c r="C1185">
        <v>62</v>
      </c>
      <c r="D1185">
        <v>2</v>
      </c>
      <c r="E1185">
        <f>IF(VLOOKUP(F1185,ruangan!$D$2:$E$195,2,FALSE)="","",VLOOKUP(F1185,ruangan!$D$2:$E$195,2,FALSE))</f>
        <v>5</v>
      </c>
      <c r="F1185" s="6" t="s">
        <v>2566</v>
      </c>
      <c r="G1185" s="6" t="s">
        <v>2487</v>
      </c>
      <c r="H1185">
        <v>2</v>
      </c>
      <c r="I1185" t="s">
        <v>31</v>
      </c>
      <c r="J1185" t="s">
        <v>31</v>
      </c>
      <c r="K1185" t="s">
        <v>31</v>
      </c>
      <c r="L1185" s="5">
        <v>38353</v>
      </c>
      <c r="M1185" t="s">
        <v>2590</v>
      </c>
      <c r="N1185" t="s">
        <v>2589</v>
      </c>
      <c r="O1185" t="s">
        <v>31</v>
      </c>
      <c r="P1185" t="s">
        <v>31</v>
      </c>
      <c r="Q1185" t="s">
        <v>31</v>
      </c>
      <c r="R1185" s="5">
        <v>38353</v>
      </c>
      <c r="S1185">
        <v>1</v>
      </c>
      <c r="T1185">
        <v>0</v>
      </c>
      <c r="U1185">
        <v>1</v>
      </c>
      <c r="V1185" t="s">
        <v>31</v>
      </c>
      <c r="W1185" t="s">
        <v>31</v>
      </c>
      <c r="X1185" t="s">
        <v>31</v>
      </c>
      <c r="Y1185" t="s">
        <v>31</v>
      </c>
      <c r="Z1185" t="s">
        <v>31</v>
      </c>
      <c r="AA1185" t="s">
        <v>31</v>
      </c>
      <c r="AB1185" t="s">
        <v>31</v>
      </c>
      <c r="AC1185" s="1">
        <v>45292</v>
      </c>
      <c r="AD1185">
        <v>1</v>
      </c>
      <c r="AE1185" s="2">
        <v>45556.000694444447</v>
      </c>
      <c r="AF1185" s="2">
        <v>45556.000694444447</v>
      </c>
      <c r="AG1185" t="s">
        <v>31</v>
      </c>
    </row>
    <row r="1186" spans="2:33" x14ac:dyDescent="0.25">
      <c r="B1186" t="s">
        <v>31</v>
      </c>
      <c r="C1186">
        <v>63</v>
      </c>
      <c r="D1186">
        <v>2</v>
      </c>
      <c r="E1186">
        <f>IF(VLOOKUP(F1186,ruangan!$D$2:$E$195,2,FALSE)="","",VLOOKUP(F1186,ruangan!$D$2:$E$195,2,FALSE))</f>
        <v>5</v>
      </c>
      <c r="F1186" s="6" t="s">
        <v>2566</v>
      </c>
      <c r="G1186" s="6" t="s">
        <v>2487</v>
      </c>
      <c r="H1186">
        <v>2</v>
      </c>
      <c r="I1186" t="s">
        <v>31</v>
      </c>
      <c r="J1186" t="s">
        <v>31</v>
      </c>
      <c r="K1186" t="s">
        <v>31</v>
      </c>
      <c r="L1186" s="5">
        <v>38353</v>
      </c>
      <c r="M1186" t="s">
        <v>2591</v>
      </c>
      <c r="N1186" t="s">
        <v>1942</v>
      </c>
      <c r="O1186" t="s">
        <v>31</v>
      </c>
      <c r="P1186" t="s">
        <v>31</v>
      </c>
      <c r="Q1186" t="s">
        <v>31</v>
      </c>
      <c r="R1186" s="5">
        <v>38353</v>
      </c>
      <c r="S1186">
        <v>1</v>
      </c>
      <c r="T1186">
        <v>0</v>
      </c>
      <c r="U1186">
        <v>1</v>
      </c>
      <c r="V1186" t="s">
        <v>31</v>
      </c>
      <c r="W1186" t="s">
        <v>31</v>
      </c>
      <c r="X1186" t="s">
        <v>31</v>
      </c>
      <c r="Y1186" t="s">
        <v>31</v>
      </c>
      <c r="Z1186" t="s">
        <v>31</v>
      </c>
      <c r="AA1186" t="s">
        <v>31</v>
      </c>
      <c r="AB1186" t="s">
        <v>31</v>
      </c>
      <c r="AC1186" s="1">
        <v>45292</v>
      </c>
      <c r="AD1186">
        <v>1</v>
      </c>
      <c r="AE1186" s="2">
        <v>45556.000694444447</v>
      </c>
      <c r="AF1186" s="2">
        <v>45556.000694444447</v>
      </c>
      <c r="AG1186" t="s">
        <v>31</v>
      </c>
    </row>
    <row r="1187" spans="2:33" x14ac:dyDescent="0.25">
      <c r="B1187" t="s">
        <v>31</v>
      </c>
      <c r="C1187">
        <v>64</v>
      </c>
      <c r="D1187">
        <v>2</v>
      </c>
      <c r="E1187">
        <f>IF(VLOOKUP(F1187,ruangan!$D$2:$E$195,2,FALSE)="","",VLOOKUP(F1187,ruangan!$D$2:$E$195,2,FALSE))</f>
        <v>8</v>
      </c>
      <c r="F1187" s="6" t="s">
        <v>2593</v>
      </c>
      <c r="G1187" s="6" t="s">
        <v>2487</v>
      </c>
      <c r="H1187">
        <v>2</v>
      </c>
      <c r="I1187" t="s">
        <v>31</v>
      </c>
      <c r="J1187" t="s">
        <v>31</v>
      </c>
      <c r="K1187" t="s">
        <v>31</v>
      </c>
      <c r="L1187" s="5">
        <v>38353</v>
      </c>
      <c r="M1187" t="s">
        <v>2592</v>
      </c>
      <c r="N1187" t="s">
        <v>2565</v>
      </c>
      <c r="O1187" t="s">
        <v>31</v>
      </c>
      <c r="P1187" t="s">
        <v>31</v>
      </c>
      <c r="Q1187" t="s">
        <v>31</v>
      </c>
      <c r="R1187" s="5">
        <v>38353</v>
      </c>
      <c r="S1187">
        <v>1</v>
      </c>
      <c r="T1187">
        <v>0</v>
      </c>
      <c r="U1187">
        <v>1</v>
      </c>
      <c r="V1187" t="s">
        <v>31</v>
      </c>
      <c r="W1187" t="s">
        <v>31</v>
      </c>
      <c r="X1187" t="s">
        <v>31</v>
      </c>
      <c r="Y1187" t="s">
        <v>31</v>
      </c>
      <c r="Z1187" t="s">
        <v>31</v>
      </c>
      <c r="AA1187" t="s">
        <v>31</v>
      </c>
      <c r="AB1187" t="s">
        <v>31</v>
      </c>
      <c r="AC1187" s="1">
        <v>45292</v>
      </c>
      <c r="AD1187">
        <v>1</v>
      </c>
      <c r="AE1187" s="2">
        <v>45556.000694444447</v>
      </c>
      <c r="AF1187" s="2">
        <v>45556.000694444447</v>
      </c>
      <c r="AG1187" t="s">
        <v>31</v>
      </c>
    </row>
    <row r="1188" spans="2:33" x14ac:dyDescent="0.25">
      <c r="B1188" t="s">
        <v>31</v>
      </c>
      <c r="C1188">
        <v>65</v>
      </c>
      <c r="D1188">
        <v>2</v>
      </c>
      <c r="E1188">
        <f>IF(VLOOKUP(F1188,ruangan!$D$2:$E$195,2,FALSE)="","",VLOOKUP(F1188,ruangan!$D$2:$E$195,2,FALSE))</f>
        <v>8</v>
      </c>
      <c r="F1188" s="6" t="s">
        <v>2593</v>
      </c>
      <c r="G1188" s="6" t="s">
        <v>2487</v>
      </c>
      <c r="H1188">
        <v>2</v>
      </c>
      <c r="I1188" t="s">
        <v>31</v>
      </c>
      <c r="J1188" t="s">
        <v>31</v>
      </c>
      <c r="K1188" t="s">
        <v>31</v>
      </c>
      <c r="L1188" s="5">
        <v>38353</v>
      </c>
      <c r="M1188" t="s">
        <v>2594</v>
      </c>
      <c r="N1188" t="s">
        <v>2568</v>
      </c>
      <c r="O1188" t="s">
        <v>31</v>
      </c>
      <c r="P1188" t="s">
        <v>31</v>
      </c>
      <c r="Q1188" t="s">
        <v>31</v>
      </c>
      <c r="R1188" s="5">
        <v>38353</v>
      </c>
      <c r="S1188">
        <v>1</v>
      </c>
      <c r="T1188">
        <v>0</v>
      </c>
      <c r="U1188">
        <v>1</v>
      </c>
      <c r="V1188" t="s">
        <v>31</v>
      </c>
      <c r="W1188" t="s">
        <v>31</v>
      </c>
      <c r="X1188" t="s">
        <v>31</v>
      </c>
      <c r="Y1188" t="s">
        <v>31</v>
      </c>
      <c r="Z1188" t="s">
        <v>31</v>
      </c>
      <c r="AA1188" t="s">
        <v>31</v>
      </c>
      <c r="AB1188" t="s">
        <v>31</v>
      </c>
      <c r="AC1188" s="1">
        <v>45292</v>
      </c>
      <c r="AD1188">
        <v>1</v>
      </c>
      <c r="AE1188" s="2">
        <v>45556.000694444447</v>
      </c>
      <c r="AF1188" s="2">
        <v>45556.000694444447</v>
      </c>
      <c r="AG1188" t="s">
        <v>31</v>
      </c>
    </row>
    <row r="1189" spans="2:33" x14ac:dyDescent="0.25">
      <c r="B1189" t="s">
        <v>31</v>
      </c>
      <c r="C1189">
        <v>66</v>
      </c>
      <c r="D1189">
        <v>2</v>
      </c>
      <c r="E1189">
        <f>IF(VLOOKUP(F1189,ruangan!$D$2:$E$195,2,FALSE)="","",VLOOKUP(F1189,ruangan!$D$2:$E$195,2,FALSE))</f>
        <v>8</v>
      </c>
      <c r="F1189" s="6" t="s">
        <v>2593</v>
      </c>
      <c r="G1189" s="6" t="s">
        <v>2487</v>
      </c>
      <c r="H1189">
        <v>2</v>
      </c>
      <c r="I1189" t="s">
        <v>31</v>
      </c>
      <c r="J1189" t="s">
        <v>31</v>
      </c>
      <c r="K1189" t="s">
        <v>31</v>
      </c>
      <c r="L1189" s="5">
        <v>42736</v>
      </c>
      <c r="M1189" t="s">
        <v>2595</v>
      </c>
      <c r="N1189" t="s">
        <v>2596</v>
      </c>
      <c r="O1189" t="s">
        <v>31</v>
      </c>
      <c r="P1189" t="s">
        <v>31</v>
      </c>
      <c r="Q1189" t="s">
        <v>31</v>
      </c>
      <c r="R1189" s="5">
        <v>42736</v>
      </c>
      <c r="S1189">
        <v>1</v>
      </c>
      <c r="T1189">
        <v>0</v>
      </c>
      <c r="U1189">
        <v>1</v>
      </c>
      <c r="V1189" t="s">
        <v>31</v>
      </c>
      <c r="W1189" t="s">
        <v>31</v>
      </c>
      <c r="X1189" t="s">
        <v>31</v>
      </c>
      <c r="Y1189" t="s">
        <v>31</v>
      </c>
      <c r="Z1189" t="s">
        <v>31</v>
      </c>
      <c r="AA1189" t="s">
        <v>31</v>
      </c>
      <c r="AB1189" t="s">
        <v>31</v>
      </c>
      <c r="AC1189" s="1">
        <v>45292</v>
      </c>
      <c r="AD1189">
        <v>1</v>
      </c>
      <c r="AE1189" s="2">
        <v>45556.000694444447</v>
      </c>
      <c r="AF1189" s="2">
        <v>45556.000694444447</v>
      </c>
      <c r="AG1189" t="s">
        <v>31</v>
      </c>
    </row>
    <row r="1190" spans="2:33" x14ac:dyDescent="0.25">
      <c r="B1190" t="s">
        <v>31</v>
      </c>
      <c r="C1190">
        <v>67</v>
      </c>
      <c r="D1190">
        <v>2</v>
      </c>
      <c r="E1190">
        <f>IF(VLOOKUP(F1190,ruangan!$D$2:$E$195,2,FALSE)="","",VLOOKUP(F1190,ruangan!$D$2:$E$195,2,FALSE))</f>
        <v>8</v>
      </c>
      <c r="F1190" s="6" t="s">
        <v>2593</v>
      </c>
      <c r="G1190" s="6" t="s">
        <v>2487</v>
      </c>
      <c r="H1190">
        <v>2</v>
      </c>
      <c r="I1190" t="s">
        <v>31</v>
      </c>
      <c r="J1190" t="s">
        <v>31</v>
      </c>
      <c r="K1190" t="s">
        <v>31</v>
      </c>
      <c r="L1190" s="5">
        <v>40179</v>
      </c>
      <c r="M1190" t="s">
        <v>2597</v>
      </c>
      <c r="N1190" t="s">
        <v>2573</v>
      </c>
      <c r="O1190" t="s">
        <v>31</v>
      </c>
      <c r="P1190" t="s">
        <v>31</v>
      </c>
      <c r="Q1190" t="s">
        <v>31</v>
      </c>
      <c r="R1190" s="5">
        <v>40179</v>
      </c>
      <c r="S1190">
        <v>1</v>
      </c>
      <c r="T1190">
        <v>0</v>
      </c>
      <c r="U1190">
        <v>1</v>
      </c>
      <c r="V1190" t="s">
        <v>31</v>
      </c>
      <c r="W1190" t="s">
        <v>31</v>
      </c>
      <c r="X1190" t="s">
        <v>31</v>
      </c>
      <c r="Y1190" t="s">
        <v>31</v>
      </c>
      <c r="Z1190" t="s">
        <v>31</v>
      </c>
      <c r="AA1190" t="s">
        <v>31</v>
      </c>
      <c r="AB1190" t="s">
        <v>31</v>
      </c>
      <c r="AC1190" s="1">
        <v>45292</v>
      </c>
      <c r="AD1190">
        <v>1</v>
      </c>
      <c r="AE1190" s="2">
        <v>45556.000694444447</v>
      </c>
      <c r="AF1190" s="2">
        <v>45556.000694444447</v>
      </c>
      <c r="AG1190" t="s">
        <v>31</v>
      </c>
    </row>
    <row r="1191" spans="2:33" x14ac:dyDescent="0.25">
      <c r="B1191" t="s">
        <v>31</v>
      </c>
      <c r="C1191">
        <v>68</v>
      </c>
      <c r="D1191">
        <v>2</v>
      </c>
      <c r="E1191">
        <f>IF(VLOOKUP(F1191,ruangan!$D$2:$E$195,2,FALSE)="","",VLOOKUP(F1191,ruangan!$D$2:$E$195,2,FALSE))</f>
        <v>8</v>
      </c>
      <c r="F1191" s="6" t="s">
        <v>2593</v>
      </c>
      <c r="G1191" s="6" t="s">
        <v>2487</v>
      </c>
      <c r="H1191">
        <v>2</v>
      </c>
      <c r="I1191" t="s">
        <v>31</v>
      </c>
      <c r="J1191" t="s">
        <v>31</v>
      </c>
      <c r="K1191" t="s">
        <v>31</v>
      </c>
      <c r="L1191" s="5">
        <v>40179</v>
      </c>
      <c r="M1191" t="s">
        <v>2598</v>
      </c>
      <c r="N1191" t="s">
        <v>2575</v>
      </c>
      <c r="O1191" t="s">
        <v>31</v>
      </c>
      <c r="P1191" t="s">
        <v>31</v>
      </c>
      <c r="Q1191" t="s">
        <v>31</v>
      </c>
      <c r="R1191" s="5">
        <v>40179</v>
      </c>
      <c r="S1191">
        <v>1</v>
      </c>
      <c r="T1191">
        <v>0</v>
      </c>
      <c r="U1191">
        <v>1</v>
      </c>
      <c r="V1191" t="s">
        <v>31</v>
      </c>
      <c r="W1191" t="s">
        <v>31</v>
      </c>
      <c r="X1191" t="s">
        <v>31</v>
      </c>
      <c r="Y1191" t="s">
        <v>31</v>
      </c>
      <c r="Z1191" t="s">
        <v>31</v>
      </c>
      <c r="AA1191" t="s">
        <v>31</v>
      </c>
      <c r="AB1191" t="s">
        <v>31</v>
      </c>
      <c r="AC1191" s="1">
        <v>45292</v>
      </c>
      <c r="AD1191">
        <v>1</v>
      </c>
      <c r="AE1191" s="2">
        <v>45556.000694444447</v>
      </c>
      <c r="AF1191" s="2">
        <v>45556.000694444447</v>
      </c>
      <c r="AG1191" t="s">
        <v>31</v>
      </c>
    </row>
    <row r="1192" spans="2:33" x14ac:dyDescent="0.25">
      <c r="B1192" t="s">
        <v>31</v>
      </c>
      <c r="C1192">
        <v>69</v>
      </c>
      <c r="D1192">
        <v>2</v>
      </c>
      <c r="E1192">
        <f>IF(VLOOKUP(F1192,ruangan!$D$2:$E$195,2,FALSE)="","",VLOOKUP(F1192,ruangan!$D$2:$E$195,2,FALSE))</f>
        <v>8</v>
      </c>
      <c r="F1192" s="6" t="s">
        <v>2593</v>
      </c>
      <c r="G1192" s="6" t="s">
        <v>2487</v>
      </c>
      <c r="H1192">
        <v>2</v>
      </c>
      <c r="I1192" t="s">
        <v>31</v>
      </c>
      <c r="J1192" t="s">
        <v>31</v>
      </c>
      <c r="K1192" t="s">
        <v>31</v>
      </c>
      <c r="L1192" s="5">
        <v>40179</v>
      </c>
      <c r="M1192" t="s">
        <v>2599</v>
      </c>
      <c r="N1192" t="s">
        <v>2577</v>
      </c>
      <c r="O1192" t="s">
        <v>31</v>
      </c>
      <c r="P1192" t="s">
        <v>31</v>
      </c>
      <c r="Q1192" t="s">
        <v>31</v>
      </c>
      <c r="R1192" s="5">
        <v>40179</v>
      </c>
      <c r="S1192">
        <v>1</v>
      </c>
      <c r="T1192">
        <v>0</v>
      </c>
      <c r="U1192">
        <v>1</v>
      </c>
      <c r="V1192" t="s">
        <v>31</v>
      </c>
      <c r="W1192" t="s">
        <v>31</v>
      </c>
      <c r="X1192" t="s">
        <v>31</v>
      </c>
      <c r="Y1192" t="s">
        <v>31</v>
      </c>
      <c r="Z1192" t="s">
        <v>31</v>
      </c>
      <c r="AA1192" t="s">
        <v>31</v>
      </c>
      <c r="AB1192" t="s">
        <v>31</v>
      </c>
      <c r="AC1192" s="1">
        <v>45292</v>
      </c>
      <c r="AD1192">
        <v>1</v>
      </c>
      <c r="AE1192" s="2">
        <v>45556.000694444447</v>
      </c>
      <c r="AF1192" s="2">
        <v>45556.000694444447</v>
      </c>
      <c r="AG1192" t="s">
        <v>31</v>
      </c>
    </row>
    <row r="1193" spans="2:33" x14ac:dyDescent="0.25">
      <c r="B1193" t="s">
        <v>31</v>
      </c>
      <c r="C1193">
        <v>70</v>
      </c>
      <c r="D1193">
        <v>2</v>
      </c>
      <c r="E1193">
        <f>IF(VLOOKUP(F1193,ruangan!$D$2:$E$195,2,FALSE)="","",VLOOKUP(F1193,ruangan!$D$2:$E$195,2,FALSE))</f>
        <v>8</v>
      </c>
      <c r="F1193" s="6" t="s">
        <v>2593</v>
      </c>
      <c r="G1193" s="6" t="s">
        <v>2487</v>
      </c>
      <c r="H1193">
        <v>2</v>
      </c>
      <c r="I1193" t="s">
        <v>31</v>
      </c>
      <c r="J1193" t="s">
        <v>31</v>
      </c>
      <c r="K1193" t="s">
        <v>31</v>
      </c>
      <c r="L1193" s="5">
        <v>40179</v>
      </c>
      <c r="M1193" t="s">
        <v>2600</v>
      </c>
      <c r="N1193" t="s">
        <v>2601</v>
      </c>
      <c r="O1193" t="s">
        <v>31</v>
      </c>
      <c r="P1193" t="s">
        <v>31</v>
      </c>
      <c r="Q1193" t="s">
        <v>31</v>
      </c>
      <c r="R1193" s="5">
        <v>40179</v>
      </c>
      <c r="S1193">
        <v>1</v>
      </c>
      <c r="T1193">
        <v>0</v>
      </c>
      <c r="U1193">
        <v>1</v>
      </c>
      <c r="V1193" t="s">
        <v>31</v>
      </c>
      <c r="W1193" t="s">
        <v>31</v>
      </c>
      <c r="X1193" t="s">
        <v>31</v>
      </c>
      <c r="Y1193" t="s">
        <v>31</v>
      </c>
      <c r="Z1193" t="s">
        <v>31</v>
      </c>
      <c r="AA1193" t="s">
        <v>31</v>
      </c>
      <c r="AB1193" t="s">
        <v>31</v>
      </c>
      <c r="AC1193" s="1">
        <v>45292</v>
      </c>
      <c r="AD1193">
        <v>1</v>
      </c>
      <c r="AE1193" s="2">
        <v>45556.000694444447</v>
      </c>
      <c r="AF1193" s="2">
        <v>45556.000694444447</v>
      </c>
      <c r="AG1193" t="s">
        <v>31</v>
      </c>
    </row>
    <row r="1194" spans="2:33" x14ac:dyDescent="0.25">
      <c r="B1194" t="s">
        <v>31</v>
      </c>
      <c r="C1194">
        <v>71</v>
      </c>
      <c r="D1194">
        <v>2</v>
      </c>
      <c r="E1194">
        <f>IF(VLOOKUP(F1194,ruangan!$D$2:$E$195,2,FALSE)="","",VLOOKUP(F1194,ruangan!$D$2:$E$195,2,FALSE))</f>
        <v>8</v>
      </c>
      <c r="F1194" s="6" t="s">
        <v>2593</v>
      </c>
      <c r="G1194" s="6" t="s">
        <v>2487</v>
      </c>
      <c r="H1194">
        <v>2</v>
      </c>
      <c r="I1194" t="s">
        <v>31</v>
      </c>
      <c r="J1194" t="s">
        <v>31</v>
      </c>
      <c r="K1194" t="s">
        <v>31</v>
      </c>
      <c r="L1194" s="5">
        <v>40179</v>
      </c>
      <c r="M1194" t="s">
        <v>2602</v>
      </c>
      <c r="N1194" t="s">
        <v>2579</v>
      </c>
      <c r="O1194" t="s">
        <v>31</v>
      </c>
      <c r="P1194" t="s">
        <v>31</v>
      </c>
      <c r="Q1194" t="s">
        <v>31</v>
      </c>
      <c r="R1194" s="5">
        <v>40179</v>
      </c>
      <c r="S1194">
        <v>1</v>
      </c>
      <c r="T1194">
        <v>0</v>
      </c>
      <c r="U1194">
        <v>1</v>
      </c>
      <c r="V1194" t="s">
        <v>31</v>
      </c>
      <c r="W1194" t="s">
        <v>31</v>
      </c>
      <c r="X1194" t="s">
        <v>31</v>
      </c>
      <c r="Y1194" t="s">
        <v>31</v>
      </c>
      <c r="Z1194" t="s">
        <v>31</v>
      </c>
      <c r="AA1194" t="s">
        <v>31</v>
      </c>
      <c r="AB1194" t="s">
        <v>31</v>
      </c>
      <c r="AC1194" s="1">
        <v>45292</v>
      </c>
      <c r="AD1194">
        <v>1</v>
      </c>
      <c r="AE1194" s="2">
        <v>45556.000694444447</v>
      </c>
      <c r="AF1194" s="2">
        <v>45556.000694444447</v>
      </c>
      <c r="AG1194" t="s">
        <v>31</v>
      </c>
    </row>
    <row r="1195" spans="2:33" x14ac:dyDescent="0.25">
      <c r="B1195" t="s">
        <v>31</v>
      </c>
      <c r="C1195">
        <v>72</v>
      </c>
      <c r="D1195">
        <v>2</v>
      </c>
      <c r="E1195">
        <f>IF(VLOOKUP(F1195,ruangan!$D$2:$E$195,2,FALSE)="","",VLOOKUP(F1195,ruangan!$D$2:$E$195,2,FALSE))</f>
        <v>8</v>
      </c>
      <c r="F1195" s="6" t="s">
        <v>2593</v>
      </c>
      <c r="G1195" s="6" t="s">
        <v>2487</v>
      </c>
      <c r="H1195">
        <v>2</v>
      </c>
      <c r="I1195" t="s">
        <v>31</v>
      </c>
      <c r="J1195" t="s">
        <v>31</v>
      </c>
      <c r="K1195" t="s">
        <v>31</v>
      </c>
      <c r="L1195" s="5">
        <v>40179</v>
      </c>
      <c r="M1195" t="s">
        <v>2603</v>
      </c>
      <c r="N1195" t="s">
        <v>2604</v>
      </c>
      <c r="O1195" t="s">
        <v>31</v>
      </c>
      <c r="P1195" t="s">
        <v>31</v>
      </c>
      <c r="Q1195" t="s">
        <v>31</v>
      </c>
      <c r="R1195" s="5">
        <v>40179</v>
      </c>
      <c r="S1195">
        <v>1</v>
      </c>
      <c r="T1195">
        <v>0</v>
      </c>
      <c r="U1195">
        <v>1</v>
      </c>
      <c r="V1195" t="s">
        <v>31</v>
      </c>
      <c r="W1195" t="s">
        <v>31</v>
      </c>
      <c r="X1195" t="s">
        <v>31</v>
      </c>
      <c r="Y1195" t="s">
        <v>31</v>
      </c>
      <c r="Z1195" t="s">
        <v>31</v>
      </c>
      <c r="AA1195" t="s">
        <v>31</v>
      </c>
      <c r="AB1195" t="s">
        <v>31</v>
      </c>
      <c r="AC1195" s="1">
        <v>45292</v>
      </c>
      <c r="AD1195">
        <v>1</v>
      </c>
      <c r="AE1195" s="2">
        <v>45556.000694444447</v>
      </c>
      <c r="AF1195" s="2">
        <v>45556.000694444447</v>
      </c>
      <c r="AG1195" t="s">
        <v>31</v>
      </c>
    </row>
    <row r="1196" spans="2:33" x14ac:dyDescent="0.25">
      <c r="B1196" t="s">
        <v>31</v>
      </c>
      <c r="C1196">
        <v>73</v>
      </c>
      <c r="D1196">
        <v>2</v>
      </c>
      <c r="E1196">
        <f>IF(VLOOKUP(F1196,ruangan!$D$2:$E$195,2,FALSE)="","",VLOOKUP(F1196,ruangan!$D$2:$E$195,2,FALSE))</f>
        <v>8</v>
      </c>
      <c r="F1196" s="6" t="s">
        <v>2593</v>
      </c>
      <c r="G1196" s="6" t="s">
        <v>2487</v>
      </c>
      <c r="H1196">
        <v>2</v>
      </c>
      <c r="I1196" t="s">
        <v>31</v>
      </c>
      <c r="J1196" t="s">
        <v>31</v>
      </c>
      <c r="K1196" t="s">
        <v>31</v>
      </c>
      <c r="L1196" s="5">
        <v>40179</v>
      </c>
      <c r="M1196" t="s">
        <v>2605</v>
      </c>
      <c r="N1196" t="s">
        <v>548</v>
      </c>
      <c r="O1196" t="s">
        <v>31</v>
      </c>
      <c r="P1196" t="s">
        <v>31</v>
      </c>
      <c r="Q1196" t="s">
        <v>31</v>
      </c>
      <c r="R1196" s="5">
        <v>40179</v>
      </c>
      <c r="S1196">
        <v>1</v>
      </c>
      <c r="T1196">
        <v>0</v>
      </c>
      <c r="U1196">
        <v>1</v>
      </c>
      <c r="V1196" t="s">
        <v>31</v>
      </c>
      <c r="W1196" t="s">
        <v>31</v>
      </c>
      <c r="X1196" t="s">
        <v>31</v>
      </c>
      <c r="Y1196" t="s">
        <v>31</v>
      </c>
      <c r="Z1196" t="s">
        <v>31</v>
      </c>
      <c r="AA1196" t="s">
        <v>31</v>
      </c>
      <c r="AB1196" t="s">
        <v>31</v>
      </c>
      <c r="AC1196" s="1">
        <v>45292</v>
      </c>
      <c r="AD1196">
        <v>1</v>
      </c>
      <c r="AE1196" s="2">
        <v>45556.000694444447</v>
      </c>
      <c r="AF1196" s="2">
        <v>45556.000694444447</v>
      </c>
      <c r="AG1196" t="s">
        <v>31</v>
      </c>
    </row>
    <row r="1197" spans="2:33" x14ac:dyDescent="0.25">
      <c r="B1197" t="s">
        <v>31</v>
      </c>
      <c r="C1197">
        <v>74</v>
      </c>
      <c r="D1197">
        <v>2</v>
      </c>
      <c r="E1197">
        <f>IF(VLOOKUP(F1197,ruangan!$D$2:$E$195,2,FALSE)="","",VLOOKUP(F1197,ruangan!$D$2:$E$195,2,FALSE))</f>
        <v>8</v>
      </c>
      <c r="F1197" s="6" t="s">
        <v>2593</v>
      </c>
      <c r="G1197" s="6" t="s">
        <v>2487</v>
      </c>
      <c r="H1197">
        <v>2</v>
      </c>
      <c r="I1197" t="s">
        <v>31</v>
      </c>
      <c r="J1197" t="s">
        <v>31</v>
      </c>
      <c r="K1197" t="s">
        <v>31</v>
      </c>
      <c r="L1197" s="5">
        <v>40179</v>
      </c>
      <c r="M1197" t="s">
        <v>2606</v>
      </c>
      <c r="N1197" t="s">
        <v>2607</v>
      </c>
      <c r="O1197" t="s">
        <v>31</v>
      </c>
      <c r="P1197" t="s">
        <v>31</v>
      </c>
      <c r="Q1197" t="s">
        <v>31</v>
      </c>
      <c r="R1197" s="5">
        <v>40179</v>
      </c>
      <c r="S1197">
        <v>1</v>
      </c>
      <c r="T1197">
        <v>0</v>
      </c>
      <c r="U1197">
        <v>1</v>
      </c>
      <c r="V1197" t="s">
        <v>31</v>
      </c>
      <c r="W1197" t="s">
        <v>31</v>
      </c>
      <c r="X1197" t="s">
        <v>31</v>
      </c>
      <c r="Y1197" t="s">
        <v>31</v>
      </c>
      <c r="Z1197" t="s">
        <v>31</v>
      </c>
      <c r="AA1197" t="s">
        <v>31</v>
      </c>
      <c r="AB1197" t="s">
        <v>31</v>
      </c>
      <c r="AC1197" s="1">
        <v>45292</v>
      </c>
      <c r="AD1197">
        <v>1</v>
      </c>
      <c r="AE1197" s="2">
        <v>45556.000694444447</v>
      </c>
      <c r="AF1197" s="2">
        <v>45556.000694444447</v>
      </c>
      <c r="AG1197" t="s">
        <v>31</v>
      </c>
    </row>
    <row r="1198" spans="2:33" x14ac:dyDescent="0.25">
      <c r="B1198" t="s">
        <v>31</v>
      </c>
      <c r="C1198">
        <v>75</v>
      </c>
      <c r="D1198">
        <v>2</v>
      </c>
      <c r="E1198">
        <f>IF(VLOOKUP(F1198,ruangan!$D$2:$E$195,2,FALSE)="","",VLOOKUP(F1198,ruangan!$D$2:$E$195,2,FALSE))</f>
        <v>8</v>
      </c>
      <c r="F1198" s="6" t="s">
        <v>2593</v>
      </c>
      <c r="G1198" s="6" t="s">
        <v>2487</v>
      </c>
      <c r="H1198">
        <v>2</v>
      </c>
      <c r="I1198" t="s">
        <v>31</v>
      </c>
      <c r="J1198" t="s">
        <v>31</v>
      </c>
      <c r="K1198" t="s">
        <v>31</v>
      </c>
      <c r="L1198" s="5">
        <v>38353</v>
      </c>
      <c r="M1198" t="s">
        <v>2608</v>
      </c>
      <c r="N1198" t="s">
        <v>2581</v>
      </c>
      <c r="O1198" t="s">
        <v>31</v>
      </c>
      <c r="P1198" t="s">
        <v>31</v>
      </c>
      <c r="Q1198" t="s">
        <v>31</v>
      </c>
      <c r="R1198" s="5">
        <v>38353</v>
      </c>
      <c r="S1198">
        <v>1</v>
      </c>
      <c r="T1198">
        <v>0</v>
      </c>
      <c r="U1198">
        <v>1</v>
      </c>
      <c r="V1198" t="s">
        <v>31</v>
      </c>
      <c r="W1198" t="s">
        <v>31</v>
      </c>
      <c r="X1198" t="s">
        <v>31</v>
      </c>
      <c r="Y1198" t="s">
        <v>31</v>
      </c>
      <c r="Z1198" t="s">
        <v>31</v>
      </c>
      <c r="AA1198" t="s">
        <v>31</v>
      </c>
      <c r="AB1198" t="s">
        <v>31</v>
      </c>
      <c r="AC1198" s="1">
        <v>45292</v>
      </c>
      <c r="AD1198">
        <v>1</v>
      </c>
      <c r="AE1198" s="2">
        <v>45556.000694444447</v>
      </c>
      <c r="AF1198" s="2">
        <v>45556.000694444447</v>
      </c>
      <c r="AG1198" t="s">
        <v>31</v>
      </c>
    </row>
    <row r="1199" spans="2:33" x14ac:dyDescent="0.25">
      <c r="B1199" t="s">
        <v>31</v>
      </c>
      <c r="C1199">
        <v>76</v>
      </c>
      <c r="D1199">
        <v>2</v>
      </c>
      <c r="E1199">
        <f>IF(VLOOKUP(F1199,ruangan!$D$2:$E$195,2,FALSE)="","",VLOOKUP(F1199,ruangan!$D$2:$E$195,2,FALSE))</f>
        <v>8</v>
      </c>
      <c r="F1199" s="6" t="s">
        <v>2593</v>
      </c>
      <c r="G1199" s="6" t="s">
        <v>2487</v>
      </c>
      <c r="H1199">
        <v>2</v>
      </c>
      <c r="I1199" t="s">
        <v>31</v>
      </c>
      <c r="J1199" t="s">
        <v>31</v>
      </c>
      <c r="K1199" t="s">
        <v>31</v>
      </c>
      <c r="L1199" s="5">
        <v>38353</v>
      </c>
      <c r="M1199" t="s">
        <v>2609</v>
      </c>
      <c r="N1199" t="s">
        <v>2583</v>
      </c>
      <c r="O1199" t="s">
        <v>31</v>
      </c>
      <c r="P1199" t="s">
        <v>31</v>
      </c>
      <c r="Q1199" t="s">
        <v>31</v>
      </c>
      <c r="R1199" s="5">
        <v>38353</v>
      </c>
      <c r="S1199">
        <v>1</v>
      </c>
      <c r="T1199">
        <v>0</v>
      </c>
      <c r="U1199">
        <v>1</v>
      </c>
      <c r="V1199" t="s">
        <v>31</v>
      </c>
      <c r="W1199" t="s">
        <v>31</v>
      </c>
      <c r="X1199" t="s">
        <v>31</v>
      </c>
      <c r="Y1199" t="s">
        <v>31</v>
      </c>
      <c r="Z1199" t="s">
        <v>31</v>
      </c>
      <c r="AA1199" t="s">
        <v>31</v>
      </c>
      <c r="AB1199" t="s">
        <v>31</v>
      </c>
      <c r="AC1199" s="1">
        <v>45292</v>
      </c>
      <c r="AD1199">
        <v>1</v>
      </c>
      <c r="AE1199" s="2">
        <v>45556.000694444447</v>
      </c>
      <c r="AF1199" s="2">
        <v>45556.000694444447</v>
      </c>
      <c r="AG1199" t="s">
        <v>31</v>
      </c>
    </row>
    <row r="1200" spans="2:33" x14ac:dyDescent="0.25">
      <c r="B1200" t="s">
        <v>31</v>
      </c>
      <c r="C1200">
        <v>77</v>
      </c>
      <c r="D1200">
        <v>2</v>
      </c>
      <c r="E1200">
        <f>IF(VLOOKUP(F1200,ruangan!$D$2:$E$195,2,FALSE)="","",VLOOKUP(F1200,ruangan!$D$2:$E$195,2,FALSE))</f>
        <v>8</v>
      </c>
      <c r="F1200" s="6" t="s">
        <v>2593</v>
      </c>
      <c r="G1200" s="6" t="s">
        <v>2487</v>
      </c>
      <c r="H1200">
        <v>2</v>
      </c>
      <c r="I1200" t="s">
        <v>31</v>
      </c>
      <c r="J1200" t="s">
        <v>31</v>
      </c>
      <c r="K1200" t="s">
        <v>31</v>
      </c>
      <c r="L1200" s="5">
        <v>38353</v>
      </c>
      <c r="M1200" t="s">
        <v>2610</v>
      </c>
      <c r="N1200" t="s">
        <v>2611</v>
      </c>
      <c r="O1200" t="s">
        <v>31</v>
      </c>
      <c r="P1200" t="s">
        <v>31</v>
      </c>
      <c r="Q1200" t="s">
        <v>31</v>
      </c>
      <c r="R1200" s="5">
        <v>38353</v>
      </c>
      <c r="S1200">
        <v>1</v>
      </c>
      <c r="T1200">
        <v>0</v>
      </c>
      <c r="U1200">
        <v>1</v>
      </c>
      <c r="V1200" t="s">
        <v>31</v>
      </c>
      <c r="W1200" t="s">
        <v>31</v>
      </c>
      <c r="X1200" t="s">
        <v>31</v>
      </c>
      <c r="Y1200" t="s">
        <v>31</v>
      </c>
      <c r="Z1200" t="s">
        <v>31</v>
      </c>
      <c r="AA1200" t="s">
        <v>31</v>
      </c>
      <c r="AB1200" t="s">
        <v>31</v>
      </c>
      <c r="AC1200" s="1">
        <v>45292</v>
      </c>
      <c r="AD1200">
        <v>1</v>
      </c>
      <c r="AE1200" s="2">
        <v>45556.000694444447</v>
      </c>
      <c r="AF1200" s="2">
        <v>45556.000694444447</v>
      </c>
      <c r="AG1200" t="s">
        <v>31</v>
      </c>
    </row>
    <row r="1201" spans="2:33" x14ac:dyDescent="0.25">
      <c r="B1201" t="s">
        <v>31</v>
      </c>
      <c r="C1201">
        <v>78</v>
      </c>
      <c r="D1201">
        <v>2</v>
      </c>
      <c r="E1201">
        <f>IF(VLOOKUP(F1201,ruangan!$D$2:$E$195,2,FALSE)="","",VLOOKUP(F1201,ruangan!$D$2:$E$195,2,FALSE))</f>
        <v>8</v>
      </c>
      <c r="F1201" s="6" t="s">
        <v>2593</v>
      </c>
      <c r="G1201" s="6" t="s">
        <v>2487</v>
      </c>
      <c r="H1201">
        <v>2</v>
      </c>
      <c r="I1201" t="s">
        <v>31</v>
      </c>
      <c r="J1201" t="s">
        <v>31</v>
      </c>
      <c r="K1201" t="s">
        <v>31</v>
      </c>
      <c r="L1201" s="5">
        <v>38353</v>
      </c>
      <c r="M1201" t="s">
        <v>2612</v>
      </c>
      <c r="N1201" t="s">
        <v>2587</v>
      </c>
      <c r="O1201" t="s">
        <v>31</v>
      </c>
      <c r="P1201" t="s">
        <v>31</v>
      </c>
      <c r="Q1201" t="s">
        <v>31</v>
      </c>
      <c r="R1201" s="5">
        <v>38353</v>
      </c>
      <c r="S1201">
        <v>1</v>
      </c>
      <c r="T1201">
        <v>0</v>
      </c>
      <c r="U1201">
        <v>1</v>
      </c>
      <c r="V1201" t="s">
        <v>31</v>
      </c>
      <c r="W1201" t="s">
        <v>31</v>
      </c>
      <c r="X1201" t="s">
        <v>31</v>
      </c>
      <c r="Y1201" t="s">
        <v>31</v>
      </c>
      <c r="Z1201" t="s">
        <v>31</v>
      </c>
      <c r="AA1201" t="s">
        <v>31</v>
      </c>
      <c r="AB1201" t="s">
        <v>31</v>
      </c>
      <c r="AC1201" s="1">
        <v>45292</v>
      </c>
      <c r="AD1201">
        <v>1</v>
      </c>
      <c r="AE1201" s="2">
        <v>45556.000694444447</v>
      </c>
      <c r="AF1201" s="2">
        <v>45556.000694444447</v>
      </c>
      <c r="AG1201" t="s">
        <v>31</v>
      </c>
    </row>
    <row r="1202" spans="2:33" x14ac:dyDescent="0.25">
      <c r="B1202" t="s">
        <v>31</v>
      </c>
      <c r="C1202">
        <v>79</v>
      </c>
      <c r="D1202">
        <v>2</v>
      </c>
      <c r="E1202">
        <f>IF(VLOOKUP(F1202,ruangan!$D$2:$E$195,2,FALSE)="","",VLOOKUP(F1202,ruangan!$D$2:$E$195,2,FALSE))</f>
        <v>8</v>
      </c>
      <c r="F1202" s="6" t="s">
        <v>2593</v>
      </c>
      <c r="G1202" s="6" t="s">
        <v>2487</v>
      </c>
      <c r="H1202">
        <v>2</v>
      </c>
      <c r="I1202" t="s">
        <v>31</v>
      </c>
      <c r="J1202" t="s">
        <v>31</v>
      </c>
      <c r="K1202" t="s">
        <v>31</v>
      </c>
      <c r="L1202" s="5">
        <v>38353</v>
      </c>
      <c r="M1202" t="s">
        <v>2613</v>
      </c>
      <c r="N1202" t="s">
        <v>2585</v>
      </c>
      <c r="O1202" t="s">
        <v>31</v>
      </c>
      <c r="P1202" t="s">
        <v>31</v>
      </c>
      <c r="Q1202" t="s">
        <v>31</v>
      </c>
      <c r="R1202" s="5">
        <v>38353</v>
      </c>
      <c r="S1202">
        <v>1</v>
      </c>
      <c r="T1202">
        <v>0</v>
      </c>
      <c r="U1202">
        <v>1</v>
      </c>
      <c r="V1202" t="s">
        <v>31</v>
      </c>
      <c r="W1202" t="s">
        <v>31</v>
      </c>
      <c r="X1202" t="s">
        <v>31</v>
      </c>
      <c r="Y1202" t="s">
        <v>31</v>
      </c>
      <c r="Z1202" t="s">
        <v>31</v>
      </c>
      <c r="AA1202" t="s">
        <v>31</v>
      </c>
      <c r="AB1202" t="s">
        <v>31</v>
      </c>
      <c r="AC1202" s="1">
        <v>45292</v>
      </c>
      <c r="AD1202">
        <v>1</v>
      </c>
      <c r="AE1202" s="2">
        <v>45556.000694444447</v>
      </c>
      <c r="AF1202" s="2">
        <v>45556.000694444447</v>
      </c>
      <c r="AG1202" t="s">
        <v>31</v>
      </c>
    </row>
    <row r="1203" spans="2:33" x14ac:dyDescent="0.25">
      <c r="B1203" t="s">
        <v>31</v>
      </c>
      <c r="C1203">
        <v>80</v>
      </c>
      <c r="D1203">
        <v>2</v>
      </c>
      <c r="E1203">
        <f>IF(VLOOKUP(F1203,ruangan!$D$2:$E$195,2,FALSE)="","",VLOOKUP(F1203,ruangan!$D$2:$E$195,2,FALSE))</f>
        <v>8</v>
      </c>
      <c r="F1203" s="6" t="s">
        <v>2593</v>
      </c>
      <c r="G1203" s="6" t="s">
        <v>2487</v>
      </c>
      <c r="H1203">
        <v>2</v>
      </c>
      <c r="I1203" t="s">
        <v>31</v>
      </c>
      <c r="J1203" t="s">
        <v>31</v>
      </c>
      <c r="K1203" t="s">
        <v>31</v>
      </c>
      <c r="L1203" s="5">
        <v>40179</v>
      </c>
      <c r="M1203" t="s">
        <v>2614</v>
      </c>
      <c r="N1203" t="s">
        <v>2589</v>
      </c>
      <c r="O1203" t="s">
        <v>31</v>
      </c>
      <c r="P1203" t="s">
        <v>31</v>
      </c>
      <c r="Q1203" t="s">
        <v>31</v>
      </c>
      <c r="R1203" s="5">
        <v>40179</v>
      </c>
      <c r="S1203">
        <v>1</v>
      </c>
      <c r="T1203">
        <v>0</v>
      </c>
      <c r="U1203">
        <v>1</v>
      </c>
      <c r="V1203" t="s">
        <v>31</v>
      </c>
      <c r="W1203" t="s">
        <v>31</v>
      </c>
      <c r="X1203" t="s">
        <v>31</v>
      </c>
      <c r="Y1203" t="s">
        <v>31</v>
      </c>
      <c r="Z1203" t="s">
        <v>31</v>
      </c>
      <c r="AA1203" t="s">
        <v>31</v>
      </c>
      <c r="AB1203" t="s">
        <v>31</v>
      </c>
      <c r="AC1203" s="1">
        <v>45292</v>
      </c>
      <c r="AD1203">
        <v>1</v>
      </c>
      <c r="AE1203" s="2">
        <v>45556.000694444447</v>
      </c>
      <c r="AF1203" s="2">
        <v>45556.000694444447</v>
      </c>
      <c r="AG1203" t="s">
        <v>31</v>
      </c>
    </row>
    <row r="1204" spans="2:33" x14ac:dyDescent="0.25">
      <c r="B1204" t="s">
        <v>31</v>
      </c>
      <c r="C1204">
        <v>81</v>
      </c>
      <c r="D1204">
        <v>2</v>
      </c>
      <c r="E1204">
        <f>IF(VLOOKUP(F1204,ruangan!$D$2:$E$195,2,FALSE)="","",VLOOKUP(F1204,ruangan!$D$2:$E$195,2,FALSE))</f>
        <v>8</v>
      </c>
      <c r="F1204" s="6" t="s">
        <v>2593</v>
      </c>
      <c r="G1204" s="6" t="s">
        <v>2487</v>
      </c>
      <c r="H1204">
        <v>2</v>
      </c>
      <c r="I1204" t="s">
        <v>31</v>
      </c>
      <c r="J1204" t="s">
        <v>31</v>
      </c>
      <c r="K1204" t="s">
        <v>31</v>
      </c>
      <c r="L1204" s="5">
        <v>40179</v>
      </c>
      <c r="M1204" t="s">
        <v>2615</v>
      </c>
      <c r="N1204" t="s">
        <v>1942</v>
      </c>
      <c r="O1204" t="s">
        <v>31</v>
      </c>
      <c r="P1204" t="s">
        <v>31</v>
      </c>
      <c r="Q1204" t="s">
        <v>31</v>
      </c>
      <c r="R1204" s="5">
        <v>40179</v>
      </c>
      <c r="S1204">
        <v>1</v>
      </c>
      <c r="T1204">
        <v>0</v>
      </c>
      <c r="U1204">
        <v>1</v>
      </c>
      <c r="V1204" t="s">
        <v>31</v>
      </c>
      <c r="W1204" t="s">
        <v>31</v>
      </c>
      <c r="X1204" t="s">
        <v>31</v>
      </c>
      <c r="Y1204" t="s">
        <v>31</v>
      </c>
      <c r="Z1204" t="s">
        <v>31</v>
      </c>
      <c r="AA1204" t="s">
        <v>31</v>
      </c>
      <c r="AB1204" t="s">
        <v>31</v>
      </c>
      <c r="AC1204" s="1">
        <v>45292</v>
      </c>
      <c r="AD1204">
        <v>1</v>
      </c>
      <c r="AE1204" s="2">
        <v>45556.000694444447</v>
      </c>
      <c r="AF1204" s="2">
        <v>45556.000694444447</v>
      </c>
      <c r="AG1204" t="s">
        <v>31</v>
      </c>
    </row>
    <row r="1205" spans="2:33" x14ac:dyDescent="0.25">
      <c r="B1205" t="s">
        <v>31</v>
      </c>
      <c r="C1205">
        <v>82</v>
      </c>
      <c r="D1205">
        <v>2</v>
      </c>
      <c r="E1205">
        <f>IF(VLOOKUP(F1205,ruangan!$D$2:$E$195,2,FALSE)="","",VLOOKUP(F1205,ruangan!$D$2:$E$195,2,FALSE))</f>
        <v>8</v>
      </c>
      <c r="F1205" s="6" t="s">
        <v>2593</v>
      </c>
      <c r="G1205" s="6" t="s">
        <v>2487</v>
      </c>
      <c r="H1205">
        <v>2</v>
      </c>
      <c r="I1205" t="s">
        <v>31</v>
      </c>
      <c r="J1205" t="s">
        <v>31</v>
      </c>
      <c r="K1205" t="s">
        <v>31</v>
      </c>
      <c r="L1205" s="5">
        <v>38353</v>
      </c>
      <c r="M1205" t="s">
        <v>2616</v>
      </c>
      <c r="N1205" t="s">
        <v>1659</v>
      </c>
      <c r="O1205" t="s">
        <v>31</v>
      </c>
      <c r="P1205" t="s">
        <v>31</v>
      </c>
      <c r="Q1205" t="s">
        <v>31</v>
      </c>
      <c r="R1205" s="5">
        <v>38353</v>
      </c>
      <c r="S1205">
        <v>1</v>
      </c>
      <c r="T1205">
        <v>0</v>
      </c>
      <c r="U1205">
        <v>1</v>
      </c>
      <c r="V1205" t="s">
        <v>31</v>
      </c>
      <c r="W1205" t="s">
        <v>31</v>
      </c>
      <c r="X1205" t="s">
        <v>31</v>
      </c>
      <c r="Y1205" t="s">
        <v>31</v>
      </c>
      <c r="Z1205" t="s">
        <v>31</v>
      </c>
      <c r="AA1205" t="s">
        <v>31</v>
      </c>
      <c r="AB1205" t="s">
        <v>31</v>
      </c>
      <c r="AC1205" s="1">
        <v>45292</v>
      </c>
      <c r="AD1205">
        <v>1</v>
      </c>
      <c r="AE1205" s="2">
        <v>45556.000694444447</v>
      </c>
      <c r="AF1205" s="2">
        <v>45556.000694444447</v>
      </c>
      <c r="AG1205" t="s">
        <v>31</v>
      </c>
    </row>
    <row r="1206" spans="2:33" x14ac:dyDescent="0.25">
      <c r="B1206" t="s">
        <v>31</v>
      </c>
      <c r="C1206">
        <v>83</v>
      </c>
      <c r="D1206">
        <v>2</v>
      </c>
      <c r="E1206">
        <f>IF(VLOOKUP(F1206,ruangan!$D$2:$E$195,2,FALSE)="","",VLOOKUP(F1206,ruangan!$D$2:$E$195,2,FALSE))</f>
        <v>6</v>
      </c>
      <c r="F1206" s="6" t="s">
        <v>2618</v>
      </c>
      <c r="G1206" s="6" t="s">
        <v>2487</v>
      </c>
      <c r="H1206">
        <v>2</v>
      </c>
      <c r="I1206" t="s">
        <v>31</v>
      </c>
      <c r="J1206" t="s">
        <v>31</v>
      </c>
      <c r="K1206" t="s">
        <v>31</v>
      </c>
      <c r="L1206" s="5">
        <v>38353</v>
      </c>
      <c r="M1206" t="s">
        <v>2617</v>
      </c>
      <c r="N1206" t="s">
        <v>2565</v>
      </c>
      <c r="O1206" t="s">
        <v>31</v>
      </c>
      <c r="P1206" t="s">
        <v>31</v>
      </c>
      <c r="Q1206" t="s">
        <v>31</v>
      </c>
      <c r="R1206" s="5">
        <v>38353</v>
      </c>
      <c r="S1206">
        <v>1</v>
      </c>
      <c r="T1206">
        <v>0</v>
      </c>
      <c r="U1206">
        <v>1</v>
      </c>
      <c r="V1206" t="s">
        <v>31</v>
      </c>
      <c r="W1206" t="s">
        <v>31</v>
      </c>
      <c r="X1206" t="s">
        <v>31</v>
      </c>
      <c r="Y1206" t="s">
        <v>31</v>
      </c>
      <c r="Z1206" t="s">
        <v>31</v>
      </c>
      <c r="AA1206" t="s">
        <v>31</v>
      </c>
      <c r="AB1206" t="s">
        <v>31</v>
      </c>
      <c r="AC1206" s="1">
        <v>45292</v>
      </c>
      <c r="AD1206">
        <v>1</v>
      </c>
      <c r="AE1206" s="2">
        <v>45556.000694444447</v>
      </c>
      <c r="AF1206" s="2">
        <v>45556.000694444447</v>
      </c>
      <c r="AG1206" t="s">
        <v>31</v>
      </c>
    </row>
    <row r="1207" spans="2:33" x14ac:dyDescent="0.25">
      <c r="B1207" t="s">
        <v>31</v>
      </c>
      <c r="C1207">
        <v>84</v>
      </c>
      <c r="D1207">
        <v>2</v>
      </c>
      <c r="E1207">
        <f>IF(VLOOKUP(F1207,ruangan!$D$2:$E$195,2,FALSE)="","",VLOOKUP(F1207,ruangan!$D$2:$E$195,2,FALSE))</f>
        <v>6</v>
      </c>
      <c r="F1207" s="6" t="s">
        <v>2618</v>
      </c>
      <c r="G1207" s="6" t="s">
        <v>2487</v>
      </c>
      <c r="H1207">
        <v>2</v>
      </c>
      <c r="I1207" t="s">
        <v>31</v>
      </c>
      <c r="J1207" t="s">
        <v>31</v>
      </c>
      <c r="K1207" t="s">
        <v>31</v>
      </c>
      <c r="L1207" s="5">
        <v>38353</v>
      </c>
      <c r="M1207" t="s">
        <v>2619</v>
      </c>
      <c r="N1207" t="s">
        <v>2565</v>
      </c>
      <c r="O1207" t="s">
        <v>31</v>
      </c>
      <c r="P1207" t="s">
        <v>31</v>
      </c>
      <c r="Q1207" t="s">
        <v>31</v>
      </c>
      <c r="R1207" s="5">
        <v>38353</v>
      </c>
      <c r="S1207">
        <v>1</v>
      </c>
      <c r="T1207">
        <v>0</v>
      </c>
      <c r="U1207">
        <v>1</v>
      </c>
      <c r="V1207" t="s">
        <v>31</v>
      </c>
      <c r="W1207" t="s">
        <v>31</v>
      </c>
      <c r="X1207" t="s">
        <v>31</v>
      </c>
      <c r="Y1207" t="s">
        <v>31</v>
      </c>
      <c r="Z1207" t="s">
        <v>31</v>
      </c>
      <c r="AA1207" t="s">
        <v>31</v>
      </c>
      <c r="AB1207" t="s">
        <v>31</v>
      </c>
      <c r="AC1207" s="1">
        <v>45292</v>
      </c>
      <c r="AD1207">
        <v>1</v>
      </c>
      <c r="AE1207" s="2">
        <v>45556.000694444447</v>
      </c>
      <c r="AF1207" s="2">
        <v>45556.000694444447</v>
      </c>
      <c r="AG1207" t="s">
        <v>31</v>
      </c>
    </row>
    <row r="1208" spans="2:33" x14ac:dyDescent="0.25">
      <c r="B1208" t="s">
        <v>31</v>
      </c>
      <c r="C1208">
        <v>85</v>
      </c>
      <c r="D1208">
        <v>2</v>
      </c>
      <c r="E1208">
        <f>IF(VLOOKUP(F1208,ruangan!$D$2:$E$195,2,FALSE)="","",VLOOKUP(F1208,ruangan!$D$2:$E$195,2,FALSE))</f>
        <v>6</v>
      </c>
      <c r="F1208" s="6" t="s">
        <v>2618</v>
      </c>
      <c r="G1208" s="6" t="s">
        <v>2487</v>
      </c>
      <c r="H1208">
        <v>2</v>
      </c>
      <c r="I1208" t="s">
        <v>31</v>
      </c>
      <c r="J1208" t="s">
        <v>31</v>
      </c>
      <c r="K1208" t="s">
        <v>31</v>
      </c>
      <c r="L1208" s="5">
        <v>38353</v>
      </c>
      <c r="M1208" t="s">
        <v>2620</v>
      </c>
      <c r="N1208" t="s">
        <v>2570</v>
      </c>
      <c r="O1208" t="s">
        <v>31</v>
      </c>
      <c r="P1208" t="s">
        <v>31</v>
      </c>
      <c r="Q1208" t="s">
        <v>31</v>
      </c>
      <c r="R1208" s="5">
        <v>38353</v>
      </c>
      <c r="S1208">
        <v>1</v>
      </c>
      <c r="T1208">
        <v>0</v>
      </c>
      <c r="U1208">
        <v>1</v>
      </c>
      <c r="V1208" t="s">
        <v>31</v>
      </c>
      <c r="W1208" t="s">
        <v>31</v>
      </c>
      <c r="X1208" t="s">
        <v>31</v>
      </c>
      <c r="Y1208" t="s">
        <v>31</v>
      </c>
      <c r="Z1208" t="s">
        <v>31</v>
      </c>
      <c r="AA1208" t="s">
        <v>31</v>
      </c>
      <c r="AB1208" t="s">
        <v>31</v>
      </c>
      <c r="AC1208" s="1">
        <v>45292</v>
      </c>
      <c r="AD1208">
        <v>1</v>
      </c>
      <c r="AE1208" s="2">
        <v>45556.000694444447</v>
      </c>
      <c r="AF1208" s="2">
        <v>45556.000694444447</v>
      </c>
      <c r="AG1208" t="s">
        <v>31</v>
      </c>
    </row>
    <row r="1209" spans="2:33" x14ac:dyDescent="0.25">
      <c r="B1209" t="s">
        <v>31</v>
      </c>
      <c r="C1209">
        <v>86</v>
      </c>
      <c r="D1209">
        <v>2</v>
      </c>
      <c r="E1209">
        <f>IF(VLOOKUP(F1209,ruangan!$D$2:$E$195,2,FALSE)="","",VLOOKUP(F1209,ruangan!$D$2:$E$195,2,FALSE))</f>
        <v>6</v>
      </c>
      <c r="F1209" s="6" t="s">
        <v>2618</v>
      </c>
      <c r="G1209" s="6" t="s">
        <v>2487</v>
      </c>
      <c r="H1209">
        <v>2</v>
      </c>
      <c r="I1209" t="s">
        <v>31</v>
      </c>
      <c r="J1209" t="s">
        <v>31</v>
      </c>
      <c r="K1209" t="s">
        <v>31</v>
      </c>
      <c r="L1209" s="5">
        <v>38353</v>
      </c>
      <c r="M1209" t="s">
        <v>2621</v>
      </c>
      <c r="N1209" t="s">
        <v>2596</v>
      </c>
      <c r="O1209" t="s">
        <v>31</v>
      </c>
      <c r="P1209" t="s">
        <v>31</v>
      </c>
      <c r="Q1209" t="s">
        <v>31</v>
      </c>
      <c r="R1209" s="5">
        <v>38353</v>
      </c>
      <c r="S1209">
        <v>1</v>
      </c>
      <c r="T1209">
        <v>0</v>
      </c>
      <c r="U1209">
        <v>1</v>
      </c>
      <c r="V1209" t="s">
        <v>31</v>
      </c>
      <c r="W1209" t="s">
        <v>31</v>
      </c>
      <c r="X1209" t="s">
        <v>31</v>
      </c>
      <c r="Y1209" t="s">
        <v>31</v>
      </c>
      <c r="Z1209" t="s">
        <v>31</v>
      </c>
      <c r="AA1209" t="s">
        <v>31</v>
      </c>
      <c r="AB1209" t="s">
        <v>31</v>
      </c>
      <c r="AC1209" s="1">
        <v>45292</v>
      </c>
      <c r="AD1209">
        <v>1</v>
      </c>
      <c r="AE1209" s="2">
        <v>45556.000694444447</v>
      </c>
      <c r="AF1209" s="2">
        <v>45556.000694444447</v>
      </c>
      <c r="AG1209" t="s">
        <v>31</v>
      </c>
    </row>
    <row r="1210" spans="2:33" x14ac:dyDescent="0.25">
      <c r="B1210" t="s">
        <v>31</v>
      </c>
      <c r="C1210">
        <v>87</v>
      </c>
      <c r="D1210">
        <v>2</v>
      </c>
      <c r="E1210">
        <f>IF(VLOOKUP(F1210,ruangan!$D$2:$E$195,2,FALSE)="","",VLOOKUP(F1210,ruangan!$D$2:$E$195,2,FALSE))</f>
        <v>6</v>
      </c>
      <c r="F1210" s="6" t="s">
        <v>2618</v>
      </c>
      <c r="G1210" s="6" t="s">
        <v>2487</v>
      </c>
      <c r="H1210">
        <v>2</v>
      </c>
      <c r="I1210" t="s">
        <v>31</v>
      </c>
      <c r="J1210" t="s">
        <v>31</v>
      </c>
      <c r="K1210" t="s">
        <v>31</v>
      </c>
      <c r="L1210" s="5">
        <v>38353</v>
      </c>
      <c r="M1210" t="s">
        <v>2622</v>
      </c>
      <c r="N1210" t="s">
        <v>2518</v>
      </c>
      <c r="O1210" t="s">
        <v>31</v>
      </c>
      <c r="P1210" t="s">
        <v>31</v>
      </c>
      <c r="Q1210" t="s">
        <v>31</v>
      </c>
      <c r="R1210" s="5">
        <v>38353</v>
      </c>
      <c r="S1210">
        <v>1</v>
      </c>
      <c r="T1210">
        <v>0</v>
      </c>
      <c r="U1210">
        <v>1</v>
      </c>
      <c r="V1210" t="s">
        <v>31</v>
      </c>
      <c r="W1210" t="s">
        <v>31</v>
      </c>
      <c r="X1210" t="s">
        <v>31</v>
      </c>
      <c r="Y1210" t="s">
        <v>31</v>
      </c>
      <c r="Z1210" t="s">
        <v>31</v>
      </c>
      <c r="AA1210" t="s">
        <v>31</v>
      </c>
      <c r="AB1210" t="s">
        <v>31</v>
      </c>
      <c r="AC1210" s="1">
        <v>45292</v>
      </c>
      <c r="AD1210">
        <v>1</v>
      </c>
      <c r="AE1210" s="2">
        <v>45556.000694444447</v>
      </c>
      <c r="AF1210" s="2">
        <v>45556.000694444447</v>
      </c>
      <c r="AG1210" t="s">
        <v>31</v>
      </c>
    </row>
    <row r="1211" spans="2:33" x14ac:dyDescent="0.25">
      <c r="B1211" t="s">
        <v>31</v>
      </c>
      <c r="C1211">
        <v>88</v>
      </c>
      <c r="D1211">
        <v>2</v>
      </c>
      <c r="E1211">
        <f>IF(VLOOKUP(F1211,ruangan!$D$2:$E$195,2,FALSE)="","",VLOOKUP(F1211,ruangan!$D$2:$E$195,2,FALSE))</f>
        <v>6</v>
      </c>
      <c r="F1211" s="6" t="s">
        <v>2618</v>
      </c>
      <c r="G1211" s="6" t="s">
        <v>2487</v>
      </c>
      <c r="H1211">
        <v>2</v>
      </c>
      <c r="I1211" t="s">
        <v>31</v>
      </c>
      <c r="J1211" t="s">
        <v>31</v>
      </c>
      <c r="K1211" t="s">
        <v>31</v>
      </c>
      <c r="L1211" s="5">
        <v>38353</v>
      </c>
      <c r="M1211" t="s">
        <v>2623</v>
      </c>
      <c r="N1211" t="s">
        <v>2518</v>
      </c>
      <c r="O1211" t="s">
        <v>31</v>
      </c>
      <c r="P1211" t="s">
        <v>31</v>
      </c>
      <c r="Q1211" t="s">
        <v>31</v>
      </c>
      <c r="R1211" s="5">
        <v>38353</v>
      </c>
      <c r="S1211">
        <v>1</v>
      </c>
      <c r="T1211">
        <v>0</v>
      </c>
      <c r="U1211">
        <v>1</v>
      </c>
      <c r="V1211" t="s">
        <v>31</v>
      </c>
      <c r="W1211" t="s">
        <v>31</v>
      </c>
      <c r="X1211" t="s">
        <v>31</v>
      </c>
      <c r="Y1211" t="s">
        <v>31</v>
      </c>
      <c r="Z1211" t="s">
        <v>31</v>
      </c>
      <c r="AA1211" t="s">
        <v>31</v>
      </c>
      <c r="AB1211" t="s">
        <v>31</v>
      </c>
      <c r="AC1211" s="1">
        <v>45292</v>
      </c>
      <c r="AD1211">
        <v>1</v>
      </c>
      <c r="AE1211" s="2">
        <v>45556.000694444447</v>
      </c>
      <c r="AF1211" s="2">
        <v>45556.000694444447</v>
      </c>
      <c r="AG1211" t="s">
        <v>31</v>
      </c>
    </row>
    <row r="1212" spans="2:33" x14ac:dyDescent="0.25">
      <c r="B1212" t="s">
        <v>31</v>
      </c>
      <c r="C1212">
        <v>89</v>
      </c>
      <c r="D1212">
        <v>2</v>
      </c>
      <c r="E1212">
        <f>IF(VLOOKUP(F1212,ruangan!$D$2:$E$195,2,FALSE)="","",VLOOKUP(F1212,ruangan!$D$2:$E$195,2,FALSE))</f>
        <v>6</v>
      </c>
      <c r="F1212" s="6" t="s">
        <v>2618</v>
      </c>
      <c r="G1212" s="6" t="s">
        <v>2487</v>
      </c>
      <c r="H1212">
        <v>2</v>
      </c>
      <c r="I1212" t="s">
        <v>31</v>
      </c>
      <c r="J1212" t="s">
        <v>31</v>
      </c>
      <c r="K1212" t="s">
        <v>31</v>
      </c>
      <c r="L1212" s="5">
        <v>38353</v>
      </c>
      <c r="M1212" t="s">
        <v>2624</v>
      </c>
      <c r="N1212" t="s">
        <v>2573</v>
      </c>
      <c r="O1212" t="s">
        <v>31</v>
      </c>
      <c r="P1212" t="s">
        <v>31</v>
      </c>
      <c r="Q1212" t="s">
        <v>31</v>
      </c>
      <c r="R1212" s="5">
        <v>38353</v>
      </c>
      <c r="S1212">
        <v>1</v>
      </c>
      <c r="T1212">
        <v>0</v>
      </c>
      <c r="U1212">
        <v>1</v>
      </c>
      <c r="V1212" t="s">
        <v>31</v>
      </c>
      <c r="W1212" t="s">
        <v>31</v>
      </c>
      <c r="X1212" t="s">
        <v>31</v>
      </c>
      <c r="Y1212" t="s">
        <v>31</v>
      </c>
      <c r="Z1212" t="s">
        <v>31</v>
      </c>
      <c r="AA1212" t="s">
        <v>31</v>
      </c>
      <c r="AB1212" t="s">
        <v>31</v>
      </c>
      <c r="AC1212" s="1">
        <v>45292</v>
      </c>
      <c r="AD1212">
        <v>1</v>
      </c>
      <c r="AE1212" s="2">
        <v>45556.000694444447</v>
      </c>
      <c r="AF1212" s="2">
        <v>45556.000694444447</v>
      </c>
      <c r="AG1212" t="s">
        <v>31</v>
      </c>
    </row>
    <row r="1213" spans="2:33" x14ac:dyDescent="0.25">
      <c r="B1213" t="s">
        <v>31</v>
      </c>
      <c r="C1213">
        <v>90</v>
      </c>
      <c r="D1213">
        <v>2</v>
      </c>
      <c r="E1213">
        <f>IF(VLOOKUP(F1213,ruangan!$D$2:$E$195,2,FALSE)="","",VLOOKUP(F1213,ruangan!$D$2:$E$195,2,FALSE))</f>
        <v>6</v>
      </c>
      <c r="F1213" s="6" t="s">
        <v>2618</v>
      </c>
      <c r="G1213" s="6" t="s">
        <v>2487</v>
      </c>
      <c r="H1213">
        <v>2</v>
      </c>
      <c r="I1213" t="s">
        <v>31</v>
      </c>
      <c r="J1213" t="s">
        <v>31</v>
      </c>
      <c r="K1213" t="s">
        <v>31</v>
      </c>
      <c r="L1213" s="5">
        <v>38353</v>
      </c>
      <c r="M1213" t="s">
        <v>2625</v>
      </c>
      <c r="N1213" t="s">
        <v>2573</v>
      </c>
      <c r="O1213" t="s">
        <v>31</v>
      </c>
      <c r="P1213" t="s">
        <v>31</v>
      </c>
      <c r="Q1213" t="s">
        <v>31</v>
      </c>
      <c r="R1213" s="5">
        <v>38353</v>
      </c>
      <c r="S1213">
        <v>1</v>
      </c>
      <c r="T1213">
        <v>0</v>
      </c>
      <c r="U1213">
        <v>1</v>
      </c>
      <c r="V1213" t="s">
        <v>31</v>
      </c>
      <c r="W1213" t="s">
        <v>31</v>
      </c>
      <c r="X1213" t="s">
        <v>31</v>
      </c>
      <c r="Y1213" t="s">
        <v>31</v>
      </c>
      <c r="Z1213" t="s">
        <v>31</v>
      </c>
      <c r="AA1213" t="s">
        <v>31</v>
      </c>
      <c r="AB1213" t="s">
        <v>31</v>
      </c>
      <c r="AC1213" s="1">
        <v>45292</v>
      </c>
      <c r="AD1213">
        <v>1</v>
      </c>
      <c r="AE1213" s="2">
        <v>45556.000694444447</v>
      </c>
      <c r="AF1213" s="2">
        <v>45556.000694444447</v>
      </c>
      <c r="AG1213" t="s">
        <v>31</v>
      </c>
    </row>
    <row r="1214" spans="2:33" x14ac:dyDescent="0.25">
      <c r="B1214" t="s">
        <v>31</v>
      </c>
      <c r="C1214">
        <v>91</v>
      </c>
      <c r="D1214">
        <v>2</v>
      </c>
      <c r="E1214">
        <f>IF(VLOOKUP(F1214,ruangan!$D$2:$E$195,2,FALSE)="","",VLOOKUP(F1214,ruangan!$D$2:$E$195,2,FALSE))</f>
        <v>6</v>
      </c>
      <c r="F1214" s="6" t="s">
        <v>2618</v>
      </c>
      <c r="G1214" s="6" t="s">
        <v>2487</v>
      </c>
      <c r="H1214">
        <v>2</v>
      </c>
      <c r="I1214" t="s">
        <v>31</v>
      </c>
      <c r="J1214" t="s">
        <v>31</v>
      </c>
      <c r="K1214" t="s">
        <v>31</v>
      </c>
      <c r="L1214" s="5">
        <v>38718</v>
      </c>
      <c r="M1214" t="s">
        <v>2626</v>
      </c>
      <c r="N1214" t="s">
        <v>2579</v>
      </c>
      <c r="O1214" t="s">
        <v>31</v>
      </c>
      <c r="P1214" t="s">
        <v>31</v>
      </c>
      <c r="Q1214" t="s">
        <v>31</v>
      </c>
      <c r="R1214" s="5">
        <v>38718</v>
      </c>
      <c r="S1214">
        <v>1</v>
      </c>
      <c r="T1214">
        <v>0</v>
      </c>
      <c r="U1214">
        <v>1</v>
      </c>
      <c r="V1214" t="s">
        <v>31</v>
      </c>
      <c r="W1214" t="s">
        <v>31</v>
      </c>
      <c r="X1214" t="s">
        <v>31</v>
      </c>
      <c r="Y1214" t="s">
        <v>31</v>
      </c>
      <c r="Z1214" t="s">
        <v>31</v>
      </c>
      <c r="AA1214" t="s">
        <v>31</v>
      </c>
      <c r="AB1214" t="s">
        <v>31</v>
      </c>
      <c r="AC1214" s="1">
        <v>45292</v>
      </c>
      <c r="AD1214">
        <v>1</v>
      </c>
      <c r="AE1214" s="2">
        <v>45556.000694444447</v>
      </c>
      <c r="AF1214" s="2">
        <v>45556.000694444447</v>
      </c>
      <c r="AG1214" t="s">
        <v>31</v>
      </c>
    </row>
    <row r="1215" spans="2:33" x14ac:dyDescent="0.25">
      <c r="B1215" t="s">
        <v>31</v>
      </c>
      <c r="C1215">
        <v>92</v>
      </c>
      <c r="D1215">
        <v>2</v>
      </c>
      <c r="E1215">
        <f>IF(VLOOKUP(F1215,ruangan!$D$2:$E$195,2,FALSE)="","",VLOOKUP(F1215,ruangan!$D$2:$E$195,2,FALSE))</f>
        <v>6</v>
      </c>
      <c r="F1215" s="6" t="s">
        <v>2618</v>
      </c>
      <c r="G1215" s="6" t="s">
        <v>2487</v>
      </c>
      <c r="H1215">
        <v>2</v>
      </c>
      <c r="I1215" t="s">
        <v>31</v>
      </c>
      <c r="J1215" t="s">
        <v>31</v>
      </c>
      <c r="K1215" t="s">
        <v>31</v>
      </c>
      <c r="L1215" s="5">
        <v>42370</v>
      </c>
      <c r="M1215" t="s">
        <v>2627</v>
      </c>
      <c r="N1215" t="s">
        <v>2628</v>
      </c>
      <c r="O1215" t="s">
        <v>31</v>
      </c>
      <c r="P1215" t="s">
        <v>31</v>
      </c>
      <c r="Q1215" t="s">
        <v>31</v>
      </c>
      <c r="R1215" s="5">
        <v>42370</v>
      </c>
      <c r="S1215">
        <v>1</v>
      </c>
      <c r="T1215">
        <v>0</v>
      </c>
      <c r="U1215">
        <v>1</v>
      </c>
      <c r="V1215" t="s">
        <v>31</v>
      </c>
      <c r="W1215" t="s">
        <v>31</v>
      </c>
      <c r="X1215" t="s">
        <v>31</v>
      </c>
      <c r="Y1215" t="s">
        <v>31</v>
      </c>
      <c r="Z1215" t="s">
        <v>31</v>
      </c>
      <c r="AA1215" t="s">
        <v>31</v>
      </c>
      <c r="AB1215" t="s">
        <v>31</v>
      </c>
      <c r="AC1215" s="1">
        <v>45292</v>
      </c>
      <c r="AD1215">
        <v>1</v>
      </c>
      <c r="AE1215" s="2">
        <v>45556.000694444447</v>
      </c>
      <c r="AF1215" s="2">
        <v>45556.000694444447</v>
      </c>
      <c r="AG1215" t="s">
        <v>31</v>
      </c>
    </row>
    <row r="1216" spans="2:33" x14ac:dyDescent="0.25">
      <c r="B1216" t="s">
        <v>31</v>
      </c>
      <c r="C1216">
        <v>93</v>
      </c>
      <c r="D1216">
        <v>2</v>
      </c>
      <c r="E1216">
        <f>IF(VLOOKUP(F1216,ruangan!$D$2:$E$195,2,FALSE)="","",VLOOKUP(F1216,ruangan!$D$2:$E$195,2,FALSE))</f>
        <v>6</v>
      </c>
      <c r="F1216" s="6" t="s">
        <v>2618</v>
      </c>
      <c r="G1216" s="6" t="s">
        <v>2487</v>
      </c>
      <c r="H1216">
        <v>2</v>
      </c>
      <c r="I1216" t="s">
        <v>31</v>
      </c>
      <c r="J1216" t="s">
        <v>31</v>
      </c>
      <c r="K1216" t="s">
        <v>31</v>
      </c>
      <c r="L1216" s="5">
        <v>42370</v>
      </c>
      <c r="M1216" t="s">
        <v>2629</v>
      </c>
      <c r="N1216" t="s">
        <v>2628</v>
      </c>
      <c r="O1216" t="s">
        <v>31</v>
      </c>
      <c r="P1216" t="s">
        <v>31</v>
      </c>
      <c r="Q1216" t="s">
        <v>31</v>
      </c>
      <c r="R1216" s="5">
        <v>42370</v>
      </c>
      <c r="S1216">
        <v>1</v>
      </c>
      <c r="T1216">
        <v>0</v>
      </c>
      <c r="U1216">
        <v>1</v>
      </c>
      <c r="V1216" t="s">
        <v>31</v>
      </c>
      <c r="W1216" t="s">
        <v>31</v>
      </c>
      <c r="X1216" t="s">
        <v>31</v>
      </c>
      <c r="Y1216" t="s">
        <v>31</v>
      </c>
      <c r="Z1216" t="s">
        <v>31</v>
      </c>
      <c r="AA1216" t="s">
        <v>31</v>
      </c>
      <c r="AB1216" t="s">
        <v>31</v>
      </c>
      <c r="AC1216" s="1">
        <v>45292</v>
      </c>
      <c r="AD1216">
        <v>1</v>
      </c>
      <c r="AE1216" s="2">
        <v>45556.000694444447</v>
      </c>
      <c r="AF1216" s="2">
        <v>45556.000694444447</v>
      </c>
      <c r="AG1216" t="s">
        <v>31</v>
      </c>
    </row>
    <row r="1217" spans="2:33" x14ac:dyDescent="0.25">
      <c r="B1217" t="s">
        <v>31</v>
      </c>
      <c r="C1217">
        <v>94</v>
      </c>
      <c r="D1217">
        <v>2</v>
      </c>
      <c r="E1217">
        <f>IF(VLOOKUP(F1217,ruangan!$D$2:$E$195,2,FALSE)="","",VLOOKUP(F1217,ruangan!$D$2:$E$195,2,FALSE))</f>
        <v>6</v>
      </c>
      <c r="F1217" s="6" t="s">
        <v>2618</v>
      </c>
      <c r="G1217" s="6" t="s">
        <v>2487</v>
      </c>
      <c r="H1217">
        <v>2</v>
      </c>
      <c r="I1217" t="s">
        <v>31</v>
      </c>
      <c r="J1217" t="s">
        <v>31</v>
      </c>
      <c r="K1217" t="s">
        <v>31</v>
      </c>
      <c r="L1217" s="5">
        <v>42370</v>
      </c>
      <c r="M1217" t="s">
        <v>2630</v>
      </c>
      <c r="N1217" t="s">
        <v>2628</v>
      </c>
      <c r="O1217" t="s">
        <v>31</v>
      </c>
      <c r="P1217" t="s">
        <v>31</v>
      </c>
      <c r="Q1217" t="s">
        <v>31</v>
      </c>
      <c r="R1217" s="5">
        <v>42370</v>
      </c>
      <c r="S1217">
        <v>1</v>
      </c>
      <c r="T1217">
        <v>0</v>
      </c>
      <c r="U1217">
        <v>1</v>
      </c>
      <c r="V1217" t="s">
        <v>31</v>
      </c>
      <c r="W1217" t="s">
        <v>31</v>
      </c>
      <c r="X1217" t="s">
        <v>31</v>
      </c>
      <c r="Y1217" t="s">
        <v>31</v>
      </c>
      <c r="Z1217" t="s">
        <v>31</v>
      </c>
      <c r="AA1217" t="s">
        <v>31</v>
      </c>
      <c r="AB1217" t="s">
        <v>31</v>
      </c>
      <c r="AC1217" s="1">
        <v>45292</v>
      </c>
      <c r="AD1217">
        <v>1</v>
      </c>
      <c r="AE1217" s="2">
        <v>45556.000694444447</v>
      </c>
      <c r="AF1217" s="2">
        <v>45556.000694444447</v>
      </c>
      <c r="AG1217" t="s">
        <v>31</v>
      </c>
    </row>
    <row r="1218" spans="2:33" x14ac:dyDescent="0.25">
      <c r="B1218" t="s">
        <v>31</v>
      </c>
      <c r="C1218">
        <v>95</v>
      </c>
      <c r="D1218">
        <v>2</v>
      </c>
      <c r="E1218">
        <f>IF(VLOOKUP(F1218,ruangan!$D$2:$E$195,2,FALSE)="","",VLOOKUP(F1218,ruangan!$D$2:$E$195,2,FALSE))</f>
        <v>6</v>
      </c>
      <c r="F1218" s="6" t="s">
        <v>2618</v>
      </c>
      <c r="G1218" s="6" t="s">
        <v>2487</v>
      </c>
      <c r="H1218">
        <v>2</v>
      </c>
      <c r="I1218" t="s">
        <v>31</v>
      </c>
      <c r="J1218" t="s">
        <v>31</v>
      </c>
      <c r="K1218" t="s">
        <v>31</v>
      </c>
      <c r="L1218" s="5">
        <v>40179</v>
      </c>
      <c r="M1218" t="s">
        <v>2631</v>
      </c>
      <c r="N1218" t="s">
        <v>2581</v>
      </c>
      <c r="O1218" t="s">
        <v>31</v>
      </c>
      <c r="P1218" t="s">
        <v>31</v>
      </c>
      <c r="Q1218" t="s">
        <v>31</v>
      </c>
      <c r="R1218" s="5">
        <v>40179</v>
      </c>
      <c r="S1218">
        <v>1</v>
      </c>
      <c r="T1218">
        <v>0</v>
      </c>
      <c r="U1218">
        <v>1</v>
      </c>
      <c r="V1218" t="s">
        <v>31</v>
      </c>
      <c r="W1218" t="s">
        <v>31</v>
      </c>
      <c r="X1218" t="s">
        <v>31</v>
      </c>
      <c r="Y1218" t="s">
        <v>31</v>
      </c>
      <c r="Z1218" t="s">
        <v>31</v>
      </c>
      <c r="AA1218" t="s">
        <v>31</v>
      </c>
      <c r="AB1218" t="s">
        <v>31</v>
      </c>
      <c r="AC1218" s="1">
        <v>45292</v>
      </c>
      <c r="AD1218">
        <v>1</v>
      </c>
      <c r="AE1218" s="2">
        <v>45556.000694444447</v>
      </c>
      <c r="AF1218" s="2">
        <v>45556.000694444447</v>
      </c>
      <c r="AG1218" t="s">
        <v>31</v>
      </c>
    </row>
    <row r="1219" spans="2:33" x14ac:dyDescent="0.25">
      <c r="B1219" t="s">
        <v>31</v>
      </c>
      <c r="C1219">
        <v>96</v>
      </c>
      <c r="D1219">
        <v>2</v>
      </c>
      <c r="E1219">
        <f>IF(VLOOKUP(F1219,ruangan!$D$2:$E$195,2,FALSE)="","",VLOOKUP(F1219,ruangan!$D$2:$E$195,2,FALSE))</f>
        <v>6</v>
      </c>
      <c r="F1219" s="6" t="s">
        <v>2618</v>
      </c>
      <c r="G1219" s="6" t="s">
        <v>2487</v>
      </c>
      <c r="H1219">
        <v>2</v>
      </c>
      <c r="I1219" t="s">
        <v>31</v>
      </c>
      <c r="J1219" t="s">
        <v>31</v>
      </c>
      <c r="K1219" t="s">
        <v>31</v>
      </c>
      <c r="L1219" s="5">
        <v>40179</v>
      </c>
      <c r="M1219" t="s">
        <v>2632</v>
      </c>
      <c r="N1219" t="s">
        <v>2583</v>
      </c>
      <c r="O1219" t="s">
        <v>31</v>
      </c>
      <c r="P1219" t="s">
        <v>31</v>
      </c>
      <c r="Q1219" t="s">
        <v>31</v>
      </c>
      <c r="R1219" s="5">
        <v>40179</v>
      </c>
      <c r="S1219">
        <v>1</v>
      </c>
      <c r="T1219">
        <v>0</v>
      </c>
      <c r="U1219">
        <v>1</v>
      </c>
      <c r="V1219" t="s">
        <v>31</v>
      </c>
      <c r="W1219" t="s">
        <v>31</v>
      </c>
      <c r="X1219" t="s">
        <v>31</v>
      </c>
      <c r="Y1219" t="s">
        <v>31</v>
      </c>
      <c r="Z1219" t="s">
        <v>31</v>
      </c>
      <c r="AA1219" t="s">
        <v>31</v>
      </c>
      <c r="AB1219" t="s">
        <v>31</v>
      </c>
      <c r="AC1219" s="1">
        <v>45292</v>
      </c>
      <c r="AD1219">
        <v>1</v>
      </c>
      <c r="AE1219" s="2">
        <v>45556.000694444447</v>
      </c>
      <c r="AF1219" s="2">
        <v>45556.000694444447</v>
      </c>
      <c r="AG1219" t="s">
        <v>31</v>
      </c>
    </row>
    <row r="1220" spans="2:33" x14ac:dyDescent="0.25">
      <c r="B1220" t="s">
        <v>31</v>
      </c>
      <c r="C1220">
        <v>97</v>
      </c>
      <c r="D1220">
        <v>2</v>
      </c>
      <c r="E1220">
        <f>IF(VLOOKUP(F1220,ruangan!$D$2:$E$195,2,FALSE)="","",VLOOKUP(F1220,ruangan!$D$2:$E$195,2,FALSE))</f>
        <v>6</v>
      </c>
      <c r="F1220" s="6" t="s">
        <v>2618</v>
      </c>
      <c r="G1220" s="6" t="s">
        <v>2487</v>
      </c>
      <c r="H1220">
        <v>2</v>
      </c>
      <c r="I1220" t="s">
        <v>31</v>
      </c>
      <c r="J1220" t="s">
        <v>31</v>
      </c>
      <c r="K1220" t="s">
        <v>31</v>
      </c>
      <c r="L1220" s="5">
        <v>40179</v>
      </c>
      <c r="M1220" t="s">
        <v>2633</v>
      </c>
      <c r="N1220" t="s">
        <v>2583</v>
      </c>
      <c r="O1220" t="s">
        <v>31</v>
      </c>
      <c r="P1220" t="s">
        <v>31</v>
      </c>
      <c r="Q1220" t="s">
        <v>31</v>
      </c>
      <c r="R1220" s="5">
        <v>40179</v>
      </c>
      <c r="S1220">
        <v>1</v>
      </c>
      <c r="T1220">
        <v>0</v>
      </c>
      <c r="U1220">
        <v>1</v>
      </c>
      <c r="V1220" t="s">
        <v>31</v>
      </c>
      <c r="W1220" t="s">
        <v>31</v>
      </c>
      <c r="X1220" t="s">
        <v>31</v>
      </c>
      <c r="Y1220" t="s">
        <v>31</v>
      </c>
      <c r="Z1220" t="s">
        <v>31</v>
      </c>
      <c r="AA1220" t="s">
        <v>31</v>
      </c>
      <c r="AB1220" t="s">
        <v>31</v>
      </c>
      <c r="AC1220" s="1">
        <v>45292</v>
      </c>
      <c r="AD1220">
        <v>1</v>
      </c>
      <c r="AE1220" s="2">
        <v>45556.000694444447</v>
      </c>
      <c r="AF1220" s="2">
        <v>45556.000694444447</v>
      </c>
      <c r="AG1220" t="s">
        <v>31</v>
      </c>
    </row>
    <row r="1221" spans="2:33" x14ac:dyDescent="0.25">
      <c r="B1221" t="s">
        <v>31</v>
      </c>
      <c r="C1221">
        <v>98</v>
      </c>
      <c r="D1221">
        <v>2</v>
      </c>
      <c r="E1221">
        <f>IF(VLOOKUP(F1221,ruangan!$D$2:$E$195,2,FALSE)="","",VLOOKUP(F1221,ruangan!$D$2:$E$195,2,FALSE))</f>
        <v>6</v>
      </c>
      <c r="F1221" s="6" t="s">
        <v>2618</v>
      </c>
      <c r="G1221" s="6" t="s">
        <v>2487</v>
      </c>
      <c r="H1221">
        <v>2</v>
      </c>
      <c r="I1221" t="s">
        <v>31</v>
      </c>
      <c r="J1221" t="s">
        <v>31</v>
      </c>
      <c r="K1221" t="s">
        <v>31</v>
      </c>
      <c r="L1221" s="5">
        <v>38353</v>
      </c>
      <c r="M1221" t="s">
        <v>2634</v>
      </c>
      <c r="N1221" t="s">
        <v>2587</v>
      </c>
      <c r="O1221" t="s">
        <v>31</v>
      </c>
      <c r="P1221" t="s">
        <v>31</v>
      </c>
      <c r="Q1221" t="s">
        <v>31</v>
      </c>
      <c r="R1221" s="5">
        <v>38353</v>
      </c>
      <c r="S1221">
        <v>1</v>
      </c>
      <c r="T1221">
        <v>0</v>
      </c>
      <c r="U1221">
        <v>1</v>
      </c>
      <c r="V1221" t="s">
        <v>31</v>
      </c>
      <c r="W1221" t="s">
        <v>31</v>
      </c>
      <c r="X1221" t="s">
        <v>31</v>
      </c>
      <c r="Y1221" t="s">
        <v>31</v>
      </c>
      <c r="Z1221" t="s">
        <v>31</v>
      </c>
      <c r="AA1221" t="s">
        <v>31</v>
      </c>
      <c r="AB1221" t="s">
        <v>31</v>
      </c>
      <c r="AC1221" s="1">
        <v>45292</v>
      </c>
      <c r="AD1221">
        <v>1</v>
      </c>
      <c r="AE1221" s="2">
        <v>45556.000694444447</v>
      </c>
      <c r="AF1221" s="2">
        <v>45556.000694444447</v>
      </c>
      <c r="AG1221" t="s">
        <v>31</v>
      </c>
    </row>
    <row r="1222" spans="2:33" x14ac:dyDescent="0.25">
      <c r="B1222" t="s">
        <v>31</v>
      </c>
      <c r="C1222">
        <v>99</v>
      </c>
      <c r="D1222">
        <v>2</v>
      </c>
      <c r="E1222">
        <f>IF(VLOOKUP(F1222,ruangan!$D$2:$E$195,2,FALSE)="","",VLOOKUP(F1222,ruangan!$D$2:$E$195,2,FALSE))</f>
        <v>6</v>
      </c>
      <c r="F1222" s="6" t="s">
        <v>2618</v>
      </c>
      <c r="G1222" s="6" t="s">
        <v>2487</v>
      </c>
      <c r="H1222">
        <v>2</v>
      </c>
      <c r="I1222" t="s">
        <v>31</v>
      </c>
      <c r="J1222" t="s">
        <v>31</v>
      </c>
      <c r="K1222" t="s">
        <v>31</v>
      </c>
      <c r="L1222" s="5">
        <v>40179</v>
      </c>
      <c r="M1222" t="s">
        <v>2635</v>
      </c>
      <c r="N1222" t="s">
        <v>1942</v>
      </c>
      <c r="O1222" t="s">
        <v>31</v>
      </c>
      <c r="P1222" t="s">
        <v>31</v>
      </c>
      <c r="Q1222" t="s">
        <v>31</v>
      </c>
      <c r="R1222" s="5">
        <v>40179</v>
      </c>
      <c r="S1222">
        <v>1</v>
      </c>
      <c r="T1222">
        <v>0</v>
      </c>
      <c r="U1222">
        <v>1</v>
      </c>
      <c r="V1222" t="s">
        <v>31</v>
      </c>
      <c r="W1222" t="s">
        <v>31</v>
      </c>
      <c r="X1222" t="s">
        <v>31</v>
      </c>
      <c r="Y1222" t="s">
        <v>31</v>
      </c>
      <c r="Z1222" t="s">
        <v>31</v>
      </c>
      <c r="AA1222" t="s">
        <v>31</v>
      </c>
      <c r="AB1222" t="s">
        <v>31</v>
      </c>
      <c r="AC1222" s="1">
        <v>45292</v>
      </c>
      <c r="AD1222">
        <v>1</v>
      </c>
      <c r="AE1222" s="2">
        <v>45556.000694444447</v>
      </c>
      <c r="AF1222" s="2">
        <v>45556.000694444447</v>
      </c>
      <c r="AG1222" t="s">
        <v>31</v>
      </c>
    </row>
    <row r="1223" spans="2:33" x14ac:dyDescent="0.25">
      <c r="B1223" t="s">
        <v>31</v>
      </c>
      <c r="C1223">
        <v>100</v>
      </c>
      <c r="D1223">
        <v>2</v>
      </c>
      <c r="E1223">
        <f>IF(VLOOKUP(F1223,ruangan!$D$2:$E$195,2,FALSE)="","",VLOOKUP(F1223,ruangan!$D$2:$E$195,2,FALSE))</f>
        <v>6</v>
      </c>
      <c r="F1223" s="6" t="s">
        <v>2618</v>
      </c>
      <c r="G1223" s="6" t="s">
        <v>2487</v>
      </c>
      <c r="H1223">
        <v>2</v>
      </c>
      <c r="I1223" t="s">
        <v>31</v>
      </c>
      <c r="J1223" t="s">
        <v>31</v>
      </c>
      <c r="K1223" t="s">
        <v>31</v>
      </c>
      <c r="L1223" s="5">
        <v>38718</v>
      </c>
      <c r="M1223" t="s">
        <v>2636</v>
      </c>
      <c r="N1223" t="s">
        <v>1659</v>
      </c>
      <c r="O1223" t="s">
        <v>31</v>
      </c>
      <c r="P1223" t="s">
        <v>31</v>
      </c>
      <c r="Q1223" t="s">
        <v>31</v>
      </c>
      <c r="R1223" s="5">
        <v>38718</v>
      </c>
      <c r="S1223">
        <v>1</v>
      </c>
      <c r="T1223">
        <v>0</v>
      </c>
      <c r="U1223">
        <v>1</v>
      </c>
      <c r="V1223" t="s">
        <v>31</v>
      </c>
      <c r="W1223" t="s">
        <v>31</v>
      </c>
      <c r="X1223" t="s">
        <v>31</v>
      </c>
      <c r="Y1223" t="s">
        <v>31</v>
      </c>
      <c r="Z1223" t="s">
        <v>31</v>
      </c>
      <c r="AA1223" t="s">
        <v>31</v>
      </c>
      <c r="AB1223" t="s">
        <v>31</v>
      </c>
      <c r="AC1223" s="1">
        <v>45292</v>
      </c>
      <c r="AD1223">
        <v>1</v>
      </c>
      <c r="AE1223" s="2">
        <v>45556.000694444447</v>
      </c>
      <c r="AF1223" s="2">
        <v>45556.000694444447</v>
      </c>
      <c r="AG1223" t="s">
        <v>31</v>
      </c>
    </row>
    <row r="1224" spans="2:33" x14ac:dyDescent="0.25">
      <c r="B1224" t="s">
        <v>31</v>
      </c>
      <c r="C1224">
        <v>101</v>
      </c>
      <c r="D1224">
        <v>2</v>
      </c>
      <c r="E1224">
        <f>IF(VLOOKUP(F1224,ruangan!$D$2:$E$195,2,FALSE)="","",VLOOKUP(F1224,ruangan!$D$2:$E$195,2,FALSE))</f>
        <v>6</v>
      </c>
      <c r="F1224" s="6" t="s">
        <v>2618</v>
      </c>
      <c r="G1224" s="6" t="s">
        <v>2487</v>
      </c>
      <c r="H1224">
        <v>2</v>
      </c>
      <c r="I1224" t="s">
        <v>31</v>
      </c>
      <c r="J1224" t="s">
        <v>31</v>
      </c>
      <c r="K1224" t="s">
        <v>31</v>
      </c>
      <c r="L1224" s="5">
        <v>40179</v>
      </c>
      <c r="M1224" t="s">
        <v>2637</v>
      </c>
      <c r="N1224" t="s">
        <v>2589</v>
      </c>
      <c r="O1224" t="s">
        <v>31</v>
      </c>
      <c r="P1224" t="s">
        <v>31</v>
      </c>
      <c r="Q1224" t="s">
        <v>31</v>
      </c>
      <c r="R1224" s="5">
        <v>40179</v>
      </c>
      <c r="S1224">
        <v>1</v>
      </c>
      <c r="T1224">
        <v>0</v>
      </c>
      <c r="U1224">
        <v>1</v>
      </c>
      <c r="V1224" t="s">
        <v>31</v>
      </c>
      <c r="W1224" t="s">
        <v>31</v>
      </c>
      <c r="X1224" t="s">
        <v>31</v>
      </c>
      <c r="Y1224" t="s">
        <v>31</v>
      </c>
      <c r="Z1224" t="s">
        <v>31</v>
      </c>
      <c r="AA1224" t="s">
        <v>31</v>
      </c>
      <c r="AB1224" t="s">
        <v>31</v>
      </c>
      <c r="AC1224" s="1">
        <v>45292</v>
      </c>
      <c r="AD1224">
        <v>1</v>
      </c>
      <c r="AE1224" s="2">
        <v>45556.000694444447</v>
      </c>
      <c r="AF1224" s="2">
        <v>45556.000694444447</v>
      </c>
      <c r="AG1224" t="s">
        <v>31</v>
      </c>
    </row>
    <row r="1225" spans="2:33" x14ac:dyDescent="0.25">
      <c r="B1225" t="s">
        <v>31</v>
      </c>
      <c r="C1225">
        <v>102</v>
      </c>
      <c r="D1225">
        <v>2</v>
      </c>
      <c r="E1225">
        <f>IF(VLOOKUP(F1225,ruangan!$D$2:$E$195,2,FALSE)="","",VLOOKUP(F1225,ruangan!$D$2:$E$195,2,FALSE))</f>
        <v>7</v>
      </c>
      <c r="F1225" s="6" t="s">
        <v>2640</v>
      </c>
      <c r="G1225" s="6" t="s">
        <v>2487</v>
      </c>
      <c r="H1225">
        <v>2</v>
      </c>
      <c r="I1225" t="s">
        <v>31</v>
      </c>
      <c r="J1225" t="s">
        <v>31</v>
      </c>
      <c r="K1225" t="s">
        <v>31</v>
      </c>
      <c r="L1225" s="5">
        <v>38353</v>
      </c>
      <c r="M1225" t="s">
        <v>2638</v>
      </c>
      <c r="N1225" t="s">
        <v>2639</v>
      </c>
      <c r="O1225" t="s">
        <v>31</v>
      </c>
      <c r="P1225" t="s">
        <v>31</v>
      </c>
      <c r="Q1225" t="s">
        <v>31</v>
      </c>
      <c r="R1225" s="5">
        <v>38353</v>
      </c>
      <c r="S1225">
        <v>1</v>
      </c>
      <c r="T1225">
        <v>0</v>
      </c>
      <c r="U1225">
        <v>1</v>
      </c>
      <c r="V1225" t="s">
        <v>31</v>
      </c>
      <c r="W1225" t="s">
        <v>31</v>
      </c>
      <c r="X1225" t="s">
        <v>31</v>
      </c>
      <c r="Y1225" t="s">
        <v>31</v>
      </c>
      <c r="Z1225" t="s">
        <v>31</v>
      </c>
      <c r="AA1225" t="s">
        <v>31</v>
      </c>
      <c r="AB1225" t="s">
        <v>31</v>
      </c>
      <c r="AC1225" s="1">
        <v>45292</v>
      </c>
      <c r="AD1225">
        <v>1</v>
      </c>
      <c r="AE1225" s="2">
        <v>45556.000694444447</v>
      </c>
      <c r="AF1225" s="2">
        <v>45556.000694444447</v>
      </c>
      <c r="AG1225" t="s">
        <v>31</v>
      </c>
    </row>
    <row r="1226" spans="2:33" x14ac:dyDescent="0.25">
      <c r="B1226" t="s">
        <v>31</v>
      </c>
      <c r="C1226">
        <v>103</v>
      </c>
      <c r="D1226">
        <v>2</v>
      </c>
      <c r="E1226">
        <f>IF(VLOOKUP(F1226,ruangan!$D$2:$E$195,2,FALSE)="","",VLOOKUP(F1226,ruangan!$D$2:$E$195,2,FALSE))</f>
        <v>7</v>
      </c>
      <c r="F1226" s="6" t="s">
        <v>2640</v>
      </c>
      <c r="G1226" s="6" t="s">
        <v>2487</v>
      </c>
      <c r="H1226">
        <v>2</v>
      </c>
      <c r="I1226" t="s">
        <v>31</v>
      </c>
      <c r="J1226" t="s">
        <v>31</v>
      </c>
      <c r="K1226" t="s">
        <v>31</v>
      </c>
      <c r="L1226" s="5">
        <v>38353</v>
      </c>
      <c r="M1226" t="s">
        <v>2641</v>
      </c>
      <c r="N1226" t="s">
        <v>2639</v>
      </c>
      <c r="O1226" t="s">
        <v>31</v>
      </c>
      <c r="P1226" t="s">
        <v>31</v>
      </c>
      <c r="Q1226" t="s">
        <v>31</v>
      </c>
      <c r="R1226" s="5">
        <v>38353</v>
      </c>
      <c r="S1226">
        <v>1</v>
      </c>
      <c r="T1226">
        <v>0</v>
      </c>
      <c r="U1226">
        <v>1</v>
      </c>
      <c r="V1226" t="s">
        <v>31</v>
      </c>
      <c r="W1226" t="s">
        <v>31</v>
      </c>
      <c r="X1226" t="s">
        <v>31</v>
      </c>
      <c r="Y1226" t="s">
        <v>31</v>
      </c>
      <c r="Z1226" t="s">
        <v>31</v>
      </c>
      <c r="AA1226" t="s">
        <v>31</v>
      </c>
      <c r="AB1226" t="s">
        <v>31</v>
      </c>
      <c r="AC1226" s="1">
        <v>45292</v>
      </c>
      <c r="AD1226">
        <v>1</v>
      </c>
      <c r="AE1226" s="2">
        <v>45556.000694444447</v>
      </c>
      <c r="AF1226" s="2">
        <v>45556.000694444447</v>
      </c>
      <c r="AG1226" t="s">
        <v>31</v>
      </c>
    </row>
    <row r="1227" spans="2:33" x14ac:dyDescent="0.25">
      <c r="B1227" t="s">
        <v>31</v>
      </c>
      <c r="C1227">
        <v>104</v>
      </c>
      <c r="D1227">
        <v>2</v>
      </c>
      <c r="E1227">
        <f>IF(VLOOKUP(F1227,ruangan!$D$2:$E$195,2,FALSE)="","",VLOOKUP(F1227,ruangan!$D$2:$E$195,2,FALSE))</f>
        <v>7</v>
      </c>
      <c r="F1227" s="6" t="s">
        <v>2640</v>
      </c>
      <c r="G1227" s="6" t="s">
        <v>2487</v>
      </c>
      <c r="H1227">
        <v>2</v>
      </c>
      <c r="I1227" t="s">
        <v>31</v>
      </c>
      <c r="J1227" t="s">
        <v>31</v>
      </c>
      <c r="K1227" t="s">
        <v>31</v>
      </c>
      <c r="L1227" s="5">
        <v>38718</v>
      </c>
      <c r="M1227" t="s">
        <v>2642</v>
      </c>
      <c r="N1227" t="s">
        <v>1423</v>
      </c>
      <c r="O1227" t="s">
        <v>31</v>
      </c>
      <c r="P1227" t="s">
        <v>31</v>
      </c>
      <c r="Q1227" t="s">
        <v>31</v>
      </c>
      <c r="R1227" s="5">
        <v>38718</v>
      </c>
      <c r="S1227">
        <v>1</v>
      </c>
      <c r="T1227">
        <v>0</v>
      </c>
      <c r="U1227">
        <v>1</v>
      </c>
      <c r="V1227" t="s">
        <v>31</v>
      </c>
      <c r="W1227" t="s">
        <v>31</v>
      </c>
      <c r="X1227" t="s">
        <v>31</v>
      </c>
      <c r="Y1227" t="s">
        <v>31</v>
      </c>
      <c r="Z1227" t="s">
        <v>31</v>
      </c>
      <c r="AA1227" t="s">
        <v>31</v>
      </c>
      <c r="AB1227" t="s">
        <v>31</v>
      </c>
      <c r="AC1227" s="1">
        <v>45292</v>
      </c>
      <c r="AD1227">
        <v>1</v>
      </c>
      <c r="AE1227" s="2">
        <v>45556.000694444447</v>
      </c>
      <c r="AF1227" s="2">
        <v>45556.000694444447</v>
      </c>
      <c r="AG1227" t="s">
        <v>31</v>
      </c>
    </row>
    <row r="1228" spans="2:33" x14ac:dyDescent="0.25">
      <c r="B1228" t="s">
        <v>31</v>
      </c>
      <c r="C1228">
        <v>105</v>
      </c>
      <c r="D1228">
        <v>2</v>
      </c>
      <c r="E1228">
        <f>IF(VLOOKUP(F1228,ruangan!$D$2:$E$195,2,FALSE)="","",VLOOKUP(F1228,ruangan!$D$2:$E$195,2,FALSE))</f>
        <v>7</v>
      </c>
      <c r="F1228" s="6" t="s">
        <v>2640</v>
      </c>
      <c r="G1228" s="6" t="s">
        <v>2487</v>
      </c>
      <c r="H1228">
        <v>2</v>
      </c>
      <c r="I1228" t="s">
        <v>31</v>
      </c>
      <c r="J1228" t="s">
        <v>31</v>
      </c>
      <c r="K1228" t="s">
        <v>31</v>
      </c>
      <c r="L1228" s="5">
        <v>38718</v>
      </c>
      <c r="M1228" t="s">
        <v>2643</v>
      </c>
      <c r="N1228" t="s">
        <v>1692</v>
      </c>
      <c r="O1228" t="s">
        <v>31</v>
      </c>
      <c r="P1228" t="s">
        <v>31</v>
      </c>
      <c r="Q1228" t="s">
        <v>31</v>
      </c>
      <c r="R1228" s="5">
        <v>38718</v>
      </c>
      <c r="S1228">
        <v>1</v>
      </c>
      <c r="T1228">
        <v>0</v>
      </c>
      <c r="U1228">
        <v>1</v>
      </c>
      <c r="V1228" t="s">
        <v>31</v>
      </c>
      <c r="W1228" t="s">
        <v>31</v>
      </c>
      <c r="X1228" t="s">
        <v>31</v>
      </c>
      <c r="Y1228" t="s">
        <v>31</v>
      </c>
      <c r="Z1228" t="s">
        <v>31</v>
      </c>
      <c r="AA1228" t="s">
        <v>31</v>
      </c>
      <c r="AB1228" t="s">
        <v>31</v>
      </c>
      <c r="AC1228" s="1">
        <v>45292</v>
      </c>
      <c r="AD1228">
        <v>1</v>
      </c>
      <c r="AE1228" s="2">
        <v>45556.000694444447</v>
      </c>
      <c r="AF1228" s="2">
        <v>45556.000694444447</v>
      </c>
      <c r="AG1228" t="s">
        <v>31</v>
      </c>
    </row>
    <row r="1229" spans="2:33" x14ac:dyDescent="0.25">
      <c r="B1229" t="s">
        <v>31</v>
      </c>
      <c r="C1229">
        <v>106</v>
      </c>
      <c r="D1229">
        <v>2</v>
      </c>
      <c r="E1229">
        <f>IF(VLOOKUP(F1229,ruangan!$D$2:$E$195,2,FALSE)="","",VLOOKUP(F1229,ruangan!$D$2:$E$195,2,FALSE))</f>
        <v>7</v>
      </c>
      <c r="F1229" s="6" t="s">
        <v>2640</v>
      </c>
      <c r="G1229" s="6" t="s">
        <v>2487</v>
      </c>
      <c r="H1229">
        <v>2</v>
      </c>
      <c r="I1229" t="s">
        <v>31</v>
      </c>
      <c r="J1229" t="s">
        <v>31</v>
      </c>
      <c r="K1229" t="s">
        <v>31</v>
      </c>
      <c r="L1229" s="5">
        <v>38718</v>
      </c>
      <c r="M1229" t="s">
        <v>2644</v>
      </c>
      <c r="N1229" t="s">
        <v>726</v>
      </c>
      <c r="O1229" t="s">
        <v>31</v>
      </c>
      <c r="P1229" t="s">
        <v>31</v>
      </c>
      <c r="Q1229" s="4" t="s">
        <v>2645</v>
      </c>
      <c r="R1229" s="5">
        <v>38718</v>
      </c>
      <c r="S1229">
        <v>1</v>
      </c>
      <c r="T1229">
        <v>0</v>
      </c>
      <c r="U1229">
        <v>1</v>
      </c>
      <c r="V1229" t="s">
        <v>31</v>
      </c>
      <c r="W1229" t="s">
        <v>31</v>
      </c>
      <c r="X1229" t="s">
        <v>31</v>
      </c>
      <c r="Y1229" t="s">
        <v>31</v>
      </c>
      <c r="Z1229" t="s">
        <v>31</v>
      </c>
      <c r="AA1229" t="s">
        <v>31</v>
      </c>
      <c r="AB1229" t="s">
        <v>31</v>
      </c>
      <c r="AC1229" s="1">
        <v>45292</v>
      </c>
      <c r="AD1229">
        <v>1</v>
      </c>
      <c r="AE1229" s="2">
        <v>45556.000694444447</v>
      </c>
      <c r="AF1229" s="2">
        <v>45556.000694444447</v>
      </c>
      <c r="AG1229" t="s">
        <v>31</v>
      </c>
    </row>
    <row r="1230" spans="2:33" x14ac:dyDescent="0.25">
      <c r="B1230" t="s">
        <v>31</v>
      </c>
      <c r="C1230">
        <v>107</v>
      </c>
      <c r="D1230">
        <v>2</v>
      </c>
      <c r="E1230">
        <f>IF(VLOOKUP(F1230,ruangan!$D$2:$E$195,2,FALSE)="","",VLOOKUP(F1230,ruangan!$D$2:$E$195,2,FALSE))</f>
        <v>7</v>
      </c>
      <c r="F1230" s="6" t="s">
        <v>2640</v>
      </c>
      <c r="G1230" s="6" t="s">
        <v>2487</v>
      </c>
      <c r="H1230">
        <v>2</v>
      </c>
      <c r="I1230" t="s">
        <v>31</v>
      </c>
      <c r="J1230" t="s">
        <v>31</v>
      </c>
      <c r="K1230" t="s">
        <v>31</v>
      </c>
      <c r="L1230" s="5">
        <v>42370</v>
      </c>
      <c r="M1230" t="s">
        <v>2646</v>
      </c>
      <c r="N1230" t="s">
        <v>2628</v>
      </c>
      <c r="O1230" t="s">
        <v>31</v>
      </c>
      <c r="P1230" t="s">
        <v>31</v>
      </c>
      <c r="Q1230" t="s">
        <v>31</v>
      </c>
      <c r="R1230" s="5">
        <v>42370</v>
      </c>
      <c r="S1230">
        <v>1</v>
      </c>
      <c r="T1230">
        <v>0</v>
      </c>
      <c r="U1230">
        <v>1</v>
      </c>
      <c r="V1230" t="s">
        <v>31</v>
      </c>
      <c r="W1230" t="s">
        <v>31</v>
      </c>
      <c r="X1230" t="s">
        <v>31</v>
      </c>
      <c r="Y1230" t="s">
        <v>31</v>
      </c>
      <c r="Z1230" t="s">
        <v>31</v>
      </c>
      <c r="AA1230" t="s">
        <v>31</v>
      </c>
      <c r="AB1230" t="s">
        <v>31</v>
      </c>
      <c r="AC1230" s="1">
        <v>45292</v>
      </c>
      <c r="AD1230">
        <v>1</v>
      </c>
      <c r="AE1230" s="2">
        <v>45556.000694444447</v>
      </c>
      <c r="AF1230" s="2">
        <v>45556.000694444447</v>
      </c>
      <c r="AG1230" t="s">
        <v>31</v>
      </c>
    </row>
    <row r="1231" spans="2:33" x14ac:dyDescent="0.25">
      <c r="B1231" t="s">
        <v>31</v>
      </c>
      <c r="C1231">
        <v>108</v>
      </c>
      <c r="D1231">
        <v>2</v>
      </c>
      <c r="E1231">
        <f>IF(VLOOKUP(F1231,ruangan!$D$2:$E$195,2,FALSE)="","",VLOOKUP(F1231,ruangan!$D$2:$E$195,2,FALSE))</f>
        <v>7</v>
      </c>
      <c r="F1231" s="6" t="s">
        <v>2640</v>
      </c>
      <c r="G1231" s="6" t="s">
        <v>2487</v>
      </c>
      <c r="H1231">
        <v>2</v>
      </c>
      <c r="I1231" t="s">
        <v>31</v>
      </c>
      <c r="J1231" t="s">
        <v>31</v>
      </c>
      <c r="K1231" t="s">
        <v>31</v>
      </c>
      <c r="L1231" s="5">
        <v>42370</v>
      </c>
      <c r="M1231" t="s">
        <v>2647</v>
      </c>
      <c r="N1231" t="s">
        <v>2628</v>
      </c>
      <c r="O1231" t="s">
        <v>31</v>
      </c>
      <c r="P1231" t="s">
        <v>31</v>
      </c>
      <c r="Q1231" t="s">
        <v>31</v>
      </c>
      <c r="R1231" s="5">
        <v>42370</v>
      </c>
      <c r="S1231">
        <v>1</v>
      </c>
      <c r="T1231">
        <v>0</v>
      </c>
      <c r="U1231">
        <v>1</v>
      </c>
      <c r="V1231" t="s">
        <v>31</v>
      </c>
      <c r="W1231" t="s">
        <v>31</v>
      </c>
      <c r="X1231" t="s">
        <v>31</v>
      </c>
      <c r="Y1231" t="s">
        <v>31</v>
      </c>
      <c r="Z1231" t="s">
        <v>31</v>
      </c>
      <c r="AA1231" t="s">
        <v>31</v>
      </c>
      <c r="AB1231" t="s">
        <v>31</v>
      </c>
      <c r="AC1231" s="1">
        <v>45292</v>
      </c>
      <c r="AD1231">
        <v>1</v>
      </c>
      <c r="AE1231" s="2">
        <v>45556.000694444447</v>
      </c>
      <c r="AF1231" s="2">
        <v>45556.000694444447</v>
      </c>
      <c r="AG1231" t="s">
        <v>31</v>
      </c>
    </row>
    <row r="1232" spans="2:33" x14ac:dyDescent="0.25">
      <c r="B1232" t="s">
        <v>31</v>
      </c>
      <c r="C1232">
        <v>109</v>
      </c>
      <c r="D1232">
        <v>2</v>
      </c>
      <c r="E1232">
        <f>IF(VLOOKUP(F1232,ruangan!$D$2:$E$195,2,FALSE)="","",VLOOKUP(F1232,ruangan!$D$2:$E$195,2,FALSE))</f>
        <v>7</v>
      </c>
      <c r="F1232" s="6" t="s">
        <v>2640</v>
      </c>
      <c r="G1232" s="6" t="s">
        <v>2487</v>
      </c>
      <c r="H1232">
        <v>2</v>
      </c>
      <c r="I1232" t="s">
        <v>31</v>
      </c>
      <c r="J1232" t="s">
        <v>31</v>
      </c>
      <c r="K1232" t="s">
        <v>31</v>
      </c>
      <c r="L1232" s="5">
        <v>38353</v>
      </c>
      <c r="M1232" t="s">
        <v>2648</v>
      </c>
      <c r="N1232" t="s">
        <v>2587</v>
      </c>
      <c r="O1232" t="s">
        <v>31</v>
      </c>
      <c r="P1232" t="s">
        <v>31</v>
      </c>
      <c r="Q1232" t="s">
        <v>31</v>
      </c>
      <c r="R1232" s="5">
        <v>38353</v>
      </c>
      <c r="S1232">
        <v>1</v>
      </c>
      <c r="T1232">
        <v>0</v>
      </c>
      <c r="U1232">
        <v>1</v>
      </c>
      <c r="V1232" t="s">
        <v>31</v>
      </c>
      <c r="W1232" t="s">
        <v>31</v>
      </c>
      <c r="X1232" t="s">
        <v>31</v>
      </c>
      <c r="Y1232" t="s">
        <v>31</v>
      </c>
      <c r="Z1232" t="s">
        <v>31</v>
      </c>
      <c r="AA1232" t="s">
        <v>31</v>
      </c>
      <c r="AB1232" t="s">
        <v>31</v>
      </c>
      <c r="AC1232" s="1">
        <v>45292</v>
      </c>
      <c r="AD1232">
        <v>1</v>
      </c>
      <c r="AE1232" s="2">
        <v>45556.000694444447</v>
      </c>
      <c r="AF1232" s="2">
        <v>45556.000694444447</v>
      </c>
      <c r="AG1232" t="s">
        <v>31</v>
      </c>
    </row>
    <row r="1233" spans="2:33" x14ac:dyDescent="0.25">
      <c r="B1233" t="s">
        <v>31</v>
      </c>
      <c r="C1233">
        <v>110</v>
      </c>
      <c r="D1233">
        <v>2</v>
      </c>
      <c r="E1233">
        <f>IF(VLOOKUP(F1233,ruangan!$D$2:$E$195,2,FALSE)="","",VLOOKUP(F1233,ruangan!$D$2:$E$195,2,FALSE))</f>
        <v>7</v>
      </c>
      <c r="F1233" s="6" t="s">
        <v>2640</v>
      </c>
      <c r="G1233" s="6" t="s">
        <v>2487</v>
      </c>
      <c r="H1233">
        <v>2</v>
      </c>
      <c r="I1233" t="s">
        <v>31</v>
      </c>
      <c r="J1233" t="s">
        <v>31</v>
      </c>
      <c r="K1233" t="s">
        <v>31</v>
      </c>
      <c r="L1233" s="5">
        <v>38353</v>
      </c>
      <c r="M1233" t="s">
        <v>2649</v>
      </c>
      <c r="N1233" t="s">
        <v>2570</v>
      </c>
      <c r="O1233" t="s">
        <v>31</v>
      </c>
      <c r="P1233" t="s">
        <v>31</v>
      </c>
      <c r="Q1233" t="s">
        <v>31</v>
      </c>
      <c r="R1233" s="5">
        <v>38353</v>
      </c>
      <c r="S1233">
        <v>1</v>
      </c>
      <c r="T1233">
        <v>0</v>
      </c>
      <c r="U1233">
        <v>1</v>
      </c>
      <c r="V1233" t="s">
        <v>31</v>
      </c>
      <c r="W1233" t="s">
        <v>31</v>
      </c>
      <c r="X1233" t="s">
        <v>31</v>
      </c>
      <c r="Y1233" t="s">
        <v>31</v>
      </c>
      <c r="Z1233" t="s">
        <v>31</v>
      </c>
      <c r="AA1233" t="s">
        <v>31</v>
      </c>
      <c r="AB1233" t="s">
        <v>31</v>
      </c>
      <c r="AC1233" s="1">
        <v>45292</v>
      </c>
      <c r="AD1233">
        <v>1</v>
      </c>
      <c r="AE1233" s="2">
        <v>45556.000694444447</v>
      </c>
      <c r="AF1233" s="2">
        <v>45556.000694444447</v>
      </c>
      <c r="AG1233" t="s">
        <v>31</v>
      </c>
    </row>
    <row r="1234" spans="2:33" x14ac:dyDescent="0.25">
      <c r="B1234" t="s">
        <v>31</v>
      </c>
      <c r="C1234">
        <v>111</v>
      </c>
      <c r="D1234">
        <v>2</v>
      </c>
      <c r="E1234">
        <f>IF(VLOOKUP(F1234,ruangan!$D$2:$E$195,2,FALSE)="","",VLOOKUP(F1234,ruangan!$D$2:$E$195,2,FALSE))</f>
        <v>7</v>
      </c>
      <c r="F1234" s="6" t="s">
        <v>2640</v>
      </c>
      <c r="G1234" s="6" t="s">
        <v>2487</v>
      </c>
      <c r="H1234">
        <v>2</v>
      </c>
      <c r="I1234" t="s">
        <v>31</v>
      </c>
      <c r="J1234" t="s">
        <v>31</v>
      </c>
      <c r="K1234" t="s">
        <v>31</v>
      </c>
      <c r="L1234" s="5">
        <v>38353</v>
      </c>
      <c r="M1234" t="s">
        <v>2650</v>
      </c>
      <c r="N1234" t="s">
        <v>2570</v>
      </c>
      <c r="O1234" t="s">
        <v>31</v>
      </c>
      <c r="P1234" t="s">
        <v>31</v>
      </c>
      <c r="Q1234" t="s">
        <v>31</v>
      </c>
      <c r="R1234" s="5">
        <v>38353</v>
      </c>
      <c r="S1234">
        <v>1</v>
      </c>
      <c r="T1234">
        <v>0</v>
      </c>
      <c r="U1234">
        <v>1</v>
      </c>
      <c r="V1234" t="s">
        <v>31</v>
      </c>
      <c r="W1234" t="s">
        <v>31</v>
      </c>
      <c r="X1234" t="s">
        <v>31</v>
      </c>
      <c r="Y1234" t="s">
        <v>31</v>
      </c>
      <c r="Z1234" t="s">
        <v>31</v>
      </c>
      <c r="AA1234" t="s">
        <v>31</v>
      </c>
      <c r="AB1234" t="s">
        <v>31</v>
      </c>
      <c r="AC1234" s="1">
        <v>45292</v>
      </c>
      <c r="AD1234">
        <v>1</v>
      </c>
      <c r="AE1234" s="2">
        <v>45556.000694444447</v>
      </c>
      <c r="AF1234" s="2">
        <v>45556.000694444447</v>
      </c>
      <c r="AG1234" t="s">
        <v>31</v>
      </c>
    </row>
    <row r="1235" spans="2:33" x14ac:dyDescent="0.25">
      <c r="B1235" t="s">
        <v>31</v>
      </c>
      <c r="C1235">
        <v>112</v>
      </c>
      <c r="D1235">
        <v>2</v>
      </c>
      <c r="E1235">
        <f>IF(VLOOKUP(F1235,ruangan!$D$2:$E$195,2,FALSE)="","",VLOOKUP(F1235,ruangan!$D$2:$E$195,2,FALSE))</f>
        <v>7</v>
      </c>
      <c r="F1235" s="6" t="s">
        <v>2640</v>
      </c>
      <c r="G1235" s="6" t="s">
        <v>2487</v>
      </c>
      <c r="H1235">
        <v>2</v>
      </c>
      <c r="I1235" t="s">
        <v>31</v>
      </c>
      <c r="J1235" t="s">
        <v>31</v>
      </c>
      <c r="K1235" t="s">
        <v>31</v>
      </c>
      <c r="L1235" s="5">
        <v>38353</v>
      </c>
      <c r="M1235" t="s">
        <v>2651</v>
      </c>
      <c r="N1235" t="s">
        <v>2570</v>
      </c>
      <c r="O1235" t="s">
        <v>31</v>
      </c>
      <c r="P1235" t="s">
        <v>31</v>
      </c>
      <c r="Q1235" t="s">
        <v>31</v>
      </c>
      <c r="R1235" s="5">
        <v>38353</v>
      </c>
      <c r="S1235">
        <v>1</v>
      </c>
      <c r="T1235">
        <v>0</v>
      </c>
      <c r="U1235">
        <v>1</v>
      </c>
      <c r="V1235" t="s">
        <v>31</v>
      </c>
      <c r="W1235" t="s">
        <v>31</v>
      </c>
      <c r="X1235" t="s">
        <v>31</v>
      </c>
      <c r="Y1235" t="s">
        <v>31</v>
      </c>
      <c r="Z1235" t="s">
        <v>31</v>
      </c>
      <c r="AA1235" t="s">
        <v>31</v>
      </c>
      <c r="AB1235" t="s">
        <v>31</v>
      </c>
      <c r="AC1235" s="1">
        <v>45292</v>
      </c>
      <c r="AD1235">
        <v>1</v>
      </c>
      <c r="AE1235" s="2">
        <v>45556.000694444447</v>
      </c>
      <c r="AF1235" s="2">
        <v>45556.000694444447</v>
      </c>
      <c r="AG1235" t="s">
        <v>31</v>
      </c>
    </row>
    <row r="1236" spans="2:33" x14ac:dyDescent="0.25">
      <c r="B1236" t="s">
        <v>31</v>
      </c>
      <c r="C1236">
        <v>113</v>
      </c>
      <c r="D1236">
        <v>2</v>
      </c>
      <c r="E1236">
        <f>IF(VLOOKUP(F1236,ruangan!$D$2:$E$195,2,FALSE)="","",VLOOKUP(F1236,ruangan!$D$2:$E$195,2,FALSE))</f>
        <v>7</v>
      </c>
      <c r="F1236" s="6" t="s">
        <v>2640</v>
      </c>
      <c r="G1236" s="6" t="s">
        <v>2487</v>
      </c>
      <c r="H1236">
        <v>2</v>
      </c>
      <c r="I1236" t="s">
        <v>31</v>
      </c>
      <c r="J1236" t="s">
        <v>31</v>
      </c>
      <c r="K1236" t="s">
        <v>31</v>
      </c>
      <c r="L1236" s="5">
        <v>38353</v>
      </c>
      <c r="M1236" t="s">
        <v>2652</v>
      </c>
      <c r="N1236" t="s">
        <v>2570</v>
      </c>
      <c r="O1236" t="s">
        <v>31</v>
      </c>
      <c r="P1236" t="s">
        <v>31</v>
      </c>
      <c r="Q1236" t="s">
        <v>31</v>
      </c>
      <c r="R1236" s="5">
        <v>38353</v>
      </c>
      <c r="S1236">
        <v>1</v>
      </c>
      <c r="T1236">
        <v>0</v>
      </c>
      <c r="U1236">
        <v>1</v>
      </c>
      <c r="V1236" t="s">
        <v>31</v>
      </c>
      <c r="W1236" t="s">
        <v>31</v>
      </c>
      <c r="X1236" t="s">
        <v>31</v>
      </c>
      <c r="Y1236" t="s">
        <v>31</v>
      </c>
      <c r="Z1236" t="s">
        <v>31</v>
      </c>
      <c r="AA1236" t="s">
        <v>31</v>
      </c>
      <c r="AB1236" t="s">
        <v>31</v>
      </c>
      <c r="AC1236" s="1">
        <v>45292</v>
      </c>
      <c r="AD1236">
        <v>1</v>
      </c>
      <c r="AE1236" s="2">
        <v>45556.000694444447</v>
      </c>
      <c r="AF1236" s="2">
        <v>45556.000694444447</v>
      </c>
      <c r="AG1236" t="s">
        <v>31</v>
      </c>
    </row>
    <row r="1237" spans="2:33" x14ac:dyDescent="0.25">
      <c r="B1237" t="s">
        <v>31</v>
      </c>
      <c r="C1237">
        <v>114</v>
      </c>
      <c r="D1237">
        <v>2</v>
      </c>
      <c r="E1237">
        <f>IF(VLOOKUP(F1237,ruangan!$D$2:$E$195,2,FALSE)="","",VLOOKUP(F1237,ruangan!$D$2:$E$195,2,FALSE))</f>
        <v>7</v>
      </c>
      <c r="F1237" s="6" t="s">
        <v>2640</v>
      </c>
      <c r="G1237" s="6" t="s">
        <v>2487</v>
      </c>
      <c r="H1237">
        <v>2</v>
      </c>
      <c r="I1237" t="s">
        <v>31</v>
      </c>
      <c r="J1237" t="s">
        <v>31</v>
      </c>
      <c r="K1237" t="s">
        <v>31</v>
      </c>
      <c r="L1237" s="5">
        <v>38353</v>
      </c>
      <c r="M1237" t="s">
        <v>2653</v>
      </c>
      <c r="N1237" t="s">
        <v>2570</v>
      </c>
      <c r="O1237" t="s">
        <v>31</v>
      </c>
      <c r="P1237" t="s">
        <v>31</v>
      </c>
      <c r="Q1237" t="s">
        <v>31</v>
      </c>
      <c r="R1237" s="5">
        <v>38353</v>
      </c>
      <c r="S1237">
        <v>1</v>
      </c>
      <c r="T1237">
        <v>0</v>
      </c>
      <c r="U1237">
        <v>1</v>
      </c>
      <c r="V1237" t="s">
        <v>31</v>
      </c>
      <c r="W1237" t="s">
        <v>31</v>
      </c>
      <c r="X1237" t="s">
        <v>31</v>
      </c>
      <c r="Y1237" t="s">
        <v>31</v>
      </c>
      <c r="Z1237" t="s">
        <v>31</v>
      </c>
      <c r="AA1237" t="s">
        <v>31</v>
      </c>
      <c r="AB1237" t="s">
        <v>31</v>
      </c>
      <c r="AC1237" s="1">
        <v>45292</v>
      </c>
      <c r="AD1237">
        <v>1</v>
      </c>
      <c r="AE1237" s="2">
        <v>45556.000694444447</v>
      </c>
      <c r="AF1237" s="2">
        <v>45556.000694444447</v>
      </c>
      <c r="AG1237" t="s">
        <v>31</v>
      </c>
    </row>
    <row r="1238" spans="2:33" x14ac:dyDescent="0.25">
      <c r="B1238" t="s">
        <v>31</v>
      </c>
      <c r="C1238">
        <v>115</v>
      </c>
      <c r="D1238">
        <v>2</v>
      </c>
      <c r="E1238">
        <f>IF(VLOOKUP(F1238,ruangan!$D$2:$E$195,2,FALSE)="","",VLOOKUP(F1238,ruangan!$D$2:$E$195,2,FALSE))</f>
        <v>7</v>
      </c>
      <c r="F1238" s="6" t="s">
        <v>2640</v>
      </c>
      <c r="G1238" s="6" t="s">
        <v>2487</v>
      </c>
      <c r="H1238">
        <v>2</v>
      </c>
      <c r="I1238" t="s">
        <v>31</v>
      </c>
      <c r="J1238" t="s">
        <v>31</v>
      </c>
      <c r="K1238" t="s">
        <v>31</v>
      </c>
      <c r="L1238" s="5">
        <v>38353</v>
      </c>
      <c r="M1238" t="s">
        <v>2654</v>
      </c>
      <c r="N1238" t="s">
        <v>2570</v>
      </c>
      <c r="O1238" t="s">
        <v>31</v>
      </c>
      <c r="P1238" t="s">
        <v>31</v>
      </c>
      <c r="Q1238" t="s">
        <v>31</v>
      </c>
      <c r="R1238" s="5">
        <v>38353</v>
      </c>
      <c r="S1238">
        <v>1</v>
      </c>
      <c r="T1238">
        <v>0</v>
      </c>
      <c r="U1238">
        <v>1</v>
      </c>
      <c r="V1238" t="s">
        <v>31</v>
      </c>
      <c r="W1238" t="s">
        <v>31</v>
      </c>
      <c r="X1238" t="s">
        <v>31</v>
      </c>
      <c r="Y1238" t="s">
        <v>31</v>
      </c>
      <c r="Z1238" t="s">
        <v>31</v>
      </c>
      <c r="AA1238" t="s">
        <v>31</v>
      </c>
      <c r="AB1238" t="s">
        <v>31</v>
      </c>
      <c r="AC1238" s="1">
        <v>45292</v>
      </c>
      <c r="AD1238">
        <v>1</v>
      </c>
      <c r="AE1238" s="2">
        <v>45556.000694444447</v>
      </c>
      <c r="AF1238" s="2">
        <v>45556.000694444447</v>
      </c>
      <c r="AG1238" t="s">
        <v>31</v>
      </c>
    </row>
    <row r="1239" spans="2:33" x14ac:dyDescent="0.25">
      <c r="B1239" t="s">
        <v>31</v>
      </c>
      <c r="C1239">
        <v>116</v>
      </c>
      <c r="D1239">
        <v>2</v>
      </c>
      <c r="E1239">
        <f>IF(VLOOKUP(F1239,ruangan!$D$2:$E$195,2,FALSE)="","",VLOOKUP(F1239,ruangan!$D$2:$E$195,2,FALSE))</f>
        <v>7</v>
      </c>
      <c r="F1239" s="6" t="s">
        <v>2640</v>
      </c>
      <c r="G1239" s="6" t="s">
        <v>2487</v>
      </c>
      <c r="H1239">
        <v>2</v>
      </c>
      <c r="I1239" t="s">
        <v>31</v>
      </c>
      <c r="J1239" t="s">
        <v>31</v>
      </c>
      <c r="K1239" t="s">
        <v>31</v>
      </c>
      <c r="L1239" s="5">
        <v>38353</v>
      </c>
      <c r="M1239" t="s">
        <v>2655</v>
      </c>
      <c r="N1239" t="s">
        <v>2570</v>
      </c>
      <c r="O1239" t="s">
        <v>31</v>
      </c>
      <c r="P1239" t="s">
        <v>31</v>
      </c>
      <c r="Q1239" t="s">
        <v>31</v>
      </c>
      <c r="R1239" s="5">
        <v>38353</v>
      </c>
      <c r="S1239">
        <v>1</v>
      </c>
      <c r="T1239">
        <v>0</v>
      </c>
      <c r="U1239">
        <v>1</v>
      </c>
      <c r="V1239" t="s">
        <v>31</v>
      </c>
      <c r="W1239" t="s">
        <v>31</v>
      </c>
      <c r="X1239" t="s">
        <v>31</v>
      </c>
      <c r="Y1239" t="s">
        <v>31</v>
      </c>
      <c r="Z1239" t="s">
        <v>31</v>
      </c>
      <c r="AA1239" t="s">
        <v>31</v>
      </c>
      <c r="AB1239" t="s">
        <v>31</v>
      </c>
      <c r="AC1239" s="1">
        <v>45292</v>
      </c>
      <c r="AD1239">
        <v>1</v>
      </c>
      <c r="AE1239" s="2">
        <v>45556.000694444447</v>
      </c>
      <c r="AF1239" s="2">
        <v>45556.000694444447</v>
      </c>
      <c r="AG1239" t="s">
        <v>31</v>
      </c>
    </row>
    <row r="1240" spans="2:33" x14ac:dyDescent="0.25">
      <c r="B1240" t="s">
        <v>31</v>
      </c>
      <c r="C1240">
        <v>117</v>
      </c>
      <c r="D1240">
        <v>2</v>
      </c>
      <c r="E1240">
        <f>IF(VLOOKUP(F1240,ruangan!$D$2:$E$195,2,FALSE)="","",VLOOKUP(F1240,ruangan!$D$2:$E$195,2,FALSE))</f>
        <v>7</v>
      </c>
      <c r="F1240" s="6" t="s">
        <v>2640</v>
      </c>
      <c r="G1240" s="6" t="s">
        <v>2487</v>
      </c>
      <c r="H1240">
        <v>2</v>
      </c>
      <c r="I1240" t="s">
        <v>31</v>
      </c>
      <c r="J1240" t="s">
        <v>31</v>
      </c>
      <c r="K1240" t="s">
        <v>31</v>
      </c>
      <c r="L1240" s="5">
        <v>38353</v>
      </c>
      <c r="M1240" t="s">
        <v>2656</v>
      </c>
      <c r="N1240" t="s">
        <v>2570</v>
      </c>
      <c r="O1240" t="s">
        <v>31</v>
      </c>
      <c r="P1240" t="s">
        <v>31</v>
      </c>
      <c r="Q1240" t="s">
        <v>31</v>
      </c>
      <c r="R1240" s="5">
        <v>38353</v>
      </c>
      <c r="S1240">
        <v>1</v>
      </c>
      <c r="T1240">
        <v>0</v>
      </c>
      <c r="U1240">
        <v>1</v>
      </c>
      <c r="V1240" t="s">
        <v>31</v>
      </c>
      <c r="W1240" t="s">
        <v>31</v>
      </c>
      <c r="X1240" t="s">
        <v>31</v>
      </c>
      <c r="Y1240" t="s">
        <v>31</v>
      </c>
      <c r="Z1240" t="s">
        <v>31</v>
      </c>
      <c r="AA1240" t="s">
        <v>31</v>
      </c>
      <c r="AB1240" t="s">
        <v>31</v>
      </c>
      <c r="AC1240" s="1">
        <v>45292</v>
      </c>
      <c r="AD1240">
        <v>1</v>
      </c>
      <c r="AE1240" s="2">
        <v>45556.000694444447</v>
      </c>
      <c r="AF1240" s="2">
        <v>45556.000694444447</v>
      </c>
      <c r="AG1240" t="s">
        <v>31</v>
      </c>
    </row>
    <row r="1241" spans="2:33" x14ac:dyDescent="0.25">
      <c r="B1241" t="s">
        <v>31</v>
      </c>
      <c r="C1241">
        <v>118</v>
      </c>
      <c r="D1241">
        <v>2</v>
      </c>
      <c r="E1241">
        <f>IF(VLOOKUP(F1241,ruangan!$D$2:$E$195,2,FALSE)="","",VLOOKUP(F1241,ruangan!$D$2:$E$195,2,FALSE))</f>
        <v>7</v>
      </c>
      <c r="F1241" s="6" t="s">
        <v>2640</v>
      </c>
      <c r="G1241" s="6" t="s">
        <v>2487</v>
      </c>
      <c r="H1241">
        <v>2</v>
      </c>
      <c r="I1241" t="s">
        <v>31</v>
      </c>
      <c r="J1241" t="s">
        <v>31</v>
      </c>
      <c r="K1241" t="s">
        <v>31</v>
      </c>
      <c r="L1241" s="5">
        <v>38353</v>
      </c>
      <c r="M1241" t="s">
        <v>2657</v>
      </c>
      <c r="N1241" t="s">
        <v>2570</v>
      </c>
      <c r="O1241" t="s">
        <v>31</v>
      </c>
      <c r="P1241" t="s">
        <v>31</v>
      </c>
      <c r="Q1241" t="s">
        <v>31</v>
      </c>
      <c r="R1241" s="5">
        <v>38353</v>
      </c>
      <c r="S1241">
        <v>1</v>
      </c>
      <c r="T1241">
        <v>0</v>
      </c>
      <c r="U1241">
        <v>1</v>
      </c>
      <c r="V1241" t="s">
        <v>31</v>
      </c>
      <c r="W1241" t="s">
        <v>31</v>
      </c>
      <c r="X1241" t="s">
        <v>31</v>
      </c>
      <c r="Y1241" t="s">
        <v>31</v>
      </c>
      <c r="Z1241" t="s">
        <v>31</v>
      </c>
      <c r="AA1241" t="s">
        <v>31</v>
      </c>
      <c r="AB1241" t="s">
        <v>31</v>
      </c>
      <c r="AC1241" s="1">
        <v>45292</v>
      </c>
      <c r="AD1241">
        <v>1</v>
      </c>
      <c r="AE1241" s="2">
        <v>45556.000694444447</v>
      </c>
      <c r="AF1241" s="2">
        <v>45556.000694444447</v>
      </c>
      <c r="AG1241" t="s">
        <v>31</v>
      </c>
    </row>
    <row r="1242" spans="2:33" x14ac:dyDescent="0.25">
      <c r="B1242" t="s">
        <v>31</v>
      </c>
      <c r="C1242">
        <v>119</v>
      </c>
      <c r="D1242">
        <v>2</v>
      </c>
      <c r="E1242">
        <f>IF(VLOOKUP(F1242,ruangan!$D$2:$E$195,2,FALSE)="","",VLOOKUP(F1242,ruangan!$D$2:$E$195,2,FALSE))</f>
        <v>7</v>
      </c>
      <c r="F1242" s="6" t="s">
        <v>2640</v>
      </c>
      <c r="G1242" s="6" t="s">
        <v>2487</v>
      </c>
      <c r="H1242">
        <v>2</v>
      </c>
      <c r="I1242" t="s">
        <v>31</v>
      </c>
      <c r="J1242" t="s">
        <v>31</v>
      </c>
      <c r="K1242" t="s">
        <v>31</v>
      </c>
      <c r="L1242" s="5">
        <v>38353</v>
      </c>
      <c r="M1242" t="s">
        <v>2658</v>
      </c>
      <c r="N1242" t="s">
        <v>2589</v>
      </c>
      <c r="O1242" t="s">
        <v>31</v>
      </c>
      <c r="P1242" t="s">
        <v>31</v>
      </c>
      <c r="Q1242" t="s">
        <v>31</v>
      </c>
      <c r="R1242" s="5">
        <v>38353</v>
      </c>
      <c r="S1242">
        <v>1</v>
      </c>
      <c r="T1242">
        <v>0</v>
      </c>
      <c r="U1242">
        <v>1</v>
      </c>
      <c r="V1242" t="s">
        <v>31</v>
      </c>
      <c r="W1242" t="s">
        <v>31</v>
      </c>
      <c r="X1242" t="s">
        <v>31</v>
      </c>
      <c r="Y1242" t="s">
        <v>31</v>
      </c>
      <c r="Z1242" t="s">
        <v>31</v>
      </c>
      <c r="AA1242" t="s">
        <v>31</v>
      </c>
      <c r="AB1242" t="s">
        <v>31</v>
      </c>
      <c r="AC1242" s="1">
        <v>45292</v>
      </c>
      <c r="AD1242">
        <v>1</v>
      </c>
      <c r="AE1242" s="2">
        <v>45556.000694444447</v>
      </c>
      <c r="AF1242" s="2">
        <v>45556.000694444447</v>
      </c>
      <c r="AG1242" t="s">
        <v>31</v>
      </c>
    </row>
    <row r="1243" spans="2:33" x14ac:dyDescent="0.25">
      <c r="B1243" t="s">
        <v>31</v>
      </c>
      <c r="C1243">
        <v>120</v>
      </c>
      <c r="D1243">
        <v>2</v>
      </c>
      <c r="E1243">
        <f>IF(VLOOKUP(F1243,ruangan!$D$2:$E$195,2,FALSE)="","",VLOOKUP(F1243,ruangan!$D$2:$E$195,2,FALSE))</f>
        <v>7</v>
      </c>
      <c r="F1243" s="6" t="s">
        <v>2640</v>
      </c>
      <c r="G1243" s="6" t="s">
        <v>2487</v>
      </c>
      <c r="H1243">
        <v>2</v>
      </c>
      <c r="I1243" t="s">
        <v>31</v>
      </c>
      <c r="J1243" t="s">
        <v>31</v>
      </c>
      <c r="K1243" t="s">
        <v>31</v>
      </c>
      <c r="L1243" s="5">
        <v>38718</v>
      </c>
      <c r="M1243" t="s">
        <v>2659</v>
      </c>
      <c r="N1243" t="s">
        <v>2660</v>
      </c>
      <c r="O1243" t="s">
        <v>31</v>
      </c>
      <c r="P1243" t="s">
        <v>31</v>
      </c>
      <c r="Q1243" t="s">
        <v>31</v>
      </c>
      <c r="R1243" s="5">
        <v>38718</v>
      </c>
      <c r="S1243">
        <v>1</v>
      </c>
      <c r="T1243">
        <v>0</v>
      </c>
      <c r="U1243">
        <v>1</v>
      </c>
      <c r="V1243" t="s">
        <v>31</v>
      </c>
      <c r="W1243" t="s">
        <v>31</v>
      </c>
      <c r="X1243" t="s">
        <v>31</v>
      </c>
      <c r="Y1243" t="s">
        <v>31</v>
      </c>
      <c r="Z1243" t="s">
        <v>31</v>
      </c>
      <c r="AA1243" t="s">
        <v>31</v>
      </c>
      <c r="AB1243" t="s">
        <v>31</v>
      </c>
      <c r="AC1243" s="1">
        <v>45292</v>
      </c>
      <c r="AD1243">
        <v>1</v>
      </c>
      <c r="AE1243" s="2">
        <v>45556.000694444447</v>
      </c>
      <c r="AF1243" s="2">
        <v>45556.000694444447</v>
      </c>
      <c r="AG1243" t="s">
        <v>31</v>
      </c>
    </row>
    <row r="1244" spans="2:33" x14ac:dyDescent="0.25">
      <c r="B1244" t="s">
        <v>31</v>
      </c>
      <c r="C1244">
        <v>121</v>
      </c>
      <c r="D1244">
        <v>2</v>
      </c>
      <c r="E1244">
        <f>IF(VLOOKUP(F1244,ruangan!$D$2:$E$195,2,FALSE)="","",VLOOKUP(F1244,ruangan!$D$2:$E$195,2,FALSE))</f>
        <v>9</v>
      </c>
      <c r="F1244" s="6" t="s">
        <v>2662</v>
      </c>
      <c r="G1244" s="6" t="s">
        <v>2487</v>
      </c>
      <c r="H1244">
        <v>2</v>
      </c>
      <c r="I1244" t="s">
        <v>31</v>
      </c>
      <c r="J1244" t="s">
        <v>31</v>
      </c>
      <c r="K1244" t="s">
        <v>31</v>
      </c>
      <c r="L1244" s="5">
        <v>38353</v>
      </c>
      <c r="M1244" t="s">
        <v>2661</v>
      </c>
      <c r="N1244" t="s">
        <v>2639</v>
      </c>
      <c r="O1244" t="s">
        <v>31</v>
      </c>
      <c r="P1244" t="s">
        <v>31</v>
      </c>
      <c r="Q1244" t="s">
        <v>31</v>
      </c>
      <c r="R1244" s="5">
        <v>38353</v>
      </c>
      <c r="S1244">
        <v>1</v>
      </c>
      <c r="T1244">
        <v>0</v>
      </c>
      <c r="U1244">
        <v>1</v>
      </c>
      <c r="V1244" t="s">
        <v>31</v>
      </c>
      <c r="W1244" t="s">
        <v>31</v>
      </c>
      <c r="X1244" t="s">
        <v>31</v>
      </c>
      <c r="Y1244" t="s">
        <v>31</v>
      </c>
      <c r="Z1244" t="s">
        <v>31</v>
      </c>
      <c r="AA1244" t="s">
        <v>31</v>
      </c>
      <c r="AB1244" t="s">
        <v>31</v>
      </c>
      <c r="AC1244" s="1">
        <v>45292</v>
      </c>
      <c r="AD1244">
        <v>1</v>
      </c>
      <c r="AE1244" s="2">
        <v>45556.000694444447</v>
      </c>
      <c r="AF1244" s="2">
        <v>45556.000694444447</v>
      </c>
      <c r="AG1244" t="s">
        <v>31</v>
      </c>
    </row>
    <row r="1245" spans="2:33" x14ac:dyDescent="0.25">
      <c r="B1245" t="s">
        <v>31</v>
      </c>
      <c r="C1245">
        <v>122</v>
      </c>
      <c r="D1245">
        <v>2</v>
      </c>
      <c r="E1245">
        <f>IF(VLOOKUP(F1245,ruangan!$D$2:$E$195,2,FALSE)="","",VLOOKUP(F1245,ruangan!$D$2:$E$195,2,FALSE))</f>
        <v>9</v>
      </c>
      <c r="F1245" s="6" t="s">
        <v>2662</v>
      </c>
      <c r="G1245" s="6" t="s">
        <v>2487</v>
      </c>
      <c r="H1245">
        <v>2</v>
      </c>
      <c r="I1245" t="s">
        <v>31</v>
      </c>
      <c r="J1245" t="s">
        <v>31</v>
      </c>
      <c r="K1245" t="s">
        <v>31</v>
      </c>
      <c r="L1245" s="5">
        <v>38353</v>
      </c>
      <c r="M1245" t="s">
        <v>2663</v>
      </c>
      <c r="N1245" t="s">
        <v>2639</v>
      </c>
      <c r="O1245" t="s">
        <v>31</v>
      </c>
      <c r="P1245" t="s">
        <v>31</v>
      </c>
      <c r="Q1245" t="s">
        <v>31</v>
      </c>
      <c r="R1245" s="5">
        <v>38353</v>
      </c>
      <c r="S1245">
        <v>1</v>
      </c>
      <c r="T1245">
        <v>0</v>
      </c>
      <c r="U1245">
        <v>1</v>
      </c>
      <c r="V1245" t="s">
        <v>31</v>
      </c>
      <c r="W1245" t="s">
        <v>31</v>
      </c>
      <c r="X1245" t="s">
        <v>31</v>
      </c>
      <c r="Y1245" t="s">
        <v>31</v>
      </c>
      <c r="Z1245" t="s">
        <v>31</v>
      </c>
      <c r="AA1245" t="s">
        <v>31</v>
      </c>
      <c r="AB1245" t="s">
        <v>31</v>
      </c>
      <c r="AC1245" s="1">
        <v>45292</v>
      </c>
      <c r="AD1245">
        <v>1</v>
      </c>
      <c r="AE1245" s="2">
        <v>45556.000694444447</v>
      </c>
      <c r="AF1245" s="2">
        <v>45556.000694444447</v>
      </c>
      <c r="AG1245" t="s">
        <v>31</v>
      </c>
    </row>
    <row r="1246" spans="2:33" x14ac:dyDescent="0.25">
      <c r="B1246" t="s">
        <v>31</v>
      </c>
      <c r="C1246">
        <v>123</v>
      </c>
      <c r="D1246">
        <v>2</v>
      </c>
      <c r="E1246">
        <f>IF(VLOOKUP(F1246,ruangan!$D$2:$E$195,2,FALSE)="","",VLOOKUP(F1246,ruangan!$D$2:$E$195,2,FALSE))</f>
        <v>9</v>
      </c>
      <c r="F1246" s="6" t="s">
        <v>2662</v>
      </c>
      <c r="G1246" s="6" t="s">
        <v>2487</v>
      </c>
      <c r="H1246">
        <v>2</v>
      </c>
      <c r="I1246" t="s">
        <v>31</v>
      </c>
      <c r="J1246" t="s">
        <v>31</v>
      </c>
      <c r="K1246" t="s">
        <v>31</v>
      </c>
      <c r="L1246" s="5">
        <v>39083</v>
      </c>
      <c r="M1246" t="s">
        <v>2664</v>
      </c>
      <c r="N1246" t="s">
        <v>1423</v>
      </c>
      <c r="O1246" t="s">
        <v>31</v>
      </c>
      <c r="P1246" t="s">
        <v>31</v>
      </c>
      <c r="Q1246" t="s">
        <v>31</v>
      </c>
      <c r="R1246" s="5">
        <v>39083</v>
      </c>
      <c r="S1246">
        <v>1</v>
      </c>
      <c r="T1246">
        <v>0</v>
      </c>
      <c r="U1246">
        <v>1</v>
      </c>
      <c r="V1246" t="s">
        <v>31</v>
      </c>
      <c r="W1246" t="s">
        <v>31</v>
      </c>
      <c r="X1246" t="s">
        <v>31</v>
      </c>
      <c r="Y1246" t="s">
        <v>31</v>
      </c>
      <c r="Z1246" t="s">
        <v>31</v>
      </c>
      <c r="AA1246" t="s">
        <v>31</v>
      </c>
      <c r="AB1246" t="s">
        <v>31</v>
      </c>
      <c r="AC1246" s="1">
        <v>45292</v>
      </c>
      <c r="AD1246">
        <v>1</v>
      </c>
      <c r="AE1246" s="2">
        <v>45556.000694444447</v>
      </c>
      <c r="AF1246" s="2">
        <v>45556.000694444447</v>
      </c>
      <c r="AG1246" t="s">
        <v>31</v>
      </c>
    </row>
    <row r="1247" spans="2:33" x14ac:dyDescent="0.25">
      <c r="B1247" t="s">
        <v>31</v>
      </c>
      <c r="C1247">
        <v>124</v>
      </c>
      <c r="D1247">
        <v>2</v>
      </c>
      <c r="E1247">
        <f>IF(VLOOKUP(F1247,ruangan!$D$2:$E$195,2,FALSE)="","",VLOOKUP(F1247,ruangan!$D$2:$E$195,2,FALSE))</f>
        <v>9</v>
      </c>
      <c r="F1247" s="6" t="s">
        <v>2662</v>
      </c>
      <c r="G1247" s="6" t="s">
        <v>2487</v>
      </c>
      <c r="H1247">
        <v>2</v>
      </c>
      <c r="I1247" t="s">
        <v>31</v>
      </c>
      <c r="J1247" t="s">
        <v>31</v>
      </c>
      <c r="K1247" t="s">
        <v>31</v>
      </c>
      <c r="L1247" s="5">
        <v>39083</v>
      </c>
      <c r="M1247" t="s">
        <v>2665</v>
      </c>
      <c r="N1247" t="s">
        <v>1692</v>
      </c>
      <c r="O1247" t="s">
        <v>31</v>
      </c>
      <c r="P1247" t="s">
        <v>31</v>
      </c>
      <c r="Q1247" t="s">
        <v>31</v>
      </c>
      <c r="R1247" s="5">
        <v>39083</v>
      </c>
      <c r="S1247">
        <v>1</v>
      </c>
      <c r="T1247">
        <v>0</v>
      </c>
      <c r="U1247">
        <v>1</v>
      </c>
      <c r="V1247" t="s">
        <v>31</v>
      </c>
      <c r="W1247" t="s">
        <v>31</v>
      </c>
      <c r="X1247" t="s">
        <v>31</v>
      </c>
      <c r="Y1247" t="s">
        <v>31</v>
      </c>
      <c r="Z1247" t="s">
        <v>31</v>
      </c>
      <c r="AA1247" t="s">
        <v>31</v>
      </c>
      <c r="AB1247" t="s">
        <v>31</v>
      </c>
      <c r="AC1247" s="1">
        <v>45292</v>
      </c>
      <c r="AD1247">
        <v>1</v>
      </c>
      <c r="AE1247" s="2">
        <v>45556.000694444447</v>
      </c>
      <c r="AF1247" s="2">
        <v>45556.000694444447</v>
      </c>
      <c r="AG1247" t="s">
        <v>31</v>
      </c>
    </row>
    <row r="1248" spans="2:33" x14ac:dyDescent="0.25">
      <c r="B1248" t="s">
        <v>31</v>
      </c>
      <c r="C1248">
        <v>125</v>
      </c>
      <c r="D1248">
        <v>2</v>
      </c>
      <c r="E1248">
        <f>IF(VLOOKUP(F1248,ruangan!$D$2:$E$195,2,FALSE)="","",VLOOKUP(F1248,ruangan!$D$2:$E$195,2,FALSE))</f>
        <v>9</v>
      </c>
      <c r="F1248" s="6" t="s">
        <v>2662</v>
      </c>
      <c r="G1248" s="6" t="s">
        <v>2487</v>
      </c>
      <c r="H1248">
        <v>2</v>
      </c>
      <c r="I1248" t="s">
        <v>31</v>
      </c>
      <c r="J1248" t="s">
        <v>31</v>
      </c>
      <c r="K1248" t="s">
        <v>31</v>
      </c>
      <c r="L1248" s="5">
        <v>38718</v>
      </c>
      <c r="M1248" t="s">
        <v>2666</v>
      </c>
      <c r="N1248" t="s">
        <v>726</v>
      </c>
      <c r="O1248" t="s">
        <v>31</v>
      </c>
      <c r="P1248" t="s">
        <v>31</v>
      </c>
      <c r="Q1248" s="4" t="s">
        <v>2645</v>
      </c>
      <c r="R1248" s="5">
        <v>38718</v>
      </c>
      <c r="S1248">
        <v>1</v>
      </c>
      <c r="T1248">
        <v>0</v>
      </c>
      <c r="U1248">
        <v>1</v>
      </c>
      <c r="V1248" t="s">
        <v>31</v>
      </c>
      <c r="W1248" t="s">
        <v>31</v>
      </c>
      <c r="X1248" t="s">
        <v>31</v>
      </c>
      <c r="Y1248" t="s">
        <v>31</v>
      </c>
      <c r="Z1248" t="s">
        <v>31</v>
      </c>
      <c r="AA1248" t="s">
        <v>31</v>
      </c>
      <c r="AB1248" t="s">
        <v>31</v>
      </c>
      <c r="AC1248" s="1">
        <v>45292</v>
      </c>
      <c r="AD1248">
        <v>1</v>
      </c>
      <c r="AE1248" s="2">
        <v>45556.000694444447</v>
      </c>
      <c r="AF1248" s="2">
        <v>45556.000694444447</v>
      </c>
      <c r="AG1248" t="s">
        <v>31</v>
      </c>
    </row>
    <row r="1249" spans="2:33" x14ac:dyDescent="0.25">
      <c r="B1249" t="s">
        <v>31</v>
      </c>
      <c r="C1249">
        <v>126</v>
      </c>
      <c r="D1249">
        <v>2</v>
      </c>
      <c r="E1249">
        <f>IF(VLOOKUP(F1249,ruangan!$D$2:$E$195,2,FALSE)="","",VLOOKUP(F1249,ruangan!$D$2:$E$195,2,FALSE))</f>
        <v>9</v>
      </c>
      <c r="F1249" s="6" t="s">
        <v>2662</v>
      </c>
      <c r="G1249" s="6" t="s">
        <v>2487</v>
      </c>
      <c r="H1249">
        <v>2</v>
      </c>
      <c r="I1249" t="s">
        <v>31</v>
      </c>
      <c r="J1249" t="s">
        <v>31</v>
      </c>
      <c r="K1249" t="s">
        <v>31</v>
      </c>
      <c r="L1249" s="5">
        <v>38718</v>
      </c>
      <c r="M1249" t="s">
        <v>2667</v>
      </c>
      <c r="N1249" t="s">
        <v>2628</v>
      </c>
      <c r="O1249" t="s">
        <v>31</v>
      </c>
      <c r="P1249" t="s">
        <v>31</v>
      </c>
      <c r="Q1249" t="s">
        <v>31</v>
      </c>
      <c r="R1249" s="5">
        <v>38718</v>
      </c>
      <c r="S1249">
        <v>1</v>
      </c>
      <c r="T1249">
        <v>0</v>
      </c>
      <c r="U1249">
        <v>1</v>
      </c>
      <c r="V1249" t="s">
        <v>31</v>
      </c>
      <c r="W1249" t="s">
        <v>31</v>
      </c>
      <c r="X1249" t="s">
        <v>31</v>
      </c>
      <c r="Y1249" t="s">
        <v>31</v>
      </c>
      <c r="Z1249" t="s">
        <v>31</v>
      </c>
      <c r="AA1249" t="s">
        <v>31</v>
      </c>
      <c r="AB1249" t="s">
        <v>31</v>
      </c>
      <c r="AC1249" s="1">
        <v>45292</v>
      </c>
      <c r="AD1249">
        <v>1</v>
      </c>
      <c r="AE1249" s="2">
        <v>45556.000694444447</v>
      </c>
      <c r="AF1249" s="2">
        <v>45556.000694444447</v>
      </c>
      <c r="AG1249" t="s">
        <v>31</v>
      </c>
    </row>
    <row r="1250" spans="2:33" x14ac:dyDescent="0.25">
      <c r="B1250" t="s">
        <v>31</v>
      </c>
      <c r="C1250">
        <v>127</v>
      </c>
      <c r="D1250">
        <v>2</v>
      </c>
      <c r="E1250">
        <f>IF(VLOOKUP(F1250,ruangan!$D$2:$E$195,2,FALSE)="","",VLOOKUP(F1250,ruangan!$D$2:$E$195,2,FALSE))</f>
        <v>9</v>
      </c>
      <c r="F1250" s="6" t="s">
        <v>2662</v>
      </c>
      <c r="G1250" s="6" t="s">
        <v>2487</v>
      </c>
      <c r="H1250">
        <v>2</v>
      </c>
      <c r="I1250" t="s">
        <v>31</v>
      </c>
      <c r="J1250" t="s">
        <v>31</v>
      </c>
      <c r="K1250" t="s">
        <v>31</v>
      </c>
      <c r="L1250" s="5">
        <v>38718</v>
      </c>
      <c r="M1250" t="s">
        <v>2668</v>
      </c>
      <c r="N1250" t="s">
        <v>2628</v>
      </c>
      <c r="O1250" t="s">
        <v>31</v>
      </c>
      <c r="P1250" t="s">
        <v>31</v>
      </c>
      <c r="Q1250" t="s">
        <v>31</v>
      </c>
      <c r="R1250" s="5">
        <v>38718</v>
      </c>
      <c r="S1250">
        <v>1</v>
      </c>
      <c r="T1250">
        <v>0</v>
      </c>
      <c r="U1250">
        <v>1</v>
      </c>
      <c r="V1250" t="s">
        <v>31</v>
      </c>
      <c r="W1250" t="s">
        <v>31</v>
      </c>
      <c r="X1250" t="s">
        <v>31</v>
      </c>
      <c r="Y1250" t="s">
        <v>31</v>
      </c>
      <c r="Z1250" t="s">
        <v>31</v>
      </c>
      <c r="AA1250" t="s">
        <v>31</v>
      </c>
      <c r="AB1250" t="s">
        <v>31</v>
      </c>
      <c r="AC1250" s="1">
        <v>45292</v>
      </c>
      <c r="AD1250">
        <v>1</v>
      </c>
      <c r="AE1250" s="2">
        <v>45556.000694444447</v>
      </c>
      <c r="AF1250" s="2">
        <v>45556.000694444447</v>
      </c>
      <c r="AG1250" t="s">
        <v>31</v>
      </c>
    </row>
    <row r="1251" spans="2:33" x14ac:dyDescent="0.25">
      <c r="B1251" t="s">
        <v>31</v>
      </c>
      <c r="C1251">
        <v>128</v>
      </c>
      <c r="D1251">
        <v>2</v>
      </c>
      <c r="E1251">
        <f>IF(VLOOKUP(F1251,ruangan!$D$2:$E$195,2,FALSE)="","",VLOOKUP(F1251,ruangan!$D$2:$E$195,2,FALSE))</f>
        <v>9</v>
      </c>
      <c r="F1251" s="6" t="s">
        <v>2662</v>
      </c>
      <c r="G1251" s="6" t="s">
        <v>2487</v>
      </c>
      <c r="H1251">
        <v>2</v>
      </c>
      <c r="I1251" t="s">
        <v>31</v>
      </c>
      <c r="J1251" t="s">
        <v>31</v>
      </c>
      <c r="K1251" t="s">
        <v>31</v>
      </c>
      <c r="L1251" s="5">
        <v>38353</v>
      </c>
      <c r="M1251" t="s">
        <v>2669</v>
      </c>
      <c r="N1251" t="s">
        <v>2587</v>
      </c>
      <c r="O1251" t="s">
        <v>31</v>
      </c>
      <c r="P1251" t="s">
        <v>31</v>
      </c>
      <c r="Q1251" t="s">
        <v>31</v>
      </c>
      <c r="R1251" s="5">
        <v>38353</v>
      </c>
      <c r="S1251">
        <v>1</v>
      </c>
      <c r="T1251">
        <v>0</v>
      </c>
      <c r="U1251">
        <v>1</v>
      </c>
      <c r="V1251" t="s">
        <v>31</v>
      </c>
      <c r="W1251" t="s">
        <v>31</v>
      </c>
      <c r="X1251" t="s">
        <v>31</v>
      </c>
      <c r="Y1251" t="s">
        <v>31</v>
      </c>
      <c r="Z1251" t="s">
        <v>31</v>
      </c>
      <c r="AA1251" t="s">
        <v>31</v>
      </c>
      <c r="AB1251" t="s">
        <v>31</v>
      </c>
      <c r="AC1251" s="1">
        <v>45292</v>
      </c>
      <c r="AD1251">
        <v>1</v>
      </c>
      <c r="AE1251" s="2">
        <v>45556.000694444447</v>
      </c>
      <c r="AF1251" s="2">
        <v>45556.000694444447</v>
      </c>
      <c r="AG1251" t="s">
        <v>31</v>
      </c>
    </row>
    <row r="1252" spans="2:33" x14ac:dyDescent="0.25">
      <c r="B1252" t="s">
        <v>31</v>
      </c>
      <c r="C1252">
        <v>129</v>
      </c>
      <c r="D1252">
        <v>2</v>
      </c>
      <c r="E1252">
        <f>IF(VLOOKUP(F1252,ruangan!$D$2:$E$195,2,FALSE)="","",VLOOKUP(F1252,ruangan!$D$2:$E$195,2,FALSE))</f>
        <v>9</v>
      </c>
      <c r="F1252" s="6" t="s">
        <v>2662</v>
      </c>
      <c r="G1252" s="6" t="s">
        <v>2487</v>
      </c>
      <c r="H1252">
        <v>2</v>
      </c>
      <c r="I1252" t="s">
        <v>31</v>
      </c>
      <c r="J1252" t="s">
        <v>31</v>
      </c>
      <c r="K1252" t="s">
        <v>31</v>
      </c>
      <c r="L1252" s="5">
        <v>38353</v>
      </c>
      <c r="M1252" t="s">
        <v>2670</v>
      </c>
      <c r="N1252" t="s">
        <v>2570</v>
      </c>
      <c r="O1252" t="s">
        <v>31</v>
      </c>
      <c r="P1252" t="s">
        <v>31</v>
      </c>
      <c r="Q1252" t="s">
        <v>31</v>
      </c>
      <c r="R1252" s="5">
        <v>38353</v>
      </c>
      <c r="S1252">
        <v>1</v>
      </c>
      <c r="T1252">
        <v>0</v>
      </c>
      <c r="U1252">
        <v>1</v>
      </c>
      <c r="V1252" t="s">
        <v>31</v>
      </c>
      <c r="W1252" t="s">
        <v>31</v>
      </c>
      <c r="X1252" t="s">
        <v>31</v>
      </c>
      <c r="Y1252" t="s">
        <v>31</v>
      </c>
      <c r="Z1252" t="s">
        <v>31</v>
      </c>
      <c r="AA1252" t="s">
        <v>31</v>
      </c>
      <c r="AB1252" t="s">
        <v>31</v>
      </c>
      <c r="AC1252" s="1">
        <v>45292</v>
      </c>
      <c r="AD1252">
        <v>1</v>
      </c>
      <c r="AE1252" s="2">
        <v>45556.000694444447</v>
      </c>
      <c r="AF1252" s="2">
        <v>45556.000694444447</v>
      </c>
      <c r="AG1252" t="s">
        <v>31</v>
      </c>
    </row>
    <row r="1253" spans="2:33" x14ac:dyDescent="0.25">
      <c r="B1253" t="s">
        <v>31</v>
      </c>
      <c r="C1253">
        <v>130</v>
      </c>
      <c r="D1253">
        <v>2</v>
      </c>
      <c r="E1253">
        <f>IF(VLOOKUP(F1253,ruangan!$D$2:$E$195,2,FALSE)="","",VLOOKUP(F1253,ruangan!$D$2:$E$195,2,FALSE))</f>
        <v>9</v>
      </c>
      <c r="F1253" s="6" t="s">
        <v>2662</v>
      </c>
      <c r="G1253" s="6" t="s">
        <v>2487</v>
      </c>
      <c r="H1253">
        <v>2</v>
      </c>
      <c r="I1253" t="s">
        <v>31</v>
      </c>
      <c r="J1253" t="s">
        <v>31</v>
      </c>
      <c r="K1253" t="s">
        <v>31</v>
      </c>
      <c r="L1253" s="5">
        <v>42005</v>
      </c>
      <c r="M1253" t="s">
        <v>2671</v>
      </c>
      <c r="N1253" t="s">
        <v>2589</v>
      </c>
      <c r="O1253" t="s">
        <v>31</v>
      </c>
      <c r="P1253" t="s">
        <v>31</v>
      </c>
      <c r="Q1253" t="s">
        <v>31</v>
      </c>
      <c r="R1253" s="5">
        <v>42005</v>
      </c>
      <c r="S1253">
        <v>1</v>
      </c>
      <c r="T1253">
        <v>0</v>
      </c>
      <c r="U1253">
        <v>1</v>
      </c>
      <c r="V1253" t="s">
        <v>31</v>
      </c>
      <c r="W1253" t="s">
        <v>31</v>
      </c>
      <c r="X1253" t="s">
        <v>31</v>
      </c>
      <c r="Y1253" t="s">
        <v>31</v>
      </c>
      <c r="Z1253" t="s">
        <v>31</v>
      </c>
      <c r="AA1253" t="s">
        <v>31</v>
      </c>
      <c r="AB1253" t="s">
        <v>31</v>
      </c>
      <c r="AC1253" s="1">
        <v>45292</v>
      </c>
      <c r="AD1253">
        <v>1</v>
      </c>
      <c r="AE1253" s="2">
        <v>45556.000694444447</v>
      </c>
      <c r="AF1253" s="2">
        <v>45556.000694444447</v>
      </c>
      <c r="AG1253" t="s">
        <v>31</v>
      </c>
    </row>
    <row r="1254" spans="2:33" x14ac:dyDescent="0.25">
      <c r="B1254" t="s">
        <v>31</v>
      </c>
      <c r="C1254">
        <v>131</v>
      </c>
      <c r="D1254">
        <v>2</v>
      </c>
      <c r="E1254">
        <f>IF(VLOOKUP(F1254,ruangan!$D$2:$E$195,2,FALSE)="","",VLOOKUP(F1254,ruangan!$D$2:$E$195,2,FALSE))</f>
        <v>9</v>
      </c>
      <c r="F1254" s="6" t="s">
        <v>2662</v>
      </c>
      <c r="G1254" s="6" t="s">
        <v>2487</v>
      </c>
      <c r="H1254">
        <v>2</v>
      </c>
      <c r="I1254" t="s">
        <v>31</v>
      </c>
      <c r="J1254" t="s">
        <v>31</v>
      </c>
      <c r="K1254" t="s">
        <v>31</v>
      </c>
      <c r="L1254" s="5">
        <v>38718</v>
      </c>
      <c r="M1254" t="s">
        <v>2672</v>
      </c>
      <c r="N1254" t="s">
        <v>2660</v>
      </c>
      <c r="O1254" t="s">
        <v>31</v>
      </c>
      <c r="P1254" t="s">
        <v>31</v>
      </c>
      <c r="Q1254" t="s">
        <v>31</v>
      </c>
      <c r="R1254" s="5">
        <v>38718</v>
      </c>
      <c r="S1254">
        <v>1</v>
      </c>
      <c r="T1254">
        <v>0</v>
      </c>
      <c r="U1254">
        <v>1</v>
      </c>
      <c r="V1254" t="s">
        <v>31</v>
      </c>
      <c r="W1254" t="s">
        <v>31</v>
      </c>
      <c r="X1254" t="s">
        <v>31</v>
      </c>
      <c r="Y1254" t="s">
        <v>31</v>
      </c>
      <c r="Z1254" t="s">
        <v>31</v>
      </c>
      <c r="AA1254" t="s">
        <v>31</v>
      </c>
      <c r="AB1254" t="s">
        <v>31</v>
      </c>
      <c r="AC1254" s="1">
        <v>45292</v>
      </c>
      <c r="AD1254">
        <v>1</v>
      </c>
      <c r="AE1254" s="2">
        <v>45556.000694444447</v>
      </c>
      <c r="AF1254" s="2">
        <v>45556.000694444447</v>
      </c>
      <c r="AG1254" t="s">
        <v>31</v>
      </c>
    </row>
    <row r="1255" spans="2:33" x14ac:dyDescent="0.25">
      <c r="B1255" t="s">
        <v>31</v>
      </c>
      <c r="C1255">
        <v>132</v>
      </c>
      <c r="D1255">
        <v>2</v>
      </c>
      <c r="E1255">
        <f>IF(VLOOKUP(F1255,ruangan!$D$2:$E$195,2,FALSE)="","",VLOOKUP(F1255,ruangan!$D$2:$E$195,2,FALSE))</f>
        <v>9</v>
      </c>
      <c r="F1255" s="6" t="s">
        <v>2662</v>
      </c>
      <c r="G1255" s="6" t="s">
        <v>2487</v>
      </c>
      <c r="H1255">
        <v>2</v>
      </c>
      <c r="I1255" t="s">
        <v>31</v>
      </c>
      <c r="J1255" t="s">
        <v>31</v>
      </c>
      <c r="K1255" t="s">
        <v>31</v>
      </c>
      <c r="L1255" s="5">
        <v>38718</v>
      </c>
      <c r="M1255" t="s">
        <v>2673</v>
      </c>
      <c r="N1255" t="s">
        <v>2604</v>
      </c>
      <c r="O1255" t="s">
        <v>31</v>
      </c>
      <c r="P1255" t="s">
        <v>31</v>
      </c>
      <c r="Q1255" t="s">
        <v>31</v>
      </c>
      <c r="R1255" s="5">
        <v>38718</v>
      </c>
      <c r="S1255">
        <v>1</v>
      </c>
      <c r="T1255">
        <v>0</v>
      </c>
      <c r="U1255">
        <v>1</v>
      </c>
      <c r="V1255" t="s">
        <v>31</v>
      </c>
      <c r="W1255" t="s">
        <v>31</v>
      </c>
      <c r="X1255" t="s">
        <v>31</v>
      </c>
      <c r="Y1255" t="s">
        <v>31</v>
      </c>
      <c r="Z1255" t="s">
        <v>31</v>
      </c>
      <c r="AA1255" t="s">
        <v>31</v>
      </c>
      <c r="AB1255" t="s">
        <v>31</v>
      </c>
      <c r="AC1255" s="1">
        <v>45292</v>
      </c>
      <c r="AD1255">
        <v>1</v>
      </c>
      <c r="AE1255" s="2">
        <v>45556.000694444447</v>
      </c>
      <c r="AF1255" s="2">
        <v>45556.000694444447</v>
      </c>
      <c r="AG1255" t="s">
        <v>31</v>
      </c>
    </row>
    <row r="1256" spans="2:33" x14ac:dyDescent="0.25">
      <c r="B1256" t="s">
        <v>31</v>
      </c>
      <c r="C1256">
        <v>133</v>
      </c>
      <c r="D1256">
        <v>2</v>
      </c>
      <c r="E1256">
        <f>IF(VLOOKUP(F1256,ruangan!$D$2:$E$195,2,FALSE)="","",VLOOKUP(F1256,ruangan!$D$2:$E$195,2,FALSE))</f>
        <v>9</v>
      </c>
      <c r="F1256" s="6" t="s">
        <v>2662</v>
      </c>
      <c r="G1256" s="6" t="s">
        <v>2487</v>
      </c>
      <c r="H1256">
        <v>2</v>
      </c>
      <c r="I1256" t="s">
        <v>31</v>
      </c>
      <c r="J1256" t="s">
        <v>31</v>
      </c>
      <c r="K1256" t="s">
        <v>31</v>
      </c>
      <c r="L1256" s="5">
        <v>38718</v>
      </c>
      <c r="M1256" t="s">
        <v>2674</v>
      </c>
      <c r="N1256" t="s">
        <v>2675</v>
      </c>
      <c r="O1256" t="s">
        <v>31</v>
      </c>
      <c r="P1256" t="s">
        <v>31</v>
      </c>
      <c r="Q1256" t="s">
        <v>31</v>
      </c>
      <c r="R1256" s="5">
        <v>38718</v>
      </c>
      <c r="S1256">
        <v>1</v>
      </c>
      <c r="T1256">
        <v>0</v>
      </c>
      <c r="U1256">
        <v>1</v>
      </c>
      <c r="V1256" t="s">
        <v>31</v>
      </c>
      <c r="W1256" t="s">
        <v>31</v>
      </c>
      <c r="X1256" t="s">
        <v>31</v>
      </c>
      <c r="Y1256" t="s">
        <v>31</v>
      </c>
      <c r="Z1256" t="s">
        <v>31</v>
      </c>
      <c r="AA1256" t="s">
        <v>31</v>
      </c>
      <c r="AB1256" t="s">
        <v>31</v>
      </c>
      <c r="AC1256" s="1">
        <v>45292</v>
      </c>
      <c r="AD1256">
        <v>1</v>
      </c>
      <c r="AE1256" s="2">
        <v>45556.000694444447</v>
      </c>
      <c r="AF1256" s="2">
        <v>45556.000694444447</v>
      </c>
      <c r="AG1256" t="s">
        <v>31</v>
      </c>
    </row>
    <row r="1257" spans="2:33" x14ac:dyDescent="0.25">
      <c r="B1257" t="s">
        <v>31</v>
      </c>
      <c r="C1257">
        <v>134</v>
      </c>
      <c r="D1257">
        <v>2</v>
      </c>
      <c r="E1257">
        <f>IF(VLOOKUP(F1257,ruangan!$D$2:$E$195,2,FALSE)="","",VLOOKUP(F1257,ruangan!$D$2:$E$195,2,FALSE))</f>
        <v>9</v>
      </c>
      <c r="F1257" s="6" t="s">
        <v>2662</v>
      </c>
      <c r="G1257" s="6" t="s">
        <v>2487</v>
      </c>
      <c r="H1257">
        <v>2</v>
      </c>
      <c r="I1257" t="s">
        <v>31</v>
      </c>
      <c r="J1257" t="s">
        <v>31</v>
      </c>
      <c r="K1257" t="s">
        <v>31</v>
      </c>
      <c r="L1257" s="5">
        <v>38718</v>
      </c>
      <c r="M1257" t="s">
        <v>2676</v>
      </c>
      <c r="N1257" t="s">
        <v>2675</v>
      </c>
      <c r="O1257" t="s">
        <v>31</v>
      </c>
      <c r="P1257" t="s">
        <v>31</v>
      </c>
      <c r="Q1257" t="s">
        <v>31</v>
      </c>
      <c r="R1257" s="5">
        <v>38718</v>
      </c>
      <c r="S1257">
        <v>1</v>
      </c>
      <c r="T1257">
        <v>0</v>
      </c>
      <c r="U1257">
        <v>1</v>
      </c>
      <c r="V1257" t="s">
        <v>31</v>
      </c>
      <c r="W1257" t="s">
        <v>31</v>
      </c>
      <c r="X1257" t="s">
        <v>31</v>
      </c>
      <c r="Y1257" t="s">
        <v>31</v>
      </c>
      <c r="Z1257" t="s">
        <v>31</v>
      </c>
      <c r="AA1257" t="s">
        <v>31</v>
      </c>
      <c r="AB1257" t="s">
        <v>31</v>
      </c>
      <c r="AC1257" s="1">
        <v>45292</v>
      </c>
      <c r="AD1257">
        <v>1</v>
      </c>
      <c r="AE1257" s="2">
        <v>45556.000694444447</v>
      </c>
      <c r="AF1257" s="2">
        <v>45556.000694444447</v>
      </c>
      <c r="AG1257" t="s">
        <v>31</v>
      </c>
    </row>
    <row r="1258" spans="2:33" x14ac:dyDescent="0.25">
      <c r="B1258" t="s">
        <v>31</v>
      </c>
      <c r="C1258">
        <v>135</v>
      </c>
      <c r="D1258">
        <v>2</v>
      </c>
      <c r="E1258">
        <f>IF(VLOOKUP(F1258,ruangan!$D$2:$E$195,2,FALSE)="","",VLOOKUP(F1258,ruangan!$D$2:$E$195,2,FALSE))</f>
        <v>10</v>
      </c>
      <c r="F1258" s="6" t="s">
        <v>2678</v>
      </c>
      <c r="G1258" s="6" t="s">
        <v>2487</v>
      </c>
      <c r="H1258">
        <v>2</v>
      </c>
      <c r="I1258" t="s">
        <v>31</v>
      </c>
      <c r="J1258" t="s">
        <v>31</v>
      </c>
      <c r="K1258" t="s">
        <v>31</v>
      </c>
      <c r="L1258" s="5">
        <v>39083</v>
      </c>
      <c r="M1258" t="s">
        <v>2677</v>
      </c>
      <c r="N1258" t="s">
        <v>2565</v>
      </c>
      <c r="O1258" t="s">
        <v>31</v>
      </c>
      <c r="P1258" t="s">
        <v>31</v>
      </c>
      <c r="Q1258" t="s">
        <v>31</v>
      </c>
      <c r="R1258" s="5">
        <v>39083</v>
      </c>
      <c r="S1258">
        <v>1</v>
      </c>
      <c r="T1258">
        <v>0</v>
      </c>
      <c r="U1258">
        <v>1</v>
      </c>
      <c r="V1258" t="s">
        <v>31</v>
      </c>
      <c r="W1258" t="s">
        <v>31</v>
      </c>
      <c r="X1258" t="s">
        <v>31</v>
      </c>
      <c r="Y1258" t="s">
        <v>31</v>
      </c>
      <c r="Z1258" t="s">
        <v>31</v>
      </c>
      <c r="AA1258" t="s">
        <v>31</v>
      </c>
      <c r="AB1258" t="s">
        <v>31</v>
      </c>
      <c r="AC1258" s="1">
        <v>45292</v>
      </c>
      <c r="AD1258">
        <v>1</v>
      </c>
      <c r="AE1258" s="2">
        <v>45556.000694444447</v>
      </c>
      <c r="AF1258" s="2">
        <v>45556.000694444447</v>
      </c>
      <c r="AG1258" t="s">
        <v>31</v>
      </c>
    </row>
    <row r="1259" spans="2:33" x14ac:dyDescent="0.25">
      <c r="B1259" t="s">
        <v>31</v>
      </c>
      <c r="C1259">
        <v>136</v>
      </c>
      <c r="D1259">
        <v>2</v>
      </c>
      <c r="E1259">
        <f>IF(VLOOKUP(F1259,ruangan!$D$2:$E$195,2,FALSE)="","",VLOOKUP(F1259,ruangan!$D$2:$E$195,2,FALSE))</f>
        <v>10</v>
      </c>
      <c r="F1259" s="6" t="s">
        <v>2678</v>
      </c>
      <c r="G1259" s="6" t="s">
        <v>2487</v>
      </c>
      <c r="H1259">
        <v>2</v>
      </c>
      <c r="I1259" t="s">
        <v>31</v>
      </c>
      <c r="J1259" t="s">
        <v>31</v>
      </c>
      <c r="K1259" t="s">
        <v>31</v>
      </c>
      <c r="L1259" s="5">
        <v>39083</v>
      </c>
      <c r="M1259" t="s">
        <v>2679</v>
      </c>
      <c r="N1259" t="s">
        <v>2565</v>
      </c>
      <c r="O1259" t="s">
        <v>31</v>
      </c>
      <c r="P1259" t="s">
        <v>31</v>
      </c>
      <c r="Q1259" t="s">
        <v>31</v>
      </c>
      <c r="R1259" s="5">
        <v>39083</v>
      </c>
      <c r="S1259">
        <v>1</v>
      </c>
      <c r="T1259">
        <v>0</v>
      </c>
      <c r="U1259">
        <v>1</v>
      </c>
      <c r="V1259" t="s">
        <v>31</v>
      </c>
      <c r="W1259" t="s">
        <v>31</v>
      </c>
      <c r="X1259" t="s">
        <v>31</v>
      </c>
      <c r="Y1259" t="s">
        <v>31</v>
      </c>
      <c r="Z1259" t="s">
        <v>31</v>
      </c>
      <c r="AA1259" t="s">
        <v>31</v>
      </c>
      <c r="AB1259" t="s">
        <v>31</v>
      </c>
      <c r="AC1259" s="1">
        <v>45292</v>
      </c>
      <c r="AD1259">
        <v>1</v>
      </c>
      <c r="AE1259" s="2">
        <v>45556.000694444447</v>
      </c>
      <c r="AF1259" s="2">
        <v>45556.000694444447</v>
      </c>
      <c r="AG1259" t="s">
        <v>31</v>
      </c>
    </row>
    <row r="1260" spans="2:33" x14ac:dyDescent="0.25">
      <c r="B1260" t="s">
        <v>31</v>
      </c>
      <c r="C1260">
        <v>137</v>
      </c>
      <c r="D1260">
        <v>2</v>
      </c>
      <c r="E1260">
        <f>IF(VLOOKUP(F1260,ruangan!$D$2:$E$195,2,FALSE)="","",VLOOKUP(F1260,ruangan!$D$2:$E$195,2,FALSE))</f>
        <v>10</v>
      </c>
      <c r="F1260" s="6" t="s">
        <v>2678</v>
      </c>
      <c r="G1260" s="6" t="s">
        <v>2487</v>
      </c>
      <c r="H1260">
        <v>2</v>
      </c>
      <c r="I1260" t="s">
        <v>31</v>
      </c>
      <c r="J1260" t="s">
        <v>31</v>
      </c>
      <c r="K1260" t="s">
        <v>31</v>
      </c>
      <c r="L1260" s="5">
        <v>39448</v>
      </c>
      <c r="M1260" t="s">
        <v>2680</v>
      </c>
      <c r="N1260" t="s">
        <v>2675</v>
      </c>
      <c r="O1260" t="s">
        <v>31</v>
      </c>
      <c r="P1260" t="s">
        <v>31</v>
      </c>
      <c r="Q1260" t="s">
        <v>31</v>
      </c>
      <c r="R1260" s="5">
        <v>39448</v>
      </c>
      <c r="S1260">
        <v>1</v>
      </c>
      <c r="T1260">
        <v>0</v>
      </c>
      <c r="U1260">
        <v>1</v>
      </c>
      <c r="V1260" t="s">
        <v>31</v>
      </c>
      <c r="W1260" t="s">
        <v>31</v>
      </c>
      <c r="X1260" t="s">
        <v>31</v>
      </c>
      <c r="Y1260" t="s">
        <v>31</v>
      </c>
      <c r="Z1260" t="s">
        <v>31</v>
      </c>
      <c r="AA1260" t="s">
        <v>31</v>
      </c>
      <c r="AB1260" t="s">
        <v>31</v>
      </c>
      <c r="AC1260" s="1">
        <v>45292</v>
      </c>
      <c r="AD1260">
        <v>1</v>
      </c>
      <c r="AE1260" s="2">
        <v>45556.000694444447</v>
      </c>
      <c r="AF1260" s="2">
        <v>45556.000694444447</v>
      </c>
      <c r="AG1260" t="s">
        <v>31</v>
      </c>
    </row>
    <row r="1261" spans="2:33" x14ac:dyDescent="0.25">
      <c r="B1261" t="s">
        <v>31</v>
      </c>
      <c r="C1261">
        <v>138</v>
      </c>
      <c r="D1261">
        <v>2</v>
      </c>
      <c r="E1261">
        <f>IF(VLOOKUP(F1261,ruangan!$D$2:$E$195,2,FALSE)="","",VLOOKUP(F1261,ruangan!$D$2:$E$195,2,FALSE))</f>
        <v>10</v>
      </c>
      <c r="F1261" s="6" t="s">
        <v>2678</v>
      </c>
      <c r="G1261" s="6" t="s">
        <v>2487</v>
      </c>
      <c r="H1261">
        <v>2</v>
      </c>
      <c r="I1261" t="s">
        <v>31</v>
      </c>
      <c r="J1261" t="s">
        <v>31</v>
      </c>
      <c r="K1261" t="s">
        <v>31</v>
      </c>
      <c r="L1261" s="5">
        <v>39448</v>
      </c>
      <c r="M1261" t="s">
        <v>2681</v>
      </c>
      <c r="N1261" t="s">
        <v>2675</v>
      </c>
      <c r="O1261" t="s">
        <v>31</v>
      </c>
      <c r="P1261" t="s">
        <v>31</v>
      </c>
      <c r="Q1261" t="s">
        <v>31</v>
      </c>
      <c r="R1261" s="5">
        <v>39448</v>
      </c>
      <c r="S1261">
        <v>1</v>
      </c>
      <c r="T1261">
        <v>0</v>
      </c>
      <c r="U1261">
        <v>1</v>
      </c>
      <c r="V1261" t="s">
        <v>31</v>
      </c>
      <c r="W1261" t="s">
        <v>31</v>
      </c>
      <c r="X1261" t="s">
        <v>31</v>
      </c>
      <c r="Y1261" t="s">
        <v>31</v>
      </c>
      <c r="Z1261" t="s">
        <v>31</v>
      </c>
      <c r="AA1261" t="s">
        <v>31</v>
      </c>
      <c r="AB1261" t="s">
        <v>31</v>
      </c>
      <c r="AC1261" s="1">
        <v>45292</v>
      </c>
      <c r="AD1261">
        <v>1</v>
      </c>
      <c r="AE1261" s="2">
        <v>45556.000694444447</v>
      </c>
      <c r="AF1261" s="2">
        <v>45556.000694444447</v>
      </c>
      <c r="AG1261" t="s">
        <v>31</v>
      </c>
    </row>
    <row r="1262" spans="2:33" x14ac:dyDescent="0.25">
      <c r="B1262" t="s">
        <v>31</v>
      </c>
      <c r="C1262">
        <v>139</v>
      </c>
      <c r="D1262">
        <v>2</v>
      </c>
      <c r="E1262">
        <f>IF(VLOOKUP(F1262,ruangan!$D$2:$E$195,2,FALSE)="","",VLOOKUP(F1262,ruangan!$D$2:$E$195,2,FALSE))</f>
        <v>10</v>
      </c>
      <c r="F1262" s="6" t="s">
        <v>2678</v>
      </c>
      <c r="G1262" s="6" t="s">
        <v>2487</v>
      </c>
      <c r="H1262">
        <v>2</v>
      </c>
      <c r="I1262" t="s">
        <v>31</v>
      </c>
      <c r="J1262" t="s">
        <v>31</v>
      </c>
      <c r="K1262" t="s">
        <v>31</v>
      </c>
      <c r="L1262" s="5">
        <v>38718</v>
      </c>
      <c r="M1262" t="s">
        <v>2682</v>
      </c>
      <c r="N1262" t="s">
        <v>1692</v>
      </c>
      <c r="O1262" t="s">
        <v>31</v>
      </c>
      <c r="P1262" t="s">
        <v>31</v>
      </c>
      <c r="Q1262" t="s">
        <v>31</v>
      </c>
      <c r="R1262" s="5">
        <v>38718</v>
      </c>
      <c r="S1262">
        <v>1</v>
      </c>
      <c r="T1262">
        <v>0</v>
      </c>
      <c r="U1262">
        <v>1</v>
      </c>
      <c r="V1262" t="s">
        <v>31</v>
      </c>
      <c r="W1262" t="s">
        <v>31</v>
      </c>
      <c r="X1262" t="s">
        <v>31</v>
      </c>
      <c r="Y1262" t="s">
        <v>31</v>
      </c>
      <c r="Z1262" t="s">
        <v>31</v>
      </c>
      <c r="AA1262" t="s">
        <v>31</v>
      </c>
      <c r="AB1262" t="s">
        <v>31</v>
      </c>
      <c r="AC1262" s="1">
        <v>45292</v>
      </c>
      <c r="AD1262">
        <v>1</v>
      </c>
      <c r="AE1262" s="2">
        <v>45556.000694444447</v>
      </c>
      <c r="AF1262" s="2">
        <v>45556.000694444447</v>
      </c>
      <c r="AG1262" t="s">
        <v>31</v>
      </c>
    </row>
    <row r="1263" spans="2:33" x14ac:dyDescent="0.25">
      <c r="B1263" t="s">
        <v>31</v>
      </c>
      <c r="C1263">
        <v>140</v>
      </c>
      <c r="D1263">
        <v>2</v>
      </c>
      <c r="E1263">
        <f>IF(VLOOKUP(F1263,ruangan!$D$2:$E$195,2,FALSE)="","",VLOOKUP(F1263,ruangan!$D$2:$E$195,2,FALSE))</f>
        <v>10</v>
      </c>
      <c r="F1263" s="6" t="s">
        <v>2678</v>
      </c>
      <c r="G1263" s="6" t="s">
        <v>2487</v>
      </c>
      <c r="H1263">
        <v>2</v>
      </c>
      <c r="I1263" t="s">
        <v>31</v>
      </c>
      <c r="J1263" t="s">
        <v>31</v>
      </c>
      <c r="K1263" t="s">
        <v>31</v>
      </c>
      <c r="L1263" s="5">
        <v>42370</v>
      </c>
      <c r="M1263" t="s">
        <v>2683</v>
      </c>
      <c r="N1263" t="s">
        <v>2684</v>
      </c>
      <c r="O1263" t="s">
        <v>31</v>
      </c>
      <c r="P1263" t="s">
        <v>31</v>
      </c>
      <c r="Q1263" t="s">
        <v>31</v>
      </c>
      <c r="R1263" s="5">
        <v>42370</v>
      </c>
      <c r="S1263">
        <v>1</v>
      </c>
      <c r="T1263">
        <v>0</v>
      </c>
      <c r="U1263">
        <v>1</v>
      </c>
      <c r="V1263" t="s">
        <v>31</v>
      </c>
      <c r="W1263" t="s">
        <v>31</v>
      </c>
      <c r="X1263" t="s">
        <v>31</v>
      </c>
      <c r="Y1263" t="s">
        <v>31</v>
      </c>
      <c r="Z1263" t="s">
        <v>31</v>
      </c>
      <c r="AA1263" t="s">
        <v>31</v>
      </c>
      <c r="AB1263" t="s">
        <v>31</v>
      </c>
      <c r="AC1263" s="1">
        <v>45292</v>
      </c>
      <c r="AD1263">
        <v>1</v>
      </c>
      <c r="AE1263" s="2">
        <v>45556.000694444447</v>
      </c>
      <c r="AF1263" s="2">
        <v>45556.000694444447</v>
      </c>
      <c r="AG1263" t="s">
        <v>31</v>
      </c>
    </row>
    <row r="1264" spans="2:33" x14ac:dyDescent="0.25">
      <c r="B1264" t="s">
        <v>31</v>
      </c>
      <c r="C1264">
        <v>141</v>
      </c>
      <c r="D1264">
        <v>2</v>
      </c>
      <c r="E1264">
        <f>IF(VLOOKUP(F1264,ruangan!$D$2:$E$195,2,FALSE)="","",VLOOKUP(F1264,ruangan!$D$2:$E$195,2,FALSE))</f>
        <v>10</v>
      </c>
      <c r="F1264" s="6" t="s">
        <v>2678</v>
      </c>
      <c r="G1264" s="6" t="s">
        <v>2487</v>
      </c>
      <c r="H1264">
        <v>2</v>
      </c>
      <c r="I1264" t="s">
        <v>31</v>
      </c>
      <c r="J1264" t="s">
        <v>31</v>
      </c>
      <c r="K1264" t="s">
        <v>31</v>
      </c>
      <c r="L1264" s="5">
        <v>42370</v>
      </c>
      <c r="M1264" t="s">
        <v>2685</v>
      </c>
      <c r="N1264" t="s">
        <v>2684</v>
      </c>
      <c r="O1264" t="s">
        <v>31</v>
      </c>
      <c r="P1264" t="s">
        <v>31</v>
      </c>
      <c r="Q1264" t="s">
        <v>31</v>
      </c>
      <c r="R1264" s="5">
        <v>42370</v>
      </c>
      <c r="S1264">
        <v>1</v>
      </c>
      <c r="T1264">
        <v>0</v>
      </c>
      <c r="U1264">
        <v>1</v>
      </c>
      <c r="V1264" t="s">
        <v>31</v>
      </c>
      <c r="W1264" t="s">
        <v>31</v>
      </c>
      <c r="X1264" t="s">
        <v>31</v>
      </c>
      <c r="Y1264" t="s">
        <v>31</v>
      </c>
      <c r="Z1264" t="s">
        <v>31</v>
      </c>
      <c r="AA1264" t="s">
        <v>31</v>
      </c>
      <c r="AB1264" t="s">
        <v>31</v>
      </c>
      <c r="AC1264" s="1">
        <v>45292</v>
      </c>
      <c r="AD1264">
        <v>1</v>
      </c>
      <c r="AE1264" s="2">
        <v>45556.000694444447</v>
      </c>
      <c r="AF1264" s="2">
        <v>45556.000694444447</v>
      </c>
      <c r="AG1264" t="s">
        <v>31</v>
      </c>
    </row>
    <row r="1265" spans="2:33" x14ac:dyDescent="0.25">
      <c r="B1265" t="s">
        <v>31</v>
      </c>
      <c r="C1265">
        <v>142</v>
      </c>
      <c r="D1265">
        <v>2</v>
      </c>
      <c r="E1265">
        <f>IF(VLOOKUP(F1265,ruangan!$D$2:$E$195,2,FALSE)="","",VLOOKUP(F1265,ruangan!$D$2:$E$195,2,FALSE))</f>
        <v>10</v>
      </c>
      <c r="F1265" s="6" t="s">
        <v>2678</v>
      </c>
      <c r="G1265" s="6" t="s">
        <v>2487</v>
      </c>
      <c r="H1265">
        <v>2</v>
      </c>
      <c r="I1265" t="s">
        <v>31</v>
      </c>
      <c r="J1265" t="s">
        <v>31</v>
      </c>
      <c r="K1265" t="s">
        <v>31</v>
      </c>
      <c r="L1265" s="5">
        <v>38718</v>
      </c>
      <c r="M1265" t="s">
        <v>2686</v>
      </c>
      <c r="N1265" t="s">
        <v>726</v>
      </c>
      <c r="O1265" t="s">
        <v>31</v>
      </c>
      <c r="P1265" t="s">
        <v>31</v>
      </c>
      <c r="Q1265" s="4" t="s">
        <v>2645</v>
      </c>
      <c r="R1265" s="5">
        <v>38718</v>
      </c>
      <c r="S1265">
        <v>1</v>
      </c>
      <c r="T1265">
        <v>0</v>
      </c>
      <c r="U1265">
        <v>1</v>
      </c>
      <c r="V1265" t="s">
        <v>31</v>
      </c>
      <c r="W1265" t="s">
        <v>31</v>
      </c>
      <c r="X1265" t="s">
        <v>31</v>
      </c>
      <c r="Y1265" t="s">
        <v>31</v>
      </c>
      <c r="Z1265" t="s">
        <v>31</v>
      </c>
      <c r="AA1265" t="s">
        <v>31</v>
      </c>
      <c r="AB1265" t="s">
        <v>31</v>
      </c>
      <c r="AC1265" s="1">
        <v>45292</v>
      </c>
      <c r="AD1265">
        <v>1</v>
      </c>
      <c r="AE1265" s="2">
        <v>45556.000694444447</v>
      </c>
      <c r="AF1265" s="2">
        <v>45556.000694444447</v>
      </c>
      <c r="AG1265" t="s">
        <v>31</v>
      </c>
    </row>
    <row r="1266" spans="2:33" x14ac:dyDescent="0.25">
      <c r="B1266" t="s">
        <v>31</v>
      </c>
      <c r="C1266">
        <v>143</v>
      </c>
      <c r="D1266">
        <v>2</v>
      </c>
      <c r="E1266">
        <f>IF(VLOOKUP(F1266,ruangan!$D$2:$E$195,2,FALSE)="","",VLOOKUP(F1266,ruangan!$D$2:$E$195,2,FALSE))</f>
        <v>10</v>
      </c>
      <c r="F1266" s="6" t="s">
        <v>2678</v>
      </c>
      <c r="G1266" s="6" t="s">
        <v>2487</v>
      </c>
      <c r="H1266">
        <v>2</v>
      </c>
      <c r="I1266" t="s">
        <v>31</v>
      </c>
      <c r="J1266" t="s">
        <v>31</v>
      </c>
      <c r="K1266" t="s">
        <v>31</v>
      </c>
      <c r="L1266" s="5">
        <v>38353</v>
      </c>
      <c r="M1266" t="s">
        <v>2687</v>
      </c>
      <c r="N1266" t="s">
        <v>2587</v>
      </c>
      <c r="O1266" t="s">
        <v>31</v>
      </c>
      <c r="P1266" t="s">
        <v>31</v>
      </c>
      <c r="Q1266" t="s">
        <v>31</v>
      </c>
      <c r="R1266" s="5">
        <v>38353</v>
      </c>
      <c r="S1266">
        <v>1</v>
      </c>
      <c r="T1266">
        <v>0</v>
      </c>
      <c r="U1266">
        <v>1</v>
      </c>
      <c r="V1266" t="s">
        <v>31</v>
      </c>
      <c r="W1266" t="s">
        <v>31</v>
      </c>
      <c r="X1266" t="s">
        <v>31</v>
      </c>
      <c r="Y1266" t="s">
        <v>31</v>
      </c>
      <c r="Z1266" t="s">
        <v>31</v>
      </c>
      <c r="AA1266" t="s">
        <v>31</v>
      </c>
      <c r="AB1266" t="s">
        <v>31</v>
      </c>
      <c r="AC1266" s="1">
        <v>45292</v>
      </c>
      <c r="AD1266">
        <v>1</v>
      </c>
      <c r="AE1266" s="2">
        <v>45556.000694444447</v>
      </c>
      <c r="AF1266" s="2">
        <v>45556.000694444447</v>
      </c>
      <c r="AG1266" t="s">
        <v>31</v>
      </c>
    </row>
    <row r="1267" spans="2:33" x14ac:dyDescent="0.25">
      <c r="B1267" t="s">
        <v>31</v>
      </c>
      <c r="C1267">
        <v>144</v>
      </c>
      <c r="D1267">
        <v>2</v>
      </c>
      <c r="E1267">
        <f>IF(VLOOKUP(F1267,ruangan!$D$2:$E$195,2,FALSE)="","",VLOOKUP(F1267,ruangan!$D$2:$E$195,2,FALSE))</f>
        <v>10</v>
      </c>
      <c r="F1267" s="6" t="s">
        <v>2678</v>
      </c>
      <c r="G1267" s="6" t="s">
        <v>2487</v>
      </c>
      <c r="H1267">
        <v>2</v>
      </c>
      <c r="I1267" t="s">
        <v>31</v>
      </c>
      <c r="J1267" t="s">
        <v>31</v>
      </c>
      <c r="K1267" t="s">
        <v>31</v>
      </c>
      <c r="L1267" s="5">
        <v>42370</v>
      </c>
      <c r="M1267" t="s">
        <v>2688</v>
      </c>
      <c r="N1267" t="s">
        <v>2689</v>
      </c>
      <c r="O1267" t="s">
        <v>31</v>
      </c>
      <c r="P1267" t="s">
        <v>31</v>
      </c>
      <c r="Q1267" t="s">
        <v>31</v>
      </c>
      <c r="R1267" s="5">
        <v>42370</v>
      </c>
      <c r="S1267">
        <v>1</v>
      </c>
      <c r="T1267">
        <v>0</v>
      </c>
      <c r="U1267">
        <v>1</v>
      </c>
      <c r="V1267" t="s">
        <v>31</v>
      </c>
      <c r="W1267" t="s">
        <v>31</v>
      </c>
      <c r="X1267" t="s">
        <v>31</v>
      </c>
      <c r="Y1267" t="s">
        <v>31</v>
      </c>
      <c r="Z1267" t="s">
        <v>31</v>
      </c>
      <c r="AA1267" t="s">
        <v>31</v>
      </c>
      <c r="AB1267" t="s">
        <v>31</v>
      </c>
      <c r="AC1267" s="1">
        <v>45292</v>
      </c>
      <c r="AD1267">
        <v>1</v>
      </c>
      <c r="AE1267" s="2">
        <v>45556.000694444447</v>
      </c>
      <c r="AF1267" s="2">
        <v>45556.000694444447</v>
      </c>
      <c r="AG1267" t="s">
        <v>31</v>
      </c>
    </row>
    <row r="1268" spans="2:33" x14ac:dyDescent="0.25">
      <c r="B1268" t="s">
        <v>31</v>
      </c>
      <c r="C1268">
        <v>145</v>
      </c>
      <c r="D1268">
        <v>2</v>
      </c>
      <c r="E1268">
        <f>IF(VLOOKUP(F1268,ruangan!$D$2:$E$195,2,FALSE)="","",VLOOKUP(F1268,ruangan!$D$2:$E$195,2,FALSE))</f>
        <v>10</v>
      </c>
      <c r="F1268" s="6" t="s">
        <v>2678</v>
      </c>
      <c r="G1268" s="6" t="s">
        <v>2487</v>
      </c>
      <c r="H1268">
        <v>2</v>
      </c>
      <c r="I1268" t="s">
        <v>31</v>
      </c>
      <c r="J1268" t="s">
        <v>31</v>
      </c>
      <c r="K1268" t="s">
        <v>31</v>
      </c>
      <c r="L1268" s="5">
        <v>42370</v>
      </c>
      <c r="M1268" t="s">
        <v>2690</v>
      </c>
      <c r="N1268" t="s">
        <v>2691</v>
      </c>
      <c r="O1268" t="s">
        <v>31</v>
      </c>
      <c r="P1268" t="s">
        <v>31</v>
      </c>
      <c r="Q1268" t="s">
        <v>31</v>
      </c>
      <c r="R1268" s="5">
        <v>42370</v>
      </c>
      <c r="S1268">
        <v>1</v>
      </c>
      <c r="T1268">
        <v>0</v>
      </c>
      <c r="U1268">
        <v>1</v>
      </c>
      <c r="V1268" t="s">
        <v>31</v>
      </c>
      <c r="W1268" t="s">
        <v>31</v>
      </c>
      <c r="X1268" t="s">
        <v>31</v>
      </c>
      <c r="Y1268" t="s">
        <v>31</v>
      </c>
      <c r="Z1268" t="s">
        <v>31</v>
      </c>
      <c r="AA1268" t="s">
        <v>31</v>
      </c>
      <c r="AB1268" t="s">
        <v>31</v>
      </c>
      <c r="AC1268" s="1">
        <v>45292</v>
      </c>
      <c r="AD1268">
        <v>1</v>
      </c>
      <c r="AE1268" s="2">
        <v>45556.000694444447</v>
      </c>
      <c r="AF1268" s="2">
        <v>45556.000694444447</v>
      </c>
      <c r="AG1268" t="s">
        <v>31</v>
      </c>
    </row>
    <row r="1269" spans="2:33" x14ac:dyDescent="0.25">
      <c r="B1269" t="s">
        <v>31</v>
      </c>
      <c r="C1269">
        <v>146</v>
      </c>
      <c r="D1269">
        <v>2</v>
      </c>
      <c r="E1269">
        <f>IF(VLOOKUP(F1269,ruangan!$D$2:$E$195,2,FALSE)="","",VLOOKUP(F1269,ruangan!$D$2:$E$195,2,FALSE))</f>
        <v>4</v>
      </c>
      <c r="F1269" s="6" t="s">
        <v>2693</v>
      </c>
      <c r="G1269" s="6" t="s">
        <v>2487</v>
      </c>
      <c r="H1269">
        <v>2</v>
      </c>
      <c r="I1269" t="s">
        <v>31</v>
      </c>
      <c r="J1269" t="s">
        <v>31</v>
      </c>
      <c r="K1269" t="s">
        <v>31</v>
      </c>
      <c r="L1269" s="5">
        <v>38353</v>
      </c>
      <c r="M1269" t="s">
        <v>2692</v>
      </c>
      <c r="N1269" t="s">
        <v>2565</v>
      </c>
      <c r="O1269" t="s">
        <v>31</v>
      </c>
      <c r="P1269" t="s">
        <v>31</v>
      </c>
      <c r="Q1269" t="s">
        <v>31</v>
      </c>
      <c r="R1269" s="5">
        <v>38353</v>
      </c>
      <c r="S1269">
        <v>1</v>
      </c>
      <c r="T1269">
        <v>0</v>
      </c>
      <c r="U1269">
        <v>1</v>
      </c>
      <c r="V1269" t="s">
        <v>31</v>
      </c>
      <c r="W1269" t="s">
        <v>31</v>
      </c>
      <c r="X1269" t="s">
        <v>31</v>
      </c>
      <c r="Y1269" t="s">
        <v>31</v>
      </c>
      <c r="Z1269" t="s">
        <v>31</v>
      </c>
      <c r="AA1269" t="s">
        <v>31</v>
      </c>
      <c r="AB1269" t="s">
        <v>31</v>
      </c>
      <c r="AC1269" s="1">
        <v>45292</v>
      </c>
      <c r="AD1269">
        <v>1</v>
      </c>
      <c r="AE1269" s="2">
        <v>45556.000694444447</v>
      </c>
      <c r="AF1269" s="2">
        <v>45556.000694444447</v>
      </c>
      <c r="AG1269" t="s">
        <v>31</v>
      </c>
    </row>
    <row r="1270" spans="2:33" x14ac:dyDescent="0.25">
      <c r="B1270" t="s">
        <v>31</v>
      </c>
      <c r="C1270">
        <v>147</v>
      </c>
      <c r="D1270">
        <v>2</v>
      </c>
      <c r="E1270">
        <f>IF(VLOOKUP(F1270,ruangan!$D$2:$E$195,2,FALSE)="","",VLOOKUP(F1270,ruangan!$D$2:$E$195,2,FALSE))</f>
        <v>4</v>
      </c>
      <c r="F1270" s="6" t="s">
        <v>2693</v>
      </c>
      <c r="G1270" s="6" t="s">
        <v>2487</v>
      </c>
      <c r="H1270">
        <v>2</v>
      </c>
      <c r="I1270" t="s">
        <v>31</v>
      </c>
      <c r="J1270" t="s">
        <v>31</v>
      </c>
      <c r="K1270" t="s">
        <v>31</v>
      </c>
      <c r="L1270" s="5">
        <v>38353</v>
      </c>
      <c r="M1270" t="s">
        <v>2694</v>
      </c>
      <c r="N1270" t="s">
        <v>2565</v>
      </c>
      <c r="O1270" t="s">
        <v>31</v>
      </c>
      <c r="P1270" t="s">
        <v>31</v>
      </c>
      <c r="Q1270" t="s">
        <v>31</v>
      </c>
      <c r="R1270" s="5">
        <v>38353</v>
      </c>
      <c r="S1270">
        <v>1</v>
      </c>
      <c r="T1270">
        <v>0</v>
      </c>
      <c r="U1270">
        <v>1</v>
      </c>
      <c r="V1270" t="s">
        <v>31</v>
      </c>
      <c r="W1270" t="s">
        <v>31</v>
      </c>
      <c r="X1270" t="s">
        <v>31</v>
      </c>
      <c r="Y1270" t="s">
        <v>31</v>
      </c>
      <c r="Z1270" t="s">
        <v>31</v>
      </c>
      <c r="AA1270" t="s">
        <v>31</v>
      </c>
      <c r="AB1270" t="s">
        <v>31</v>
      </c>
      <c r="AC1270" s="1">
        <v>45292</v>
      </c>
      <c r="AD1270">
        <v>1</v>
      </c>
      <c r="AE1270" s="2">
        <v>45556.000694444447</v>
      </c>
      <c r="AF1270" s="2">
        <v>45556.000694444447</v>
      </c>
      <c r="AG1270" t="s">
        <v>31</v>
      </c>
    </row>
    <row r="1271" spans="2:33" x14ac:dyDescent="0.25">
      <c r="B1271" t="s">
        <v>31</v>
      </c>
      <c r="C1271">
        <v>148</v>
      </c>
      <c r="D1271">
        <v>2</v>
      </c>
      <c r="E1271">
        <f>IF(VLOOKUP(F1271,ruangan!$D$2:$E$195,2,FALSE)="","",VLOOKUP(F1271,ruangan!$D$2:$E$195,2,FALSE))</f>
        <v>4</v>
      </c>
      <c r="F1271" s="6" t="s">
        <v>2693</v>
      </c>
      <c r="G1271" s="6" t="s">
        <v>2487</v>
      </c>
      <c r="H1271">
        <v>2</v>
      </c>
      <c r="I1271" t="s">
        <v>31</v>
      </c>
      <c r="J1271" t="s">
        <v>31</v>
      </c>
      <c r="K1271" t="s">
        <v>31</v>
      </c>
      <c r="L1271" s="5">
        <v>38718</v>
      </c>
      <c r="M1271" t="s">
        <v>2695</v>
      </c>
      <c r="N1271" t="s">
        <v>2675</v>
      </c>
      <c r="O1271" t="s">
        <v>31</v>
      </c>
      <c r="P1271" t="s">
        <v>31</v>
      </c>
      <c r="Q1271" t="s">
        <v>31</v>
      </c>
      <c r="R1271" s="5">
        <v>38718</v>
      </c>
      <c r="S1271">
        <v>1</v>
      </c>
      <c r="T1271">
        <v>0</v>
      </c>
      <c r="U1271">
        <v>1</v>
      </c>
      <c r="V1271" t="s">
        <v>31</v>
      </c>
      <c r="W1271" t="s">
        <v>31</v>
      </c>
      <c r="X1271" t="s">
        <v>31</v>
      </c>
      <c r="Y1271" t="s">
        <v>31</v>
      </c>
      <c r="Z1271" t="s">
        <v>31</v>
      </c>
      <c r="AA1271" t="s">
        <v>31</v>
      </c>
      <c r="AB1271" t="s">
        <v>31</v>
      </c>
      <c r="AC1271" s="1">
        <v>45292</v>
      </c>
      <c r="AD1271">
        <v>1</v>
      </c>
      <c r="AE1271" s="2">
        <v>45556.000694444447</v>
      </c>
      <c r="AF1271" s="2">
        <v>45556.000694444447</v>
      </c>
      <c r="AG1271" t="s">
        <v>31</v>
      </c>
    </row>
    <row r="1272" spans="2:33" x14ac:dyDescent="0.25">
      <c r="B1272" t="s">
        <v>31</v>
      </c>
      <c r="C1272">
        <v>149</v>
      </c>
      <c r="D1272">
        <v>2</v>
      </c>
      <c r="E1272">
        <f>IF(VLOOKUP(F1272,ruangan!$D$2:$E$195,2,FALSE)="","",VLOOKUP(F1272,ruangan!$D$2:$E$195,2,FALSE))</f>
        <v>4</v>
      </c>
      <c r="F1272" s="6" t="s">
        <v>2693</v>
      </c>
      <c r="G1272" s="6" t="s">
        <v>2487</v>
      </c>
      <c r="H1272">
        <v>2</v>
      </c>
      <c r="I1272" t="s">
        <v>31</v>
      </c>
      <c r="J1272" t="s">
        <v>31</v>
      </c>
      <c r="K1272" t="s">
        <v>31</v>
      </c>
      <c r="L1272" s="5">
        <v>38718</v>
      </c>
      <c r="M1272" t="s">
        <v>2696</v>
      </c>
      <c r="N1272" t="s">
        <v>2675</v>
      </c>
      <c r="O1272" t="s">
        <v>31</v>
      </c>
      <c r="P1272" t="s">
        <v>31</v>
      </c>
      <c r="Q1272" t="s">
        <v>31</v>
      </c>
      <c r="R1272" s="5">
        <v>38718</v>
      </c>
      <c r="S1272">
        <v>1</v>
      </c>
      <c r="T1272">
        <v>0</v>
      </c>
      <c r="U1272">
        <v>1</v>
      </c>
      <c r="V1272" t="s">
        <v>31</v>
      </c>
      <c r="W1272" t="s">
        <v>31</v>
      </c>
      <c r="X1272" t="s">
        <v>31</v>
      </c>
      <c r="Y1272" t="s">
        <v>31</v>
      </c>
      <c r="Z1272" t="s">
        <v>31</v>
      </c>
      <c r="AA1272" t="s">
        <v>31</v>
      </c>
      <c r="AB1272" t="s">
        <v>31</v>
      </c>
      <c r="AC1272" s="1">
        <v>45292</v>
      </c>
      <c r="AD1272">
        <v>1</v>
      </c>
      <c r="AE1272" s="2">
        <v>45556.000694444447</v>
      </c>
      <c r="AF1272" s="2">
        <v>45556.000694444447</v>
      </c>
      <c r="AG1272" t="s">
        <v>31</v>
      </c>
    </row>
    <row r="1273" spans="2:33" x14ac:dyDescent="0.25">
      <c r="B1273" t="s">
        <v>31</v>
      </c>
      <c r="C1273">
        <v>150</v>
      </c>
      <c r="D1273">
        <v>2</v>
      </c>
      <c r="E1273">
        <f>IF(VLOOKUP(F1273,ruangan!$D$2:$E$195,2,FALSE)="","",VLOOKUP(F1273,ruangan!$D$2:$E$195,2,FALSE))</f>
        <v>4</v>
      </c>
      <c r="F1273" s="6" t="s">
        <v>2693</v>
      </c>
      <c r="G1273" s="6" t="s">
        <v>2487</v>
      </c>
      <c r="H1273">
        <v>2</v>
      </c>
      <c r="I1273" t="s">
        <v>31</v>
      </c>
      <c r="J1273" t="s">
        <v>31</v>
      </c>
      <c r="K1273" t="s">
        <v>31</v>
      </c>
      <c r="L1273" s="5">
        <v>42370</v>
      </c>
      <c r="M1273" t="s">
        <v>2697</v>
      </c>
      <c r="N1273" t="s">
        <v>2684</v>
      </c>
      <c r="O1273" t="s">
        <v>31</v>
      </c>
      <c r="P1273" t="s">
        <v>31</v>
      </c>
      <c r="Q1273" t="s">
        <v>31</v>
      </c>
      <c r="R1273" s="5">
        <v>42370</v>
      </c>
      <c r="S1273">
        <v>1</v>
      </c>
      <c r="T1273">
        <v>0</v>
      </c>
      <c r="U1273">
        <v>1</v>
      </c>
      <c r="V1273" t="s">
        <v>31</v>
      </c>
      <c r="W1273" t="s">
        <v>31</v>
      </c>
      <c r="X1273" t="s">
        <v>31</v>
      </c>
      <c r="Y1273" t="s">
        <v>31</v>
      </c>
      <c r="Z1273" t="s">
        <v>31</v>
      </c>
      <c r="AA1273" t="s">
        <v>31</v>
      </c>
      <c r="AB1273" t="s">
        <v>31</v>
      </c>
      <c r="AC1273" s="1">
        <v>45292</v>
      </c>
      <c r="AD1273">
        <v>1</v>
      </c>
      <c r="AE1273" s="2">
        <v>45556.000694444447</v>
      </c>
      <c r="AF1273" s="2">
        <v>45556.000694444447</v>
      </c>
      <c r="AG1273" t="s">
        <v>31</v>
      </c>
    </row>
    <row r="1274" spans="2:33" x14ac:dyDescent="0.25">
      <c r="B1274" t="s">
        <v>31</v>
      </c>
      <c r="C1274">
        <v>151</v>
      </c>
      <c r="D1274">
        <v>2</v>
      </c>
      <c r="E1274">
        <f>IF(VLOOKUP(F1274,ruangan!$D$2:$E$195,2,FALSE)="","",VLOOKUP(F1274,ruangan!$D$2:$E$195,2,FALSE))</f>
        <v>4</v>
      </c>
      <c r="F1274" s="6" t="s">
        <v>2693</v>
      </c>
      <c r="G1274" s="6" t="s">
        <v>2487</v>
      </c>
      <c r="H1274">
        <v>2</v>
      </c>
      <c r="I1274" t="s">
        <v>31</v>
      </c>
      <c r="J1274" t="s">
        <v>31</v>
      </c>
      <c r="K1274" t="s">
        <v>31</v>
      </c>
      <c r="L1274" s="5">
        <v>42370</v>
      </c>
      <c r="M1274" t="s">
        <v>2698</v>
      </c>
      <c r="N1274" t="s">
        <v>2684</v>
      </c>
      <c r="O1274" t="s">
        <v>31</v>
      </c>
      <c r="P1274" t="s">
        <v>31</v>
      </c>
      <c r="Q1274" t="s">
        <v>31</v>
      </c>
      <c r="R1274" s="5">
        <v>42370</v>
      </c>
      <c r="S1274">
        <v>1</v>
      </c>
      <c r="T1274">
        <v>0</v>
      </c>
      <c r="U1274">
        <v>1</v>
      </c>
      <c r="V1274" t="s">
        <v>31</v>
      </c>
      <c r="W1274" t="s">
        <v>31</v>
      </c>
      <c r="X1274" t="s">
        <v>31</v>
      </c>
      <c r="Y1274" t="s">
        <v>31</v>
      </c>
      <c r="Z1274" t="s">
        <v>31</v>
      </c>
      <c r="AA1274" t="s">
        <v>31</v>
      </c>
      <c r="AB1274" t="s">
        <v>31</v>
      </c>
      <c r="AC1274" s="1">
        <v>45292</v>
      </c>
      <c r="AD1274">
        <v>1</v>
      </c>
      <c r="AE1274" s="2">
        <v>45556.000694444447</v>
      </c>
      <c r="AF1274" s="2">
        <v>45556.000694444447</v>
      </c>
      <c r="AG1274" t="s">
        <v>31</v>
      </c>
    </row>
    <row r="1275" spans="2:33" x14ac:dyDescent="0.25">
      <c r="B1275" t="s">
        <v>31</v>
      </c>
      <c r="C1275">
        <v>152</v>
      </c>
      <c r="D1275">
        <v>2</v>
      </c>
      <c r="E1275">
        <f>IF(VLOOKUP(F1275,ruangan!$D$2:$E$195,2,FALSE)="","",VLOOKUP(F1275,ruangan!$D$2:$E$195,2,FALSE))</f>
        <v>4</v>
      </c>
      <c r="F1275" s="6" t="s">
        <v>2693</v>
      </c>
      <c r="G1275" s="6" t="s">
        <v>2487</v>
      </c>
      <c r="H1275">
        <v>2</v>
      </c>
      <c r="I1275" t="s">
        <v>31</v>
      </c>
      <c r="J1275" t="s">
        <v>31</v>
      </c>
      <c r="K1275" t="s">
        <v>31</v>
      </c>
      <c r="L1275" s="5">
        <v>38718</v>
      </c>
      <c r="M1275" t="s">
        <v>2699</v>
      </c>
      <c r="N1275" t="s">
        <v>726</v>
      </c>
      <c r="O1275" t="s">
        <v>31</v>
      </c>
      <c r="P1275" t="s">
        <v>31</v>
      </c>
      <c r="Q1275" s="4" t="s">
        <v>2645</v>
      </c>
      <c r="R1275" s="5">
        <v>38718</v>
      </c>
      <c r="S1275">
        <v>1</v>
      </c>
      <c r="T1275">
        <v>0</v>
      </c>
      <c r="U1275">
        <v>1</v>
      </c>
      <c r="V1275" t="s">
        <v>31</v>
      </c>
      <c r="W1275" t="s">
        <v>31</v>
      </c>
      <c r="X1275" t="s">
        <v>31</v>
      </c>
      <c r="Y1275" t="s">
        <v>31</v>
      </c>
      <c r="Z1275" t="s">
        <v>31</v>
      </c>
      <c r="AA1275" t="s">
        <v>31</v>
      </c>
      <c r="AB1275" t="s">
        <v>31</v>
      </c>
      <c r="AC1275" s="1">
        <v>45292</v>
      </c>
      <c r="AD1275">
        <v>1</v>
      </c>
      <c r="AE1275" s="2">
        <v>45556.000694444447</v>
      </c>
      <c r="AF1275" s="2">
        <v>45556.000694444447</v>
      </c>
      <c r="AG1275" t="s">
        <v>31</v>
      </c>
    </row>
    <row r="1276" spans="2:33" x14ac:dyDescent="0.25">
      <c r="B1276" t="s">
        <v>31</v>
      </c>
      <c r="C1276">
        <v>153</v>
      </c>
      <c r="D1276">
        <v>2</v>
      </c>
      <c r="E1276">
        <f>IF(VLOOKUP(F1276,ruangan!$D$2:$E$195,2,FALSE)="","",VLOOKUP(F1276,ruangan!$D$2:$E$195,2,FALSE))</f>
        <v>4</v>
      </c>
      <c r="F1276" s="6" t="s">
        <v>2693</v>
      </c>
      <c r="G1276" s="6" t="s">
        <v>2487</v>
      </c>
      <c r="H1276">
        <v>2</v>
      </c>
      <c r="I1276" t="s">
        <v>31</v>
      </c>
      <c r="J1276" t="s">
        <v>31</v>
      </c>
      <c r="K1276" t="s">
        <v>31</v>
      </c>
      <c r="L1276" s="5">
        <v>38353</v>
      </c>
      <c r="M1276" t="s">
        <v>2700</v>
      </c>
      <c r="N1276" t="s">
        <v>2587</v>
      </c>
      <c r="O1276" t="s">
        <v>31</v>
      </c>
      <c r="P1276" t="s">
        <v>31</v>
      </c>
      <c r="Q1276" t="s">
        <v>31</v>
      </c>
      <c r="R1276" s="5">
        <v>38353</v>
      </c>
      <c r="S1276">
        <v>1</v>
      </c>
      <c r="T1276">
        <v>0</v>
      </c>
      <c r="U1276">
        <v>1</v>
      </c>
      <c r="V1276" t="s">
        <v>31</v>
      </c>
      <c r="W1276" t="s">
        <v>31</v>
      </c>
      <c r="X1276" t="s">
        <v>31</v>
      </c>
      <c r="Y1276" t="s">
        <v>31</v>
      </c>
      <c r="Z1276" t="s">
        <v>31</v>
      </c>
      <c r="AA1276" t="s">
        <v>31</v>
      </c>
      <c r="AB1276" t="s">
        <v>31</v>
      </c>
      <c r="AC1276" s="1">
        <v>45292</v>
      </c>
      <c r="AD1276">
        <v>1</v>
      </c>
      <c r="AE1276" s="2">
        <v>45556.000694444447</v>
      </c>
      <c r="AF1276" s="2">
        <v>45556.000694444447</v>
      </c>
      <c r="AG1276" t="s">
        <v>31</v>
      </c>
    </row>
    <row r="1277" spans="2:33" x14ac:dyDescent="0.25">
      <c r="B1277" t="s">
        <v>31</v>
      </c>
      <c r="C1277">
        <v>154</v>
      </c>
      <c r="D1277">
        <v>2</v>
      </c>
      <c r="E1277">
        <f>IF(VLOOKUP(F1277,ruangan!$D$2:$E$195,2,FALSE)="","",VLOOKUP(F1277,ruangan!$D$2:$E$195,2,FALSE))</f>
        <v>4</v>
      </c>
      <c r="F1277" s="6" t="s">
        <v>2693</v>
      </c>
      <c r="G1277" s="6" t="s">
        <v>2487</v>
      </c>
      <c r="H1277">
        <v>2</v>
      </c>
      <c r="I1277" t="s">
        <v>31</v>
      </c>
      <c r="J1277" t="s">
        <v>31</v>
      </c>
      <c r="K1277" t="s">
        <v>31</v>
      </c>
      <c r="L1277" s="5">
        <v>38718</v>
      </c>
      <c r="M1277" t="s">
        <v>2701</v>
      </c>
      <c r="N1277" t="s">
        <v>2689</v>
      </c>
      <c r="O1277" t="s">
        <v>31</v>
      </c>
      <c r="P1277" t="s">
        <v>31</v>
      </c>
      <c r="Q1277" t="s">
        <v>31</v>
      </c>
      <c r="R1277" s="5">
        <v>38718</v>
      </c>
      <c r="S1277">
        <v>1</v>
      </c>
      <c r="T1277">
        <v>0</v>
      </c>
      <c r="U1277">
        <v>1</v>
      </c>
      <c r="V1277" t="s">
        <v>31</v>
      </c>
      <c r="W1277" t="s">
        <v>31</v>
      </c>
      <c r="X1277" t="s">
        <v>31</v>
      </c>
      <c r="Y1277" t="s">
        <v>31</v>
      </c>
      <c r="Z1277" t="s">
        <v>31</v>
      </c>
      <c r="AA1277" t="s">
        <v>31</v>
      </c>
      <c r="AB1277" t="s">
        <v>31</v>
      </c>
      <c r="AC1277" s="1">
        <v>45292</v>
      </c>
      <c r="AD1277">
        <v>1</v>
      </c>
      <c r="AE1277" s="2">
        <v>45556.000694444447</v>
      </c>
      <c r="AF1277" s="2">
        <v>45556.000694444447</v>
      </c>
      <c r="AG1277" t="s">
        <v>31</v>
      </c>
    </row>
    <row r="1278" spans="2:33" x14ac:dyDescent="0.25">
      <c r="B1278" t="s">
        <v>31</v>
      </c>
      <c r="C1278">
        <v>155</v>
      </c>
      <c r="D1278">
        <v>2</v>
      </c>
      <c r="E1278">
        <f>IF(VLOOKUP(F1278,ruangan!$D$2:$E$195,2,FALSE)="","",VLOOKUP(F1278,ruangan!$D$2:$E$195,2,FALSE))</f>
        <v>4</v>
      </c>
      <c r="F1278" s="6" t="s">
        <v>2693</v>
      </c>
      <c r="G1278" s="6" t="s">
        <v>2487</v>
      </c>
      <c r="H1278">
        <v>2</v>
      </c>
      <c r="I1278" t="s">
        <v>31</v>
      </c>
      <c r="J1278" t="s">
        <v>31</v>
      </c>
      <c r="K1278" t="s">
        <v>31</v>
      </c>
      <c r="L1278" s="5">
        <v>40179</v>
      </c>
      <c r="M1278" t="s">
        <v>2702</v>
      </c>
      <c r="N1278" t="s">
        <v>2691</v>
      </c>
      <c r="O1278" t="s">
        <v>31</v>
      </c>
      <c r="P1278" t="s">
        <v>31</v>
      </c>
      <c r="Q1278" t="s">
        <v>31</v>
      </c>
      <c r="R1278" s="5">
        <v>40179</v>
      </c>
      <c r="S1278">
        <v>1</v>
      </c>
      <c r="T1278">
        <v>0</v>
      </c>
      <c r="U1278">
        <v>1</v>
      </c>
      <c r="V1278" t="s">
        <v>31</v>
      </c>
      <c r="W1278" t="s">
        <v>31</v>
      </c>
      <c r="X1278" t="s">
        <v>31</v>
      </c>
      <c r="Y1278" t="s">
        <v>31</v>
      </c>
      <c r="Z1278" t="s">
        <v>31</v>
      </c>
      <c r="AA1278" t="s">
        <v>31</v>
      </c>
      <c r="AB1278" t="s">
        <v>31</v>
      </c>
      <c r="AC1278" s="1">
        <v>45292</v>
      </c>
      <c r="AD1278">
        <v>1</v>
      </c>
      <c r="AE1278" s="2">
        <v>45556.000694444447</v>
      </c>
      <c r="AF1278" s="2">
        <v>45556.000694444447</v>
      </c>
      <c r="AG1278" t="s">
        <v>31</v>
      </c>
    </row>
    <row r="1279" spans="2:33" x14ac:dyDescent="0.25">
      <c r="B1279" t="s">
        <v>31</v>
      </c>
      <c r="C1279">
        <v>156</v>
      </c>
      <c r="D1279">
        <v>2</v>
      </c>
      <c r="E1279">
        <f>IF(VLOOKUP(F1279,ruangan!$D$2:$E$195,2,FALSE)="","",VLOOKUP(F1279,ruangan!$D$2:$E$195,2,FALSE))</f>
        <v>4</v>
      </c>
      <c r="F1279" s="6" t="s">
        <v>2693</v>
      </c>
      <c r="G1279" s="6" t="s">
        <v>2487</v>
      </c>
      <c r="H1279">
        <v>2</v>
      </c>
      <c r="I1279" t="s">
        <v>31</v>
      </c>
      <c r="J1279" t="s">
        <v>31</v>
      </c>
      <c r="K1279" t="s">
        <v>31</v>
      </c>
      <c r="L1279" s="5">
        <v>40179</v>
      </c>
      <c r="M1279" t="s">
        <v>2703</v>
      </c>
      <c r="N1279" t="s">
        <v>2589</v>
      </c>
      <c r="O1279" t="s">
        <v>31</v>
      </c>
      <c r="P1279" t="s">
        <v>31</v>
      </c>
      <c r="Q1279" t="s">
        <v>31</v>
      </c>
      <c r="R1279" s="5">
        <v>40179</v>
      </c>
      <c r="S1279">
        <v>1</v>
      </c>
      <c r="T1279">
        <v>0</v>
      </c>
      <c r="U1279">
        <v>1</v>
      </c>
      <c r="V1279" t="s">
        <v>31</v>
      </c>
      <c r="W1279" t="s">
        <v>31</v>
      </c>
      <c r="X1279" t="s">
        <v>31</v>
      </c>
      <c r="Y1279" t="s">
        <v>31</v>
      </c>
      <c r="Z1279" t="s">
        <v>31</v>
      </c>
      <c r="AA1279" t="s">
        <v>31</v>
      </c>
      <c r="AB1279" t="s">
        <v>31</v>
      </c>
      <c r="AC1279" s="1">
        <v>45292</v>
      </c>
      <c r="AD1279">
        <v>1</v>
      </c>
      <c r="AE1279" s="2">
        <v>45556.000694444447</v>
      </c>
      <c r="AF1279" s="2">
        <v>45556.000694444447</v>
      </c>
      <c r="AG1279" t="s">
        <v>31</v>
      </c>
    </row>
    <row r="1280" spans="2:33" x14ac:dyDescent="0.25">
      <c r="B1280" t="s">
        <v>31</v>
      </c>
      <c r="C1280">
        <v>157</v>
      </c>
      <c r="D1280">
        <v>2</v>
      </c>
      <c r="E1280">
        <f>IF(VLOOKUP(F1280,ruangan!$D$2:$E$195,2,FALSE)="","",VLOOKUP(F1280,ruangan!$D$2:$E$195,2,FALSE))</f>
        <v>3</v>
      </c>
      <c r="F1280" s="6" t="s">
        <v>5505</v>
      </c>
      <c r="G1280" s="6" t="s">
        <v>2487</v>
      </c>
      <c r="H1280">
        <v>2</v>
      </c>
      <c r="I1280" t="s">
        <v>31</v>
      </c>
      <c r="J1280" t="s">
        <v>31</v>
      </c>
      <c r="K1280" t="s">
        <v>31</v>
      </c>
      <c r="L1280" s="5">
        <v>44197</v>
      </c>
      <c r="M1280" t="s">
        <v>2704</v>
      </c>
      <c r="N1280" t="s">
        <v>2705</v>
      </c>
      <c r="O1280" t="s">
        <v>31</v>
      </c>
      <c r="P1280" t="s">
        <v>31</v>
      </c>
      <c r="Q1280" t="s">
        <v>31</v>
      </c>
      <c r="R1280" s="5">
        <v>44197</v>
      </c>
      <c r="S1280">
        <v>1</v>
      </c>
      <c r="T1280">
        <v>0</v>
      </c>
      <c r="U1280">
        <v>1</v>
      </c>
      <c r="V1280" t="s">
        <v>31</v>
      </c>
      <c r="W1280" t="s">
        <v>31</v>
      </c>
      <c r="X1280" t="s">
        <v>31</v>
      </c>
      <c r="Y1280" t="s">
        <v>31</v>
      </c>
      <c r="Z1280" t="s">
        <v>31</v>
      </c>
      <c r="AA1280" t="s">
        <v>31</v>
      </c>
      <c r="AB1280" t="s">
        <v>31</v>
      </c>
      <c r="AC1280" s="1">
        <v>45292</v>
      </c>
      <c r="AD1280">
        <v>1</v>
      </c>
      <c r="AE1280" s="2">
        <v>45556.000694444447</v>
      </c>
      <c r="AF1280" s="2">
        <v>45556.000694444447</v>
      </c>
      <c r="AG1280" t="s">
        <v>31</v>
      </c>
    </row>
    <row r="1281" spans="2:33" x14ac:dyDescent="0.25">
      <c r="B1281" t="s">
        <v>31</v>
      </c>
      <c r="C1281">
        <v>158</v>
      </c>
      <c r="D1281">
        <v>2</v>
      </c>
      <c r="E1281">
        <f>IF(VLOOKUP(F1281,ruangan!$D$2:$E$195,2,FALSE)="","",VLOOKUP(F1281,ruangan!$D$2:$E$195,2,FALSE))</f>
        <v>3</v>
      </c>
      <c r="F1281" s="6" t="s">
        <v>5505</v>
      </c>
      <c r="G1281" s="6" t="s">
        <v>2487</v>
      </c>
      <c r="H1281">
        <v>2</v>
      </c>
      <c r="I1281" t="s">
        <v>31</v>
      </c>
      <c r="J1281" t="s">
        <v>31</v>
      </c>
      <c r="K1281" t="s">
        <v>31</v>
      </c>
      <c r="L1281" s="5">
        <v>43466</v>
      </c>
      <c r="M1281" t="s">
        <v>2706</v>
      </c>
      <c r="N1281" t="s">
        <v>2707</v>
      </c>
      <c r="O1281" t="s">
        <v>31</v>
      </c>
      <c r="P1281" t="s">
        <v>31</v>
      </c>
      <c r="Q1281" t="s">
        <v>31</v>
      </c>
      <c r="R1281" s="5">
        <v>43466</v>
      </c>
      <c r="S1281">
        <v>1</v>
      </c>
      <c r="T1281">
        <v>0</v>
      </c>
      <c r="U1281">
        <v>1</v>
      </c>
      <c r="V1281" t="s">
        <v>31</v>
      </c>
      <c r="W1281" t="s">
        <v>31</v>
      </c>
      <c r="X1281" t="s">
        <v>31</v>
      </c>
      <c r="Y1281" t="s">
        <v>31</v>
      </c>
      <c r="Z1281" t="s">
        <v>31</v>
      </c>
      <c r="AA1281" t="s">
        <v>31</v>
      </c>
      <c r="AB1281" t="s">
        <v>31</v>
      </c>
      <c r="AC1281" s="1">
        <v>45292</v>
      </c>
      <c r="AD1281">
        <v>1</v>
      </c>
      <c r="AE1281" s="2">
        <v>45556.000694444447</v>
      </c>
      <c r="AF1281" s="2">
        <v>45556.000694444447</v>
      </c>
      <c r="AG1281" t="s">
        <v>31</v>
      </c>
    </row>
    <row r="1282" spans="2:33" x14ac:dyDescent="0.25">
      <c r="B1282" t="s">
        <v>31</v>
      </c>
      <c r="C1282">
        <v>159</v>
      </c>
      <c r="D1282">
        <v>2</v>
      </c>
      <c r="E1282">
        <f>IF(VLOOKUP(F1282,ruangan!$D$2:$E$195,2,FALSE)="","",VLOOKUP(F1282,ruangan!$D$2:$E$195,2,FALSE))</f>
        <v>3</v>
      </c>
      <c r="F1282" s="6" t="s">
        <v>5505</v>
      </c>
      <c r="G1282" s="6" t="s">
        <v>2487</v>
      </c>
      <c r="H1282">
        <v>2</v>
      </c>
      <c r="I1282" t="s">
        <v>31</v>
      </c>
      <c r="J1282" t="s">
        <v>31</v>
      </c>
      <c r="K1282" t="s">
        <v>31</v>
      </c>
      <c r="L1282" s="5">
        <v>42005</v>
      </c>
      <c r="M1282" t="s">
        <v>2708</v>
      </c>
      <c r="N1282" t="s">
        <v>2709</v>
      </c>
      <c r="O1282" t="s">
        <v>31</v>
      </c>
      <c r="P1282" t="s">
        <v>31</v>
      </c>
      <c r="Q1282" t="s">
        <v>31</v>
      </c>
      <c r="R1282" s="5">
        <v>42005</v>
      </c>
      <c r="S1282">
        <v>1</v>
      </c>
      <c r="T1282">
        <v>0</v>
      </c>
      <c r="U1282">
        <v>1</v>
      </c>
      <c r="V1282" t="s">
        <v>31</v>
      </c>
      <c r="W1282" t="s">
        <v>31</v>
      </c>
      <c r="X1282" t="s">
        <v>31</v>
      </c>
      <c r="Y1282" t="s">
        <v>31</v>
      </c>
      <c r="Z1282" t="s">
        <v>31</v>
      </c>
      <c r="AA1282" t="s">
        <v>31</v>
      </c>
      <c r="AB1282" t="s">
        <v>31</v>
      </c>
      <c r="AC1282" s="1">
        <v>45292</v>
      </c>
      <c r="AD1282">
        <v>1</v>
      </c>
      <c r="AE1282" s="2">
        <v>45556.000694444447</v>
      </c>
      <c r="AF1282" s="2">
        <v>45556.000694444447</v>
      </c>
      <c r="AG1282" t="s">
        <v>31</v>
      </c>
    </row>
    <row r="1283" spans="2:33" x14ac:dyDescent="0.25">
      <c r="B1283" t="s">
        <v>31</v>
      </c>
      <c r="C1283">
        <v>160</v>
      </c>
      <c r="D1283">
        <v>2</v>
      </c>
      <c r="E1283">
        <f>IF(VLOOKUP(F1283,ruangan!$D$2:$E$195,2,FALSE)="","",VLOOKUP(F1283,ruangan!$D$2:$E$195,2,FALSE))</f>
        <v>3</v>
      </c>
      <c r="F1283" s="6" t="s">
        <v>5505</v>
      </c>
      <c r="G1283" s="6" t="s">
        <v>2487</v>
      </c>
      <c r="H1283">
        <v>2</v>
      </c>
      <c r="I1283" t="s">
        <v>31</v>
      </c>
      <c r="J1283" t="s">
        <v>31</v>
      </c>
      <c r="K1283" t="s">
        <v>31</v>
      </c>
      <c r="L1283" s="5">
        <v>40179</v>
      </c>
      <c r="M1283" t="s">
        <v>2710</v>
      </c>
      <c r="N1283" t="s">
        <v>1692</v>
      </c>
      <c r="O1283" t="s">
        <v>31</v>
      </c>
      <c r="P1283" t="s">
        <v>31</v>
      </c>
      <c r="Q1283" t="s">
        <v>31</v>
      </c>
      <c r="R1283" s="5">
        <v>40179</v>
      </c>
      <c r="S1283">
        <v>1</v>
      </c>
      <c r="T1283">
        <v>0</v>
      </c>
      <c r="U1283">
        <v>1</v>
      </c>
      <c r="V1283" t="s">
        <v>31</v>
      </c>
      <c r="W1283" t="s">
        <v>31</v>
      </c>
      <c r="X1283" t="s">
        <v>31</v>
      </c>
      <c r="Y1283" t="s">
        <v>31</v>
      </c>
      <c r="Z1283" t="s">
        <v>31</v>
      </c>
      <c r="AA1283" t="s">
        <v>31</v>
      </c>
      <c r="AB1283" t="s">
        <v>31</v>
      </c>
      <c r="AC1283" s="1">
        <v>45292</v>
      </c>
      <c r="AD1283">
        <v>1</v>
      </c>
      <c r="AE1283" s="2">
        <v>45556.000694444447</v>
      </c>
      <c r="AF1283" s="2">
        <v>45556.000694444447</v>
      </c>
      <c r="AG1283" t="s">
        <v>31</v>
      </c>
    </row>
    <row r="1284" spans="2:33" x14ac:dyDescent="0.25">
      <c r="B1284" t="s">
        <v>31</v>
      </c>
      <c r="C1284">
        <v>161</v>
      </c>
      <c r="D1284">
        <v>2</v>
      </c>
      <c r="E1284">
        <f>IF(VLOOKUP(F1284,ruangan!$D$2:$E$195,2,FALSE)="","",VLOOKUP(F1284,ruangan!$D$2:$E$195,2,FALSE))</f>
        <v>3</v>
      </c>
      <c r="F1284" s="6" t="s">
        <v>5505</v>
      </c>
      <c r="G1284" s="6" t="s">
        <v>2487</v>
      </c>
      <c r="H1284">
        <v>2</v>
      </c>
      <c r="I1284" t="s">
        <v>31</v>
      </c>
      <c r="J1284" t="s">
        <v>31</v>
      </c>
      <c r="K1284" t="s">
        <v>31</v>
      </c>
      <c r="L1284" s="5">
        <v>40179</v>
      </c>
      <c r="M1284" t="s">
        <v>2711</v>
      </c>
      <c r="N1284" t="s">
        <v>1692</v>
      </c>
      <c r="O1284" t="s">
        <v>31</v>
      </c>
      <c r="P1284" t="s">
        <v>31</v>
      </c>
      <c r="Q1284" t="s">
        <v>31</v>
      </c>
      <c r="R1284" s="5">
        <v>40179</v>
      </c>
      <c r="S1284">
        <v>1</v>
      </c>
      <c r="T1284">
        <v>0</v>
      </c>
      <c r="U1284">
        <v>1</v>
      </c>
      <c r="V1284" t="s">
        <v>31</v>
      </c>
      <c r="W1284" t="s">
        <v>31</v>
      </c>
      <c r="X1284" t="s">
        <v>31</v>
      </c>
      <c r="Y1284" t="s">
        <v>31</v>
      </c>
      <c r="Z1284" t="s">
        <v>31</v>
      </c>
      <c r="AA1284" t="s">
        <v>31</v>
      </c>
      <c r="AB1284" t="s">
        <v>31</v>
      </c>
      <c r="AC1284" s="1">
        <v>45292</v>
      </c>
      <c r="AD1284">
        <v>1</v>
      </c>
      <c r="AE1284" s="2">
        <v>45556.000694444447</v>
      </c>
      <c r="AF1284" s="2">
        <v>45556.000694444447</v>
      </c>
      <c r="AG1284" t="s">
        <v>31</v>
      </c>
    </row>
    <row r="1285" spans="2:33" x14ac:dyDescent="0.25">
      <c r="B1285" t="s">
        <v>31</v>
      </c>
      <c r="C1285">
        <v>162</v>
      </c>
      <c r="D1285">
        <v>2</v>
      </c>
      <c r="E1285">
        <f>IF(VLOOKUP(F1285,ruangan!$D$2:$E$195,2,FALSE)="","",VLOOKUP(F1285,ruangan!$D$2:$E$195,2,FALSE))</f>
        <v>3</v>
      </c>
      <c r="F1285" s="6" t="s">
        <v>5505</v>
      </c>
      <c r="G1285" s="6" t="s">
        <v>2487</v>
      </c>
      <c r="H1285">
        <v>2</v>
      </c>
      <c r="I1285" t="s">
        <v>31</v>
      </c>
      <c r="J1285" t="s">
        <v>31</v>
      </c>
      <c r="K1285" t="s">
        <v>31</v>
      </c>
      <c r="L1285" s="5">
        <v>40179</v>
      </c>
      <c r="M1285" t="s">
        <v>2712</v>
      </c>
      <c r="N1285" t="s">
        <v>1692</v>
      </c>
      <c r="O1285" t="s">
        <v>31</v>
      </c>
      <c r="P1285" t="s">
        <v>31</v>
      </c>
      <c r="Q1285" t="s">
        <v>31</v>
      </c>
      <c r="R1285" s="5">
        <v>40179</v>
      </c>
      <c r="S1285">
        <v>1</v>
      </c>
      <c r="T1285">
        <v>0</v>
      </c>
      <c r="U1285">
        <v>1</v>
      </c>
      <c r="V1285" t="s">
        <v>31</v>
      </c>
      <c r="W1285" t="s">
        <v>31</v>
      </c>
      <c r="X1285" t="s">
        <v>31</v>
      </c>
      <c r="Y1285" t="s">
        <v>31</v>
      </c>
      <c r="Z1285" t="s">
        <v>31</v>
      </c>
      <c r="AA1285" t="s">
        <v>31</v>
      </c>
      <c r="AB1285" t="s">
        <v>31</v>
      </c>
      <c r="AC1285" s="1">
        <v>45292</v>
      </c>
      <c r="AD1285">
        <v>1</v>
      </c>
      <c r="AE1285" s="2">
        <v>45556.000694444447</v>
      </c>
      <c r="AF1285" s="2">
        <v>45556.000694444447</v>
      </c>
      <c r="AG1285" t="s">
        <v>31</v>
      </c>
    </row>
    <row r="1286" spans="2:33" x14ac:dyDescent="0.25">
      <c r="B1286" t="s">
        <v>31</v>
      </c>
      <c r="C1286">
        <v>163</v>
      </c>
      <c r="D1286">
        <v>2</v>
      </c>
      <c r="E1286">
        <f>IF(VLOOKUP(F1286,ruangan!$D$2:$E$195,2,FALSE)="","",VLOOKUP(F1286,ruangan!$D$2:$E$195,2,FALSE))</f>
        <v>3</v>
      </c>
      <c r="F1286" s="6" t="s">
        <v>5505</v>
      </c>
      <c r="G1286" s="6" t="s">
        <v>2487</v>
      </c>
      <c r="H1286">
        <v>2</v>
      </c>
      <c r="I1286" t="s">
        <v>31</v>
      </c>
      <c r="J1286" t="s">
        <v>31</v>
      </c>
      <c r="K1286" t="s">
        <v>31</v>
      </c>
      <c r="L1286" s="5">
        <v>40179</v>
      </c>
      <c r="M1286" t="s">
        <v>2713</v>
      </c>
      <c r="N1286" t="s">
        <v>1692</v>
      </c>
      <c r="O1286" t="s">
        <v>31</v>
      </c>
      <c r="P1286" t="s">
        <v>31</v>
      </c>
      <c r="Q1286" t="s">
        <v>31</v>
      </c>
      <c r="R1286" s="5">
        <v>40179</v>
      </c>
      <c r="S1286">
        <v>1</v>
      </c>
      <c r="T1286">
        <v>0</v>
      </c>
      <c r="U1286">
        <v>1</v>
      </c>
      <c r="V1286" t="s">
        <v>31</v>
      </c>
      <c r="W1286" t="s">
        <v>31</v>
      </c>
      <c r="X1286" t="s">
        <v>31</v>
      </c>
      <c r="Y1286" t="s">
        <v>31</v>
      </c>
      <c r="Z1286" t="s">
        <v>31</v>
      </c>
      <c r="AA1286" t="s">
        <v>31</v>
      </c>
      <c r="AB1286" t="s">
        <v>31</v>
      </c>
      <c r="AC1286" s="1">
        <v>45292</v>
      </c>
      <c r="AD1286">
        <v>1</v>
      </c>
      <c r="AE1286" s="2">
        <v>45556.000694444447</v>
      </c>
      <c r="AF1286" s="2">
        <v>45556.000694444447</v>
      </c>
      <c r="AG1286" t="s">
        <v>31</v>
      </c>
    </row>
    <row r="1287" spans="2:33" x14ac:dyDescent="0.25">
      <c r="B1287" t="s">
        <v>31</v>
      </c>
      <c r="C1287">
        <v>164</v>
      </c>
      <c r="D1287">
        <v>2</v>
      </c>
      <c r="E1287">
        <f>IF(VLOOKUP(F1287,ruangan!$D$2:$E$195,2,FALSE)="","",VLOOKUP(F1287,ruangan!$D$2:$E$195,2,FALSE))</f>
        <v>3</v>
      </c>
      <c r="F1287" s="6" t="s">
        <v>5505</v>
      </c>
      <c r="G1287" s="6" t="s">
        <v>2487</v>
      </c>
      <c r="H1287">
        <v>2</v>
      </c>
      <c r="I1287" t="s">
        <v>31</v>
      </c>
      <c r="J1287" t="s">
        <v>31</v>
      </c>
      <c r="K1287" t="s">
        <v>31</v>
      </c>
      <c r="L1287" s="5">
        <v>40179</v>
      </c>
      <c r="M1287" t="s">
        <v>2714</v>
      </c>
      <c r="N1287" t="s">
        <v>1692</v>
      </c>
      <c r="O1287" t="s">
        <v>31</v>
      </c>
      <c r="P1287" t="s">
        <v>31</v>
      </c>
      <c r="Q1287" t="s">
        <v>31</v>
      </c>
      <c r="R1287" s="5">
        <v>40179</v>
      </c>
      <c r="S1287">
        <v>1</v>
      </c>
      <c r="T1287">
        <v>0</v>
      </c>
      <c r="U1287">
        <v>1</v>
      </c>
      <c r="V1287" t="s">
        <v>31</v>
      </c>
      <c r="W1287" t="s">
        <v>31</v>
      </c>
      <c r="X1287" t="s">
        <v>31</v>
      </c>
      <c r="Y1287" t="s">
        <v>31</v>
      </c>
      <c r="Z1287" t="s">
        <v>31</v>
      </c>
      <c r="AA1287" t="s">
        <v>31</v>
      </c>
      <c r="AB1287" t="s">
        <v>31</v>
      </c>
      <c r="AC1287" s="1">
        <v>45292</v>
      </c>
      <c r="AD1287">
        <v>1</v>
      </c>
      <c r="AE1287" s="2">
        <v>45556.000694444447</v>
      </c>
      <c r="AF1287" s="2">
        <v>45556.000694444447</v>
      </c>
      <c r="AG1287" t="s">
        <v>31</v>
      </c>
    </row>
    <row r="1288" spans="2:33" x14ac:dyDescent="0.25">
      <c r="B1288" t="s">
        <v>31</v>
      </c>
      <c r="C1288">
        <v>165</v>
      </c>
      <c r="D1288">
        <v>2</v>
      </c>
      <c r="E1288">
        <f>IF(VLOOKUP(F1288,ruangan!$D$2:$E$195,2,FALSE)="","",VLOOKUP(F1288,ruangan!$D$2:$E$195,2,FALSE))</f>
        <v>3</v>
      </c>
      <c r="F1288" s="6" t="s">
        <v>5505</v>
      </c>
      <c r="G1288" s="6" t="s">
        <v>2487</v>
      </c>
      <c r="H1288">
        <v>2</v>
      </c>
      <c r="I1288" t="s">
        <v>31</v>
      </c>
      <c r="J1288" t="s">
        <v>31</v>
      </c>
      <c r="K1288" t="s">
        <v>31</v>
      </c>
      <c r="L1288" s="5">
        <v>40179</v>
      </c>
      <c r="M1288" t="s">
        <v>2715</v>
      </c>
      <c r="N1288" t="s">
        <v>1692</v>
      </c>
      <c r="O1288" t="s">
        <v>31</v>
      </c>
      <c r="P1288" t="s">
        <v>31</v>
      </c>
      <c r="Q1288" t="s">
        <v>31</v>
      </c>
      <c r="R1288" s="5">
        <v>40179</v>
      </c>
      <c r="S1288">
        <v>1</v>
      </c>
      <c r="T1288">
        <v>0</v>
      </c>
      <c r="U1288">
        <v>1</v>
      </c>
      <c r="V1288" t="s">
        <v>31</v>
      </c>
      <c r="W1288" t="s">
        <v>31</v>
      </c>
      <c r="X1288" t="s">
        <v>31</v>
      </c>
      <c r="Y1288" t="s">
        <v>31</v>
      </c>
      <c r="Z1288" t="s">
        <v>31</v>
      </c>
      <c r="AA1288" t="s">
        <v>31</v>
      </c>
      <c r="AB1288" t="s">
        <v>31</v>
      </c>
      <c r="AC1288" s="1">
        <v>45292</v>
      </c>
      <c r="AD1288">
        <v>1</v>
      </c>
      <c r="AE1288" s="2">
        <v>45556.000694444447</v>
      </c>
      <c r="AF1288" s="2">
        <v>45556.000694444447</v>
      </c>
      <c r="AG1288" t="s">
        <v>31</v>
      </c>
    </row>
    <row r="1289" spans="2:33" x14ac:dyDescent="0.25">
      <c r="B1289" t="s">
        <v>31</v>
      </c>
      <c r="C1289">
        <v>166</v>
      </c>
      <c r="D1289">
        <v>2</v>
      </c>
      <c r="E1289">
        <f>IF(VLOOKUP(F1289,ruangan!$D$2:$E$195,2,FALSE)="","",VLOOKUP(F1289,ruangan!$D$2:$E$195,2,FALSE))</f>
        <v>3</v>
      </c>
      <c r="F1289" s="6" t="s">
        <v>5505</v>
      </c>
      <c r="G1289" s="6" t="s">
        <v>2487</v>
      </c>
      <c r="H1289">
        <v>2</v>
      </c>
      <c r="I1289" t="s">
        <v>31</v>
      </c>
      <c r="J1289" t="s">
        <v>31</v>
      </c>
      <c r="K1289" t="s">
        <v>31</v>
      </c>
      <c r="L1289" s="5">
        <v>40179</v>
      </c>
      <c r="M1289" t="s">
        <v>2716</v>
      </c>
      <c r="N1289" t="s">
        <v>1692</v>
      </c>
      <c r="O1289" t="s">
        <v>31</v>
      </c>
      <c r="P1289" t="s">
        <v>31</v>
      </c>
      <c r="Q1289" t="s">
        <v>31</v>
      </c>
      <c r="R1289" s="5">
        <v>40179</v>
      </c>
      <c r="S1289">
        <v>1</v>
      </c>
      <c r="T1289">
        <v>0</v>
      </c>
      <c r="U1289">
        <v>1</v>
      </c>
      <c r="V1289" t="s">
        <v>31</v>
      </c>
      <c r="W1289" t="s">
        <v>31</v>
      </c>
      <c r="X1289" t="s">
        <v>31</v>
      </c>
      <c r="Y1289" t="s">
        <v>31</v>
      </c>
      <c r="Z1289" t="s">
        <v>31</v>
      </c>
      <c r="AA1289" t="s">
        <v>31</v>
      </c>
      <c r="AB1289" t="s">
        <v>31</v>
      </c>
      <c r="AC1289" s="1">
        <v>45292</v>
      </c>
      <c r="AD1289">
        <v>1</v>
      </c>
      <c r="AE1289" s="2">
        <v>45556.000694444447</v>
      </c>
      <c r="AF1289" s="2">
        <v>45556.000694444447</v>
      </c>
      <c r="AG1289" t="s">
        <v>31</v>
      </c>
    </row>
    <row r="1290" spans="2:33" x14ac:dyDescent="0.25">
      <c r="B1290" t="s">
        <v>31</v>
      </c>
      <c r="C1290">
        <v>167</v>
      </c>
      <c r="D1290">
        <v>2</v>
      </c>
      <c r="E1290">
        <f>IF(VLOOKUP(F1290,ruangan!$D$2:$E$195,2,FALSE)="","",VLOOKUP(F1290,ruangan!$D$2:$E$195,2,FALSE))</f>
        <v>3</v>
      </c>
      <c r="F1290" s="6" t="s">
        <v>5505</v>
      </c>
      <c r="G1290" s="6" t="s">
        <v>2487</v>
      </c>
      <c r="H1290">
        <v>2</v>
      </c>
      <c r="I1290" t="s">
        <v>31</v>
      </c>
      <c r="J1290" t="s">
        <v>31</v>
      </c>
      <c r="K1290" t="s">
        <v>31</v>
      </c>
      <c r="L1290" s="5">
        <v>40179</v>
      </c>
      <c r="M1290" t="s">
        <v>2717</v>
      </c>
      <c r="N1290" t="s">
        <v>1692</v>
      </c>
      <c r="O1290" t="s">
        <v>31</v>
      </c>
      <c r="P1290" t="s">
        <v>31</v>
      </c>
      <c r="Q1290" t="s">
        <v>31</v>
      </c>
      <c r="R1290" s="5">
        <v>40179</v>
      </c>
      <c r="S1290">
        <v>1</v>
      </c>
      <c r="T1290">
        <v>0</v>
      </c>
      <c r="U1290">
        <v>1</v>
      </c>
      <c r="V1290" t="s">
        <v>31</v>
      </c>
      <c r="W1290" t="s">
        <v>31</v>
      </c>
      <c r="X1290" t="s">
        <v>31</v>
      </c>
      <c r="Y1290" t="s">
        <v>31</v>
      </c>
      <c r="Z1290" t="s">
        <v>31</v>
      </c>
      <c r="AA1290" t="s">
        <v>31</v>
      </c>
      <c r="AB1290" t="s">
        <v>31</v>
      </c>
      <c r="AC1290" s="1">
        <v>45292</v>
      </c>
      <c r="AD1290">
        <v>1</v>
      </c>
      <c r="AE1290" s="2">
        <v>45556.000694444447</v>
      </c>
      <c r="AF1290" s="2">
        <v>45556.000694444447</v>
      </c>
      <c r="AG1290" t="s">
        <v>31</v>
      </c>
    </row>
    <row r="1291" spans="2:33" x14ac:dyDescent="0.25">
      <c r="B1291" t="s">
        <v>31</v>
      </c>
      <c r="C1291">
        <v>168</v>
      </c>
      <c r="D1291">
        <v>2</v>
      </c>
      <c r="E1291">
        <f>IF(VLOOKUP(F1291,ruangan!$D$2:$E$195,2,FALSE)="","",VLOOKUP(F1291,ruangan!$D$2:$E$195,2,FALSE))</f>
        <v>3</v>
      </c>
      <c r="F1291" s="6" t="s">
        <v>5505</v>
      </c>
      <c r="G1291" s="6" t="s">
        <v>2487</v>
      </c>
      <c r="H1291">
        <v>2</v>
      </c>
      <c r="I1291" t="s">
        <v>31</v>
      </c>
      <c r="J1291" t="s">
        <v>31</v>
      </c>
      <c r="K1291" t="s">
        <v>31</v>
      </c>
      <c r="L1291" s="5">
        <v>40179</v>
      </c>
      <c r="M1291" t="s">
        <v>2718</v>
      </c>
      <c r="N1291" t="s">
        <v>1692</v>
      </c>
      <c r="O1291" t="s">
        <v>31</v>
      </c>
      <c r="P1291" t="s">
        <v>31</v>
      </c>
      <c r="Q1291" t="s">
        <v>31</v>
      </c>
      <c r="R1291" s="5">
        <v>40179</v>
      </c>
      <c r="S1291">
        <v>1</v>
      </c>
      <c r="T1291">
        <v>0</v>
      </c>
      <c r="U1291">
        <v>1</v>
      </c>
      <c r="V1291" t="s">
        <v>31</v>
      </c>
      <c r="W1291" t="s">
        <v>31</v>
      </c>
      <c r="X1291" t="s">
        <v>31</v>
      </c>
      <c r="Y1291" t="s">
        <v>31</v>
      </c>
      <c r="Z1291" t="s">
        <v>31</v>
      </c>
      <c r="AA1291" t="s">
        <v>31</v>
      </c>
      <c r="AB1291" t="s">
        <v>31</v>
      </c>
      <c r="AC1291" s="1">
        <v>45292</v>
      </c>
      <c r="AD1291">
        <v>1</v>
      </c>
      <c r="AE1291" s="2">
        <v>45556.000694444447</v>
      </c>
      <c r="AF1291" s="2">
        <v>45556.000694444447</v>
      </c>
      <c r="AG1291" t="s">
        <v>31</v>
      </c>
    </row>
    <row r="1292" spans="2:33" x14ac:dyDescent="0.25">
      <c r="B1292" t="s">
        <v>31</v>
      </c>
      <c r="C1292">
        <v>169</v>
      </c>
      <c r="D1292">
        <v>2</v>
      </c>
      <c r="E1292">
        <f>IF(VLOOKUP(F1292,ruangan!$D$2:$E$195,2,FALSE)="","",VLOOKUP(F1292,ruangan!$D$2:$E$195,2,FALSE))</f>
        <v>3</v>
      </c>
      <c r="F1292" s="6" t="s">
        <v>5505</v>
      </c>
      <c r="G1292" s="6" t="s">
        <v>2487</v>
      </c>
      <c r="H1292">
        <v>2</v>
      </c>
      <c r="I1292" t="s">
        <v>31</v>
      </c>
      <c r="J1292" t="s">
        <v>31</v>
      </c>
      <c r="K1292" t="s">
        <v>31</v>
      </c>
      <c r="L1292" s="5">
        <v>40179</v>
      </c>
      <c r="M1292" t="s">
        <v>2719</v>
      </c>
      <c r="N1292" t="s">
        <v>1659</v>
      </c>
      <c r="O1292" t="s">
        <v>31</v>
      </c>
      <c r="P1292" t="s">
        <v>31</v>
      </c>
      <c r="Q1292" t="s">
        <v>31</v>
      </c>
      <c r="R1292" s="5">
        <v>40179</v>
      </c>
      <c r="S1292">
        <v>1</v>
      </c>
      <c r="T1292">
        <v>0</v>
      </c>
      <c r="U1292">
        <v>1</v>
      </c>
      <c r="V1292" t="s">
        <v>31</v>
      </c>
      <c r="W1292" t="s">
        <v>31</v>
      </c>
      <c r="X1292" t="s">
        <v>31</v>
      </c>
      <c r="Y1292" t="s">
        <v>31</v>
      </c>
      <c r="Z1292" t="s">
        <v>31</v>
      </c>
      <c r="AA1292" t="s">
        <v>31</v>
      </c>
      <c r="AB1292" t="s">
        <v>31</v>
      </c>
      <c r="AC1292" s="1">
        <v>45292</v>
      </c>
      <c r="AD1292">
        <v>1</v>
      </c>
      <c r="AE1292" s="2">
        <v>45556.000694444447</v>
      </c>
      <c r="AF1292" s="2">
        <v>45556.000694444447</v>
      </c>
      <c r="AG1292" t="s">
        <v>31</v>
      </c>
    </row>
    <row r="1293" spans="2:33" x14ac:dyDescent="0.25">
      <c r="B1293" t="s">
        <v>31</v>
      </c>
      <c r="C1293">
        <v>170</v>
      </c>
      <c r="D1293">
        <v>2</v>
      </c>
      <c r="E1293">
        <f>IF(VLOOKUP(F1293,ruangan!$D$2:$E$195,2,FALSE)="","",VLOOKUP(F1293,ruangan!$D$2:$E$195,2,FALSE))</f>
        <v>3</v>
      </c>
      <c r="F1293" s="6" t="s">
        <v>5505</v>
      </c>
      <c r="G1293" s="6" t="s">
        <v>2487</v>
      </c>
      <c r="H1293">
        <v>2</v>
      </c>
      <c r="I1293" t="s">
        <v>31</v>
      </c>
      <c r="J1293" t="s">
        <v>31</v>
      </c>
      <c r="K1293" t="s">
        <v>31</v>
      </c>
      <c r="L1293" s="5">
        <v>38718</v>
      </c>
      <c r="M1293" t="s">
        <v>2720</v>
      </c>
      <c r="N1293" t="s">
        <v>2721</v>
      </c>
      <c r="O1293" t="s">
        <v>31</v>
      </c>
      <c r="P1293" t="s">
        <v>31</v>
      </c>
      <c r="Q1293" t="s">
        <v>31</v>
      </c>
      <c r="R1293" s="5">
        <v>38718</v>
      </c>
      <c r="S1293">
        <v>1</v>
      </c>
      <c r="T1293">
        <v>0</v>
      </c>
      <c r="U1293">
        <v>1</v>
      </c>
      <c r="V1293" t="s">
        <v>31</v>
      </c>
      <c r="W1293" t="s">
        <v>31</v>
      </c>
      <c r="X1293" t="s">
        <v>31</v>
      </c>
      <c r="Y1293" t="s">
        <v>31</v>
      </c>
      <c r="Z1293" t="s">
        <v>31</v>
      </c>
      <c r="AA1293" t="s">
        <v>31</v>
      </c>
      <c r="AB1293" t="s">
        <v>31</v>
      </c>
      <c r="AC1293" s="1">
        <v>45292</v>
      </c>
      <c r="AD1293">
        <v>1</v>
      </c>
      <c r="AE1293" s="2">
        <v>45556.000694444447</v>
      </c>
      <c r="AF1293" s="2">
        <v>45556.000694444447</v>
      </c>
      <c r="AG1293" t="s">
        <v>31</v>
      </c>
    </row>
    <row r="1294" spans="2:33" x14ac:dyDescent="0.25">
      <c r="B1294" t="s">
        <v>31</v>
      </c>
      <c r="C1294">
        <v>171</v>
      </c>
      <c r="D1294">
        <v>2</v>
      </c>
      <c r="E1294">
        <f>IF(VLOOKUP(F1294,ruangan!$D$2:$E$195,2,FALSE)="","",VLOOKUP(F1294,ruangan!$D$2:$E$195,2,FALSE))</f>
        <v>3</v>
      </c>
      <c r="F1294" s="6" t="s">
        <v>5505</v>
      </c>
      <c r="G1294" s="6" t="s">
        <v>2487</v>
      </c>
      <c r="H1294">
        <v>2</v>
      </c>
      <c r="I1294" t="s">
        <v>31</v>
      </c>
      <c r="J1294" t="s">
        <v>31</v>
      </c>
      <c r="K1294" t="s">
        <v>31</v>
      </c>
      <c r="L1294" s="5">
        <v>42370</v>
      </c>
      <c r="M1294" t="s">
        <v>2722</v>
      </c>
      <c r="N1294" t="s">
        <v>2723</v>
      </c>
      <c r="O1294" t="s">
        <v>31</v>
      </c>
      <c r="P1294" t="s">
        <v>31</v>
      </c>
      <c r="Q1294" t="s">
        <v>31</v>
      </c>
      <c r="R1294" s="5">
        <v>42370</v>
      </c>
      <c r="S1294">
        <v>1</v>
      </c>
      <c r="T1294">
        <v>0</v>
      </c>
      <c r="U1294">
        <v>1</v>
      </c>
      <c r="V1294" t="s">
        <v>31</v>
      </c>
      <c r="W1294" t="s">
        <v>31</v>
      </c>
      <c r="X1294" t="s">
        <v>31</v>
      </c>
      <c r="Y1294" t="s">
        <v>31</v>
      </c>
      <c r="Z1294" t="s">
        <v>31</v>
      </c>
      <c r="AA1294" t="s">
        <v>31</v>
      </c>
      <c r="AB1294" t="s">
        <v>31</v>
      </c>
      <c r="AC1294" s="1">
        <v>45292</v>
      </c>
      <c r="AD1294">
        <v>1</v>
      </c>
      <c r="AE1294" s="2">
        <v>45556.000694444447</v>
      </c>
      <c r="AF1294" s="2">
        <v>45556.000694444447</v>
      </c>
      <c r="AG1294" t="s">
        <v>31</v>
      </c>
    </row>
    <row r="1295" spans="2:33" x14ac:dyDescent="0.25">
      <c r="B1295" t="s">
        <v>31</v>
      </c>
      <c r="C1295">
        <v>172</v>
      </c>
      <c r="D1295">
        <v>2</v>
      </c>
      <c r="E1295">
        <f>IF(VLOOKUP(F1295,ruangan!$D$2:$E$195,2,FALSE)="","",VLOOKUP(F1295,ruangan!$D$2:$E$195,2,FALSE))</f>
        <v>3</v>
      </c>
      <c r="F1295" s="6" t="s">
        <v>5505</v>
      </c>
      <c r="G1295" s="6" t="s">
        <v>2487</v>
      </c>
      <c r="H1295">
        <v>2</v>
      </c>
      <c r="I1295" t="s">
        <v>31</v>
      </c>
      <c r="J1295" t="s">
        <v>31</v>
      </c>
      <c r="K1295" t="s">
        <v>31</v>
      </c>
      <c r="L1295" s="5">
        <v>40179</v>
      </c>
      <c r="M1295" t="s">
        <v>2724</v>
      </c>
      <c r="N1295" t="s">
        <v>2725</v>
      </c>
      <c r="O1295" t="s">
        <v>31</v>
      </c>
      <c r="P1295" t="s">
        <v>31</v>
      </c>
      <c r="Q1295" t="s">
        <v>31</v>
      </c>
      <c r="R1295" s="5">
        <v>40179</v>
      </c>
      <c r="S1295">
        <v>1</v>
      </c>
      <c r="T1295">
        <v>0</v>
      </c>
      <c r="U1295">
        <v>1</v>
      </c>
      <c r="V1295" t="s">
        <v>31</v>
      </c>
      <c r="W1295" t="s">
        <v>31</v>
      </c>
      <c r="X1295" t="s">
        <v>31</v>
      </c>
      <c r="Y1295" t="s">
        <v>31</v>
      </c>
      <c r="Z1295" t="s">
        <v>31</v>
      </c>
      <c r="AA1295" t="s">
        <v>31</v>
      </c>
      <c r="AB1295" t="s">
        <v>31</v>
      </c>
      <c r="AC1295" s="1">
        <v>45292</v>
      </c>
      <c r="AD1295">
        <v>1</v>
      </c>
      <c r="AE1295" s="2">
        <v>45556.000694444447</v>
      </c>
      <c r="AF1295" s="2">
        <v>45556.000694444447</v>
      </c>
      <c r="AG1295" t="s">
        <v>31</v>
      </c>
    </row>
    <row r="1296" spans="2:33" x14ac:dyDescent="0.25">
      <c r="B1296" t="s">
        <v>31</v>
      </c>
      <c r="C1296">
        <v>173</v>
      </c>
      <c r="D1296">
        <v>2</v>
      </c>
      <c r="E1296">
        <f>IF(VLOOKUP(F1296,ruangan!$D$2:$E$195,2,FALSE)="","",VLOOKUP(F1296,ruangan!$D$2:$E$195,2,FALSE))</f>
        <v>3</v>
      </c>
      <c r="F1296" s="6" t="s">
        <v>5505</v>
      </c>
      <c r="G1296" s="6" t="s">
        <v>2487</v>
      </c>
      <c r="H1296">
        <v>2</v>
      </c>
      <c r="I1296" t="s">
        <v>31</v>
      </c>
      <c r="J1296" t="s">
        <v>31</v>
      </c>
      <c r="K1296" t="s">
        <v>31</v>
      </c>
      <c r="L1296" s="5">
        <v>40179</v>
      </c>
      <c r="M1296" t="s">
        <v>2726</v>
      </c>
      <c r="N1296" t="s">
        <v>2725</v>
      </c>
      <c r="O1296" t="s">
        <v>31</v>
      </c>
      <c r="P1296" t="s">
        <v>31</v>
      </c>
      <c r="Q1296" t="s">
        <v>31</v>
      </c>
      <c r="R1296" s="5">
        <v>40179</v>
      </c>
      <c r="S1296">
        <v>1</v>
      </c>
      <c r="T1296">
        <v>0</v>
      </c>
      <c r="U1296">
        <v>1</v>
      </c>
      <c r="V1296" t="s">
        <v>31</v>
      </c>
      <c r="W1296" t="s">
        <v>31</v>
      </c>
      <c r="X1296" t="s">
        <v>31</v>
      </c>
      <c r="Y1296" t="s">
        <v>31</v>
      </c>
      <c r="Z1296" t="s">
        <v>31</v>
      </c>
      <c r="AA1296" t="s">
        <v>31</v>
      </c>
      <c r="AB1296" t="s">
        <v>31</v>
      </c>
      <c r="AC1296" s="1">
        <v>45292</v>
      </c>
      <c r="AD1296">
        <v>1</v>
      </c>
      <c r="AE1296" s="2">
        <v>45556.000694444447</v>
      </c>
      <c r="AF1296" s="2">
        <v>45556.000694444447</v>
      </c>
      <c r="AG1296" t="s">
        <v>31</v>
      </c>
    </row>
    <row r="1297" spans="2:33" x14ac:dyDescent="0.25">
      <c r="B1297" t="s">
        <v>31</v>
      </c>
      <c r="C1297">
        <v>174</v>
      </c>
      <c r="D1297">
        <v>2</v>
      </c>
      <c r="E1297">
        <f>IF(VLOOKUP(F1297,ruangan!$D$2:$E$195,2,FALSE)="","",VLOOKUP(F1297,ruangan!$D$2:$E$195,2,FALSE))</f>
        <v>3</v>
      </c>
      <c r="F1297" s="6" t="s">
        <v>5505</v>
      </c>
      <c r="G1297" s="6" t="s">
        <v>2487</v>
      </c>
      <c r="H1297">
        <v>2</v>
      </c>
      <c r="I1297" t="s">
        <v>31</v>
      </c>
      <c r="J1297" t="s">
        <v>31</v>
      </c>
      <c r="K1297" t="s">
        <v>31</v>
      </c>
      <c r="L1297" s="5">
        <v>40179</v>
      </c>
      <c r="M1297" t="s">
        <v>2727</v>
      </c>
      <c r="N1297" t="s">
        <v>2725</v>
      </c>
      <c r="O1297" t="s">
        <v>31</v>
      </c>
      <c r="P1297" t="s">
        <v>31</v>
      </c>
      <c r="Q1297" t="s">
        <v>31</v>
      </c>
      <c r="R1297" s="5">
        <v>40179</v>
      </c>
      <c r="S1297">
        <v>1</v>
      </c>
      <c r="T1297">
        <v>0</v>
      </c>
      <c r="U1297">
        <v>1</v>
      </c>
      <c r="V1297" t="s">
        <v>31</v>
      </c>
      <c r="W1297" t="s">
        <v>31</v>
      </c>
      <c r="X1297" t="s">
        <v>31</v>
      </c>
      <c r="Y1297" t="s">
        <v>31</v>
      </c>
      <c r="Z1297" t="s">
        <v>31</v>
      </c>
      <c r="AA1297" t="s">
        <v>31</v>
      </c>
      <c r="AB1297" t="s">
        <v>31</v>
      </c>
      <c r="AC1297" s="1">
        <v>45292</v>
      </c>
      <c r="AD1297">
        <v>1</v>
      </c>
      <c r="AE1297" s="2">
        <v>45556.000694444447</v>
      </c>
      <c r="AF1297" s="2">
        <v>45556.000694444447</v>
      </c>
      <c r="AG1297" t="s">
        <v>31</v>
      </c>
    </row>
    <row r="1298" spans="2:33" x14ac:dyDescent="0.25">
      <c r="B1298" t="s">
        <v>31</v>
      </c>
      <c r="C1298">
        <v>175</v>
      </c>
      <c r="D1298">
        <v>2</v>
      </c>
      <c r="E1298">
        <f>IF(VLOOKUP(F1298,ruangan!$D$2:$E$195,2,FALSE)="","",VLOOKUP(F1298,ruangan!$D$2:$E$195,2,FALSE))</f>
        <v>3</v>
      </c>
      <c r="F1298" s="6" t="s">
        <v>5505</v>
      </c>
      <c r="G1298" s="6" t="s">
        <v>2487</v>
      </c>
      <c r="H1298">
        <v>2</v>
      </c>
      <c r="I1298" t="s">
        <v>31</v>
      </c>
      <c r="J1298" t="s">
        <v>31</v>
      </c>
      <c r="K1298" t="s">
        <v>31</v>
      </c>
      <c r="L1298" s="5">
        <v>40179</v>
      </c>
      <c r="M1298" t="s">
        <v>2728</v>
      </c>
      <c r="N1298" t="s">
        <v>2725</v>
      </c>
      <c r="O1298" t="s">
        <v>31</v>
      </c>
      <c r="P1298" t="s">
        <v>31</v>
      </c>
      <c r="Q1298" t="s">
        <v>31</v>
      </c>
      <c r="R1298" s="5">
        <v>40179</v>
      </c>
      <c r="S1298">
        <v>1</v>
      </c>
      <c r="T1298">
        <v>0</v>
      </c>
      <c r="U1298">
        <v>1</v>
      </c>
      <c r="V1298" t="s">
        <v>31</v>
      </c>
      <c r="W1298" t="s">
        <v>31</v>
      </c>
      <c r="X1298" t="s">
        <v>31</v>
      </c>
      <c r="Y1298" t="s">
        <v>31</v>
      </c>
      <c r="Z1298" t="s">
        <v>31</v>
      </c>
      <c r="AA1298" t="s">
        <v>31</v>
      </c>
      <c r="AB1298" t="s">
        <v>31</v>
      </c>
      <c r="AC1298" s="1">
        <v>45292</v>
      </c>
      <c r="AD1298">
        <v>1</v>
      </c>
      <c r="AE1298" s="2">
        <v>45556.000694444447</v>
      </c>
      <c r="AF1298" s="2">
        <v>45556.000694444447</v>
      </c>
      <c r="AG1298" t="s">
        <v>31</v>
      </c>
    </row>
    <row r="1299" spans="2:33" x14ac:dyDescent="0.25">
      <c r="B1299" t="s">
        <v>31</v>
      </c>
      <c r="C1299">
        <v>176</v>
      </c>
      <c r="D1299">
        <v>2</v>
      </c>
      <c r="E1299">
        <f>IF(VLOOKUP(F1299,ruangan!$D$2:$E$195,2,FALSE)="","",VLOOKUP(F1299,ruangan!$D$2:$E$195,2,FALSE))</f>
        <v>3</v>
      </c>
      <c r="F1299" s="6" t="s">
        <v>5505</v>
      </c>
      <c r="G1299" s="6" t="s">
        <v>2487</v>
      </c>
      <c r="H1299">
        <v>2</v>
      </c>
      <c r="I1299" t="s">
        <v>31</v>
      </c>
      <c r="J1299" t="s">
        <v>31</v>
      </c>
      <c r="K1299" t="s">
        <v>31</v>
      </c>
      <c r="L1299" s="5">
        <v>42005</v>
      </c>
      <c r="M1299" t="s">
        <v>2729</v>
      </c>
      <c r="N1299" t="s">
        <v>2730</v>
      </c>
      <c r="O1299" t="s">
        <v>31</v>
      </c>
      <c r="P1299" t="s">
        <v>31</v>
      </c>
      <c r="Q1299" t="s">
        <v>31</v>
      </c>
      <c r="R1299" s="5">
        <v>42005</v>
      </c>
      <c r="S1299">
        <v>1</v>
      </c>
      <c r="T1299">
        <v>0</v>
      </c>
      <c r="U1299">
        <v>1</v>
      </c>
      <c r="V1299" t="s">
        <v>31</v>
      </c>
      <c r="W1299" t="s">
        <v>31</v>
      </c>
      <c r="X1299" t="s">
        <v>31</v>
      </c>
      <c r="Y1299" t="s">
        <v>31</v>
      </c>
      <c r="Z1299" t="s">
        <v>31</v>
      </c>
      <c r="AA1299" t="s">
        <v>31</v>
      </c>
      <c r="AB1299" t="s">
        <v>31</v>
      </c>
      <c r="AC1299" s="1">
        <v>45292</v>
      </c>
      <c r="AD1299">
        <v>1</v>
      </c>
      <c r="AE1299" s="2">
        <v>45556.000694444447</v>
      </c>
      <c r="AF1299" s="2">
        <v>45556.000694444447</v>
      </c>
      <c r="AG1299" t="s">
        <v>31</v>
      </c>
    </row>
    <row r="1300" spans="2:33" x14ac:dyDescent="0.25">
      <c r="B1300" t="s">
        <v>31</v>
      </c>
      <c r="C1300">
        <v>177</v>
      </c>
      <c r="D1300">
        <v>2</v>
      </c>
      <c r="E1300">
        <f>IF(VLOOKUP(F1300,ruangan!$D$2:$E$195,2,FALSE)="","",VLOOKUP(F1300,ruangan!$D$2:$E$195,2,FALSE))</f>
        <v>3</v>
      </c>
      <c r="F1300" s="6" t="s">
        <v>5505</v>
      </c>
      <c r="G1300" s="6" t="s">
        <v>2487</v>
      </c>
      <c r="H1300">
        <v>2</v>
      </c>
      <c r="I1300" t="s">
        <v>31</v>
      </c>
      <c r="J1300" t="s">
        <v>31</v>
      </c>
      <c r="K1300" t="s">
        <v>31</v>
      </c>
      <c r="L1300" s="5">
        <v>40179</v>
      </c>
      <c r="M1300" t="s">
        <v>2731</v>
      </c>
      <c r="N1300" t="s">
        <v>1548</v>
      </c>
      <c r="O1300" t="s">
        <v>31</v>
      </c>
      <c r="P1300" t="s">
        <v>31</v>
      </c>
      <c r="Q1300" t="s">
        <v>31</v>
      </c>
      <c r="R1300" s="5">
        <v>40179</v>
      </c>
      <c r="S1300">
        <v>1</v>
      </c>
      <c r="T1300">
        <v>0</v>
      </c>
      <c r="U1300">
        <v>1</v>
      </c>
      <c r="V1300" t="s">
        <v>31</v>
      </c>
      <c r="W1300" t="s">
        <v>31</v>
      </c>
      <c r="X1300" t="s">
        <v>31</v>
      </c>
      <c r="Y1300" t="s">
        <v>31</v>
      </c>
      <c r="Z1300" t="s">
        <v>31</v>
      </c>
      <c r="AA1300" t="s">
        <v>31</v>
      </c>
      <c r="AB1300" t="s">
        <v>31</v>
      </c>
      <c r="AC1300" s="1">
        <v>45292</v>
      </c>
      <c r="AD1300">
        <v>1</v>
      </c>
      <c r="AE1300" s="2">
        <v>45556.000694444447</v>
      </c>
      <c r="AF1300" s="2">
        <v>45556.000694444447</v>
      </c>
      <c r="AG1300" t="s">
        <v>31</v>
      </c>
    </row>
    <row r="1301" spans="2:33" x14ac:dyDescent="0.25">
      <c r="B1301" t="s">
        <v>31</v>
      </c>
      <c r="C1301">
        <v>178</v>
      </c>
      <c r="D1301">
        <v>2</v>
      </c>
      <c r="E1301">
        <f>IF(VLOOKUP(F1301,ruangan!$D$2:$E$195,2,FALSE)="","",VLOOKUP(F1301,ruangan!$D$2:$E$195,2,FALSE))</f>
        <v>3</v>
      </c>
      <c r="F1301" s="6" t="s">
        <v>5505</v>
      </c>
      <c r="G1301" s="6" t="s">
        <v>2487</v>
      </c>
      <c r="H1301">
        <v>2</v>
      </c>
      <c r="I1301" t="s">
        <v>31</v>
      </c>
      <c r="J1301" t="s">
        <v>31</v>
      </c>
      <c r="K1301" t="s">
        <v>31</v>
      </c>
      <c r="L1301" s="5">
        <v>40179</v>
      </c>
      <c r="M1301" t="s">
        <v>2732</v>
      </c>
      <c r="N1301" t="s">
        <v>1548</v>
      </c>
      <c r="O1301" t="s">
        <v>31</v>
      </c>
      <c r="P1301" t="s">
        <v>31</v>
      </c>
      <c r="Q1301" t="s">
        <v>31</v>
      </c>
      <c r="R1301" s="5">
        <v>40179</v>
      </c>
      <c r="S1301">
        <v>1</v>
      </c>
      <c r="T1301">
        <v>0</v>
      </c>
      <c r="U1301">
        <v>1</v>
      </c>
      <c r="V1301" t="s">
        <v>31</v>
      </c>
      <c r="W1301" t="s">
        <v>31</v>
      </c>
      <c r="X1301" t="s">
        <v>31</v>
      </c>
      <c r="Y1301" t="s">
        <v>31</v>
      </c>
      <c r="Z1301" t="s">
        <v>31</v>
      </c>
      <c r="AA1301" t="s">
        <v>31</v>
      </c>
      <c r="AB1301" t="s">
        <v>31</v>
      </c>
      <c r="AC1301" s="1">
        <v>45292</v>
      </c>
      <c r="AD1301">
        <v>1</v>
      </c>
      <c r="AE1301" s="2">
        <v>45556.000694444447</v>
      </c>
      <c r="AF1301" s="2">
        <v>45556.000694444447</v>
      </c>
      <c r="AG1301" t="s">
        <v>31</v>
      </c>
    </row>
    <row r="1302" spans="2:33" x14ac:dyDescent="0.25">
      <c r="B1302" t="s">
        <v>31</v>
      </c>
      <c r="C1302">
        <v>179</v>
      </c>
      <c r="D1302">
        <v>2</v>
      </c>
      <c r="E1302">
        <f>IF(VLOOKUP(F1302,ruangan!$D$2:$E$195,2,FALSE)="","",VLOOKUP(F1302,ruangan!$D$2:$E$195,2,FALSE))</f>
        <v>3</v>
      </c>
      <c r="F1302" s="6" t="s">
        <v>5505</v>
      </c>
      <c r="G1302" s="6" t="s">
        <v>2487</v>
      </c>
      <c r="H1302">
        <v>2</v>
      </c>
      <c r="I1302" t="s">
        <v>31</v>
      </c>
      <c r="J1302" t="s">
        <v>31</v>
      </c>
      <c r="K1302" t="s">
        <v>31</v>
      </c>
      <c r="L1302" s="5">
        <v>40179</v>
      </c>
      <c r="M1302" t="s">
        <v>2733</v>
      </c>
      <c r="N1302" t="s">
        <v>2675</v>
      </c>
      <c r="O1302" t="s">
        <v>31</v>
      </c>
      <c r="P1302" t="s">
        <v>31</v>
      </c>
      <c r="Q1302" t="s">
        <v>31</v>
      </c>
      <c r="R1302" s="5">
        <v>40179</v>
      </c>
      <c r="S1302">
        <v>1</v>
      </c>
      <c r="T1302">
        <v>0</v>
      </c>
      <c r="U1302">
        <v>1</v>
      </c>
      <c r="V1302" t="s">
        <v>31</v>
      </c>
      <c r="W1302" t="s">
        <v>31</v>
      </c>
      <c r="X1302" t="s">
        <v>31</v>
      </c>
      <c r="Y1302" t="s">
        <v>31</v>
      </c>
      <c r="Z1302" t="s">
        <v>31</v>
      </c>
      <c r="AA1302" t="s">
        <v>31</v>
      </c>
      <c r="AB1302" t="s">
        <v>31</v>
      </c>
      <c r="AC1302" s="1">
        <v>45292</v>
      </c>
      <c r="AD1302">
        <v>1</v>
      </c>
      <c r="AE1302" s="2">
        <v>45556.000694444447</v>
      </c>
      <c r="AF1302" s="2">
        <v>45556.000694444447</v>
      </c>
      <c r="AG1302" t="s">
        <v>31</v>
      </c>
    </row>
    <row r="1303" spans="2:33" x14ac:dyDescent="0.25">
      <c r="B1303" t="s">
        <v>31</v>
      </c>
      <c r="C1303">
        <v>180</v>
      </c>
      <c r="D1303">
        <v>2</v>
      </c>
      <c r="E1303">
        <f>IF(VLOOKUP(F1303,ruangan!$D$2:$E$195,2,FALSE)="","",VLOOKUP(F1303,ruangan!$D$2:$E$195,2,FALSE))</f>
        <v>3</v>
      </c>
      <c r="F1303" s="6" t="s">
        <v>5505</v>
      </c>
      <c r="G1303" s="6" t="s">
        <v>2487</v>
      </c>
      <c r="H1303">
        <v>2</v>
      </c>
      <c r="I1303" t="s">
        <v>31</v>
      </c>
      <c r="J1303" t="s">
        <v>31</v>
      </c>
      <c r="K1303" t="s">
        <v>31</v>
      </c>
      <c r="L1303" s="5">
        <v>40179</v>
      </c>
      <c r="M1303" t="s">
        <v>2734</v>
      </c>
      <c r="N1303" t="s">
        <v>2675</v>
      </c>
      <c r="O1303" t="s">
        <v>31</v>
      </c>
      <c r="P1303" t="s">
        <v>31</v>
      </c>
      <c r="Q1303" t="s">
        <v>31</v>
      </c>
      <c r="R1303" s="5">
        <v>40179</v>
      </c>
      <c r="S1303">
        <v>1</v>
      </c>
      <c r="T1303">
        <v>0</v>
      </c>
      <c r="U1303">
        <v>1</v>
      </c>
      <c r="V1303" t="s">
        <v>31</v>
      </c>
      <c r="W1303" t="s">
        <v>31</v>
      </c>
      <c r="X1303" t="s">
        <v>31</v>
      </c>
      <c r="Y1303" t="s">
        <v>31</v>
      </c>
      <c r="Z1303" t="s">
        <v>31</v>
      </c>
      <c r="AA1303" t="s">
        <v>31</v>
      </c>
      <c r="AB1303" t="s">
        <v>31</v>
      </c>
      <c r="AC1303" s="1">
        <v>45292</v>
      </c>
      <c r="AD1303">
        <v>1</v>
      </c>
      <c r="AE1303" s="2">
        <v>45556.000694444447</v>
      </c>
      <c r="AF1303" s="2">
        <v>45556.000694444447</v>
      </c>
      <c r="AG1303" t="s">
        <v>31</v>
      </c>
    </row>
    <row r="1304" spans="2:33" x14ac:dyDescent="0.25">
      <c r="B1304" t="s">
        <v>31</v>
      </c>
      <c r="C1304">
        <v>181</v>
      </c>
      <c r="D1304">
        <v>2</v>
      </c>
      <c r="E1304">
        <f>IF(VLOOKUP(F1304,ruangan!$D$2:$E$195,2,FALSE)="","",VLOOKUP(F1304,ruangan!$D$2:$E$195,2,FALSE))</f>
        <v>3</v>
      </c>
      <c r="F1304" s="6" t="s">
        <v>5505</v>
      </c>
      <c r="G1304" s="6" t="s">
        <v>2487</v>
      </c>
      <c r="H1304">
        <v>2</v>
      </c>
      <c r="I1304" t="s">
        <v>31</v>
      </c>
      <c r="J1304" t="s">
        <v>31</v>
      </c>
      <c r="K1304" t="s">
        <v>31</v>
      </c>
      <c r="L1304" s="5">
        <v>40179</v>
      </c>
      <c r="M1304" t="s">
        <v>2735</v>
      </c>
      <c r="N1304" t="s">
        <v>2675</v>
      </c>
      <c r="O1304" t="s">
        <v>31</v>
      </c>
      <c r="P1304" t="s">
        <v>31</v>
      </c>
      <c r="Q1304" t="s">
        <v>31</v>
      </c>
      <c r="R1304" s="5">
        <v>40179</v>
      </c>
      <c r="S1304">
        <v>1</v>
      </c>
      <c r="T1304">
        <v>0</v>
      </c>
      <c r="U1304">
        <v>1</v>
      </c>
      <c r="V1304" t="s">
        <v>31</v>
      </c>
      <c r="W1304" t="s">
        <v>31</v>
      </c>
      <c r="X1304" t="s">
        <v>31</v>
      </c>
      <c r="Y1304" t="s">
        <v>31</v>
      </c>
      <c r="Z1304" t="s">
        <v>31</v>
      </c>
      <c r="AA1304" t="s">
        <v>31</v>
      </c>
      <c r="AB1304" t="s">
        <v>31</v>
      </c>
      <c r="AC1304" s="1">
        <v>45292</v>
      </c>
      <c r="AD1304">
        <v>1</v>
      </c>
      <c r="AE1304" s="2">
        <v>45556.000694444447</v>
      </c>
      <c r="AF1304" s="2">
        <v>45556.000694444447</v>
      </c>
      <c r="AG1304" t="s">
        <v>31</v>
      </c>
    </row>
    <row r="1305" spans="2:33" x14ac:dyDescent="0.25">
      <c r="B1305" t="s">
        <v>31</v>
      </c>
      <c r="C1305">
        <v>182</v>
      </c>
      <c r="D1305">
        <v>2</v>
      </c>
      <c r="E1305">
        <f>IF(VLOOKUP(F1305,ruangan!$D$2:$E$195,2,FALSE)="","",VLOOKUP(F1305,ruangan!$D$2:$E$195,2,FALSE))</f>
        <v>3</v>
      </c>
      <c r="F1305" s="6" t="s">
        <v>5505</v>
      </c>
      <c r="G1305" s="6" t="s">
        <v>2487</v>
      </c>
      <c r="H1305">
        <v>2</v>
      </c>
      <c r="I1305" t="s">
        <v>31</v>
      </c>
      <c r="J1305" t="s">
        <v>31</v>
      </c>
      <c r="K1305" t="s">
        <v>31</v>
      </c>
      <c r="L1305" s="5">
        <v>40179</v>
      </c>
      <c r="M1305" t="s">
        <v>2736</v>
      </c>
      <c r="N1305" t="s">
        <v>2675</v>
      </c>
      <c r="O1305" t="s">
        <v>31</v>
      </c>
      <c r="P1305" t="s">
        <v>31</v>
      </c>
      <c r="Q1305" t="s">
        <v>31</v>
      </c>
      <c r="R1305" s="5">
        <v>40179</v>
      </c>
      <c r="S1305">
        <v>1</v>
      </c>
      <c r="T1305">
        <v>0</v>
      </c>
      <c r="U1305">
        <v>1</v>
      </c>
      <c r="V1305" t="s">
        <v>31</v>
      </c>
      <c r="W1305" t="s">
        <v>31</v>
      </c>
      <c r="X1305" t="s">
        <v>31</v>
      </c>
      <c r="Y1305" t="s">
        <v>31</v>
      </c>
      <c r="Z1305" t="s">
        <v>31</v>
      </c>
      <c r="AA1305" t="s">
        <v>31</v>
      </c>
      <c r="AB1305" t="s">
        <v>31</v>
      </c>
      <c r="AC1305" s="1">
        <v>45292</v>
      </c>
      <c r="AD1305">
        <v>1</v>
      </c>
      <c r="AE1305" s="2">
        <v>45556.000694444447</v>
      </c>
      <c r="AF1305" s="2">
        <v>45556.000694444447</v>
      </c>
      <c r="AG1305" t="s">
        <v>31</v>
      </c>
    </row>
    <row r="1306" spans="2:33" x14ac:dyDescent="0.25">
      <c r="B1306" t="s">
        <v>31</v>
      </c>
      <c r="C1306">
        <v>183</v>
      </c>
      <c r="D1306">
        <v>2</v>
      </c>
      <c r="E1306">
        <f>IF(VLOOKUP(F1306,ruangan!$D$2:$E$195,2,FALSE)="","",VLOOKUP(F1306,ruangan!$D$2:$E$195,2,FALSE))</f>
        <v>3</v>
      </c>
      <c r="F1306" s="6" t="s">
        <v>5505</v>
      </c>
      <c r="G1306" s="6" t="s">
        <v>2487</v>
      </c>
      <c r="H1306">
        <v>2</v>
      </c>
      <c r="I1306" t="s">
        <v>31</v>
      </c>
      <c r="J1306" t="s">
        <v>31</v>
      </c>
      <c r="K1306" t="s">
        <v>31</v>
      </c>
      <c r="L1306" s="5">
        <v>40179</v>
      </c>
      <c r="M1306" t="s">
        <v>2737</v>
      </c>
      <c r="N1306" t="s">
        <v>2738</v>
      </c>
      <c r="O1306" t="s">
        <v>31</v>
      </c>
      <c r="P1306" t="s">
        <v>31</v>
      </c>
      <c r="Q1306" t="s">
        <v>31</v>
      </c>
      <c r="R1306" s="5">
        <v>40179</v>
      </c>
      <c r="S1306">
        <v>1</v>
      </c>
      <c r="T1306">
        <v>0</v>
      </c>
      <c r="U1306">
        <v>1</v>
      </c>
      <c r="V1306" t="s">
        <v>31</v>
      </c>
      <c r="W1306" t="s">
        <v>31</v>
      </c>
      <c r="X1306" t="s">
        <v>31</v>
      </c>
      <c r="Y1306" t="s">
        <v>31</v>
      </c>
      <c r="Z1306" t="s">
        <v>31</v>
      </c>
      <c r="AA1306" t="s">
        <v>31</v>
      </c>
      <c r="AB1306" t="s">
        <v>31</v>
      </c>
      <c r="AC1306" s="1">
        <v>45292</v>
      </c>
      <c r="AD1306">
        <v>1</v>
      </c>
      <c r="AE1306" s="2">
        <v>45556.000694444447</v>
      </c>
      <c r="AF1306" s="2">
        <v>45556.000694444447</v>
      </c>
      <c r="AG1306" t="s">
        <v>31</v>
      </c>
    </row>
    <row r="1307" spans="2:33" x14ac:dyDescent="0.25">
      <c r="B1307" t="s">
        <v>31</v>
      </c>
      <c r="C1307">
        <v>184</v>
      </c>
      <c r="D1307">
        <v>2</v>
      </c>
      <c r="E1307">
        <f>IF(VLOOKUP(F1307,ruangan!$D$2:$E$195,2,FALSE)="","",VLOOKUP(F1307,ruangan!$D$2:$E$195,2,FALSE))</f>
        <v>3</v>
      </c>
      <c r="F1307" s="6" t="s">
        <v>5505</v>
      </c>
      <c r="G1307" s="6" t="s">
        <v>2487</v>
      </c>
      <c r="H1307">
        <v>2</v>
      </c>
      <c r="I1307" t="s">
        <v>31</v>
      </c>
      <c r="J1307" t="s">
        <v>31</v>
      </c>
      <c r="K1307" t="s">
        <v>31</v>
      </c>
      <c r="L1307" s="5">
        <v>42370</v>
      </c>
      <c r="M1307" t="s">
        <v>2739</v>
      </c>
      <c r="N1307" t="s">
        <v>2709</v>
      </c>
      <c r="O1307" t="s">
        <v>31</v>
      </c>
      <c r="P1307" t="s">
        <v>31</v>
      </c>
      <c r="Q1307" t="s">
        <v>31</v>
      </c>
      <c r="R1307" s="5">
        <v>42370</v>
      </c>
      <c r="S1307">
        <v>1</v>
      </c>
      <c r="T1307">
        <v>0</v>
      </c>
      <c r="U1307">
        <v>1</v>
      </c>
      <c r="V1307" t="s">
        <v>31</v>
      </c>
      <c r="W1307" t="s">
        <v>31</v>
      </c>
      <c r="X1307" t="s">
        <v>31</v>
      </c>
      <c r="Y1307" t="s">
        <v>31</v>
      </c>
      <c r="Z1307" t="s">
        <v>31</v>
      </c>
      <c r="AA1307" t="s">
        <v>31</v>
      </c>
      <c r="AB1307" t="s">
        <v>31</v>
      </c>
      <c r="AC1307" s="1">
        <v>45292</v>
      </c>
      <c r="AD1307">
        <v>1</v>
      </c>
      <c r="AE1307" s="2">
        <v>45556.000694444447</v>
      </c>
      <c r="AF1307" s="2">
        <v>45556.000694444447</v>
      </c>
      <c r="AG1307" t="s">
        <v>31</v>
      </c>
    </row>
    <row r="1308" spans="2:33" x14ac:dyDescent="0.25">
      <c r="B1308" t="s">
        <v>31</v>
      </c>
      <c r="C1308">
        <v>185</v>
      </c>
      <c r="D1308">
        <v>2</v>
      </c>
      <c r="E1308">
        <f>IF(VLOOKUP(F1308,ruangan!$D$2:$E$195,2,FALSE)="","",VLOOKUP(F1308,ruangan!$D$2:$E$195,2,FALSE))</f>
        <v>3</v>
      </c>
      <c r="F1308" s="6" t="s">
        <v>5505</v>
      </c>
      <c r="G1308" s="6" t="s">
        <v>2487</v>
      </c>
      <c r="H1308">
        <v>2</v>
      </c>
      <c r="I1308" t="s">
        <v>31</v>
      </c>
      <c r="J1308" t="s">
        <v>31</v>
      </c>
      <c r="K1308" t="s">
        <v>31</v>
      </c>
      <c r="L1308" s="5">
        <v>40179</v>
      </c>
      <c r="M1308" t="s">
        <v>2740</v>
      </c>
      <c r="N1308" t="s">
        <v>2741</v>
      </c>
      <c r="O1308" t="s">
        <v>31</v>
      </c>
      <c r="P1308" t="s">
        <v>31</v>
      </c>
      <c r="Q1308" t="s">
        <v>31</v>
      </c>
      <c r="R1308" s="5">
        <v>40179</v>
      </c>
      <c r="S1308">
        <v>1</v>
      </c>
      <c r="T1308">
        <v>0</v>
      </c>
      <c r="U1308">
        <v>1</v>
      </c>
      <c r="V1308" t="s">
        <v>31</v>
      </c>
      <c r="W1308" t="s">
        <v>31</v>
      </c>
      <c r="X1308" t="s">
        <v>31</v>
      </c>
      <c r="Y1308" t="s">
        <v>31</v>
      </c>
      <c r="Z1308" t="s">
        <v>31</v>
      </c>
      <c r="AA1308" t="s">
        <v>31</v>
      </c>
      <c r="AB1308" t="s">
        <v>31</v>
      </c>
      <c r="AC1308" s="1">
        <v>45292</v>
      </c>
      <c r="AD1308">
        <v>1</v>
      </c>
      <c r="AE1308" s="2">
        <v>45556.000694444447</v>
      </c>
      <c r="AF1308" s="2">
        <v>45556.000694444447</v>
      </c>
      <c r="AG1308" t="s">
        <v>31</v>
      </c>
    </row>
    <row r="1309" spans="2:33" x14ac:dyDescent="0.25">
      <c r="B1309" t="s">
        <v>31</v>
      </c>
      <c r="C1309">
        <v>186</v>
      </c>
      <c r="D1309">
        <v>2</v>
      </c>
      <c r="E1309">
        <f>IF(VLOOKUP(F1309,ruangan!$D$2:$E$195,2,FALSE)="","",VLOOKUP(F1309,ruangan!$D$2:$E$195,2,FALSE))</f>
        <v>3</v>
      </c>
      <c r="F1309" s="6" t="s">
        <v>5505</v>
      </c>
      <c r="G1309" s="6" t="s">
        <v>2487</v>
      </c>
      <c r="H1309">
        <v>2</v>
      </c>
      <c r="I1309" t="s">
        <v>31</v>
      </c>
      <c r="J1309" t="s">
        <v>31</v>
      </c>
      <c r="K1309" t="s">
        <v>31</v>
      </c>
      <c r="L1309" s="5">
        <v>43466</v>
      </c>
      <c r="M1309" t="s">
        <v>2742</v>
      </c>
      <c r="N1309" t="s">
        <v>2743</v>
      </c>
      <c r="O1309" t="s">
        <v>31</v>
      </c>
      <c r="P1309" t="s">
        <v>31</v>
      </c>
      <c r="Q1309" t="s">
        <v>31</v>
      </c>
      <c r="R1309" s="5">
        <v>43466</v>
      </c>
      <c r="S1309">
        <v>1</v>
      </c>
      <c r="T1309">
        <v>0</v>
      </c>
      <c r="U1309">
        <v>1</v>
      </c>
      <c r="V1309" t="s">
        <v>31</v>
      </c>
      <c r="W1309" t="s">
        <v>31</v>
      </c>
      <c r="X1309" t="s">
        <v>31</v>
      </c>
      <c r="Y1309" t="s">
        <v>31</v>
      </c>
      <c r="Z1309" t="s">
        <v>31</v>
      </c>
      <c r="AA1309" t="s">
        <v>31</v>
      </c>
      <c r="AB1309" t="s">
        <v>31</v>
      </c>
      <c r="AC1309" s="1">
        <v>45292</v>
      </c>
      <c r="AD1309">
        <v>1</v>
      </c>
      <c r="AE1309" s="2">
        <v>45556.000694444447</v>
      </c>
      <c r="AF1309" s="2">
        <v>45556.000694444447</v>
      </c>
      <c r="AG1309" t="s">
        <v>31</v>
      </c>
    </row>
    <row r="1310" spans="2:33" x14ac:dyDescent="0.25">
      <c r="B1310" t="s">
        <v>31</v>
      </c>
      <c r="C1310">
        <v>187</v>
      </c>
      <c r="D1310">
        <v>2</v>
      </c>
      <c r="E1310">
        <f>IF(VLOOKUP(F1310,ruangan!$D$2:$E$195,2,FALSE)="","",VLOOKUP(F1310,ruangan!$D$2:$E$195,2,FALSE))</f>
        <v>3</v>
      </c>
      <c r="F1310" s="6" t="s">
        <v>5505</v>
      </c>
      <c r="G1310" s="6" t="s">
        <v>2487</v>
      </c>
      <c r="H1310">
        <v>2</v>
      </c>
      <c r="I1310" t="s">
        <v>31</v>
      </c>
      <c r="J1310" t="s">
        <v>31</v>
      </c>
      <c r="K1310" t="s">
        <v>31</v>
      </c>
      <c r="L1310" s="5">
        <v>43466</v>
      </c>
      <c r="M1310" t="s">
        <v>2744</v>
      </c>
      <c r="N1310" t="s">
        <v>2743</v>
      </c>
      <c r="O1310" t="s">
        <v>31</v>
      </c>
      <c r="P1310" t="s">
        <v>31</v>
      </c>
      <c r="Q1310" t="s">
        <v>31</v>
      </c>
      <c r="R1310" s="5">
        <v>43466</v>
      </c>
      <c r="S1310">
        <v>1</v>
      </c>
      <c r="T1310">
        <v>0</v>
      </c>
      <c r="U1310">
        <v>1</v>
      </c>
      <c r="V1310" t="s">
        <v>31</v>
      </c>
      <c r="W1310" t="s">
        <v>31</v>
      </c>
      <c r="X1310" t="s">
        <v>31</v>
      </c>
      <c r="Y1310" t="s">
        <v>31</v>
      </c>
      <c r="Z1310" t="s">
        <v>31</v>
      </c>
      <c r="AA1310" t="s">
        <v>31</v>
      </c>
      <c r="AB1310" t="s">
        <v>31</v>
      </c>
      <c r="AC1310" s="1">
        <v>45292</v>
      </c>
      <c r="AD1310">
        <v>1</v>
      </c>
      <c r="AE1310" s="2">
        <v>45556.000694444447</v>
      </c>
      <c r="AF1310" s="2">
        <v>45556.000694444447</v>
      </c>
      <c r="AG1310" t="s">
        <v>31</v>
      </c>
    </row>
    <row r="1311" spans="2:33" x14ac:dyDescent="0.25">
      <c r="B1311" t="s">
        <v>31</v>
      </c>
      <c r="C1311">
        <v>188</v>
      </c>
      <c r="D1311">
        <v>2</v>
      </c>
      <c r="E1311">
        <f>IF(VLOOKUP(F1311,ruangan!$D$2:$E$195,2,FALSE)="","",VLOOKUP(F1311,ruangan!$D$2:$E$195,2,FALSE))</f>
        <v>3</v>
      </c>
      <c r="F1311" s="6" t="s">
        <v>5505</v>
      </c>
      <c r="G1311" s="6" t="s">
        <v>2487</v>
      </c>
      <c r="H1311">
        <v>2</v>
      </c>
      <c r="I1311" t="s">
        <v>31</v>
      </c>
      <c r="J1311" t="s">
        <v>31</v>
      </c>
      <c r="K1311" t="s">
        <v>31</v>
      </c>
      <c r="L1311" s="5">
        <v>43831</v>
      </c>
      <c r="M1311" t="s">
        <v>2745</v>
      </c>
      <c r="N1311" t="s">
        <v>2746</v>
      </c>
      <c r="O1311" t="s">
        <v>31</v>
      </c>
      <c r="P1311" t="s">
        <v>31</v>
      </c>
      <c r="Q1311" t="s">
        <v>31</v>
      </c>
      <c r="R1311" s="5">
        <v>43831</v>
      </c>
      <c r="S1311">
        <v>1</v>
      </c>
      <c r="T1311">
        <v>0</v>
      </c>
      <c r="U1311">
        <v>1</v>
      </c>
      <c r="V1311" t="s">
        <v>31</v>
      </c>
      <c r="W1311" t="s">
        <v>31</v>
      </c>
      <c r="X1311" t="s">
        <v>31</v>
      </c>
      <c r="Y1311" t="s">
        <v>31</v>
      </c>
      <c r="Z1311" t="s">
        <v>31</v>
      </c>
      <c r="AA1311" t="s">
        <v>31</v>
      </c>
      <c r="AB1311" t="s">
        <v>31</v>
      </c>
      <c r="AC1311" s="1">
        <v>45292</v>
      </c>
      <c r="AD1311">
        <v>1</v>
      </c>
      <c r="AE1311" s="2">
        <v>45556.000694444447</v>
      </c>
      <c r="AF1311" s="2">
        <v>45556.000694444447</v>
      </c>
      <c r="AG1311" t="s">
        <v>31</v>
      </c>
    </row>
    <row r="1312" spans="2:33" x14ac:dyDescent="0.25">
      <c r="B1312" t="s">
        <v>31</v>
      </c>
      <c r="C1312">
        <v>189</v>
      </c>
      <c r="D1312">
        <v>2</v>
      </c>
      <c r="E1312">
        <f>IF(VLOOKUP(F1312,ruangan!$D$2:$E$195,2,FALSE)="","",VLOOKUP(F1312,ruangan!$D$2:$E$195,2,FALSE))</f>
        <v>3</v>
      </c>
      <c r="F1312" s="6" t="s">
        <v>5505</v>
      </c>
      <c r="G1312" s="6" t="s">
        <v>2487</v>
      </c>
      <c r="H1312">
        <v>2</v>
      </c>
      <c r="I1312" t="s">
        <v>31</v>
      </c>
      <c r="J1312" t="s">
        <v>31</v>
      </c>
      <c r="K1312" t="s">
        <v>31</v>
      </c>
      <c r="L1312" s="5">
        <v>42736</v>
      </c>
      <c r="M1312" t="s">
        <v>2747</v>
      </c>
      <c r="N1312" t="s">
        <v>1626</v>
      </c>
      <c r="O1312" t="s">
        <v>31</v>
      </c>
      <c r="P1312" t="s">
        <v>31</v>
      </c>
      <c r="Q1312" t="s">
        <v>31</v>
      </c>
      <c r="R1312" s="5">
        <v>42736</v>
      </c>
      <c r="S1312">
        <v>1</v>
      </c>
      <c r="T1312">
        <v>0</v>
      </c>
      <c r="U1312">
        <v>1</v>
      </c>
      <c r="V1312" t="s">
        <v>31</v>
      </c>
      <c r="W1312" t="s">
        <v>31</v>
      </c>
      <c r="X1312" t="s">
        <v>31</v>
      </c>
      <c r="Y1312" t="s">
        <v>31</v>
      </c>
      <c r="Z1312" t="s">
        <v>31</v>
      </c>
      <c r="AA1312" t="s">
        <v>31</v>
      </c>
      <c r="AB1312" t="s">
        <v>31</v>
      </c>
      <c r="AC1312" s="1">
        <v>45292</v>
      </c>
      <c r="AD1312">
        <v>1</v>
      </c>
      <c r="AE1312" s="2">
        <v>45556.000694444447</v>
      </c>
      <c r="AF1312" s="2">
        <v>45556.000694444447</v>
      </c>
      <c r="AG1312" t="s">
        <v>31</v>
      </c>
    </row>
    <row r="1313" spans="2:33" x14ac:dyDescent="0.25">
      <c r="B1313" t="s">
        <v>31</v>
      </c>
      <c r="C1313">
        <v>190</v>
      </c>
      <c r="D1313">
        <v>2</v>
      </c>
      <c r="E1313">
        <f>IF(VLOOKUP(F1313,ruangan!$D$2:$E$195,2,FALSE)="","",VLOOKUP(F1313,ruangan!$D$2:$E$195,2,FALSE))</f>
        <v>3</v>
      </c>
      <c r="F1313" s="6" t="s">
        <v>5505</v>
      </c>
      <c r="G1313" s="6" t="s">
        <v>2487</v>
      </c>
      <c r="H1313">
        <v>2</v>
      </c>
      <c r="I1313" t="s">
        <v>31</v>
      </c>
      <c r="J1313" t="s">
        <v>31</v>
      </c>
      <c r="K1313" t="s">
        <v>31</v>
      </c>
      <c r="L1313" s="5">
        <v>42736</v>
      </c>
      <c r="M1313" t="s">
        <v>2748</v>
      </c>
      <c r="N1313" t="s">
        <v>1764</v>
      </c>
      <c r="O1313" t="s">
        <v>31</v>
      </c>
      <c r="P1313" t="s">
        <v>31</v>
      </c>
      <c r="Q1313" t="s">
        <v>31</v>
      </c>
      <c r="R1313" s="5">
        <v>42736</v>
      </c>
      <c r="S1313">
        <v>1</v>
      </c>
      <c r="T1313">
        <v>0</v>
      </c>
      <c r="U1313">
        <v>1</v>
      </c>
      <c r="V1313" t="s">
        <v>31</v>
      </c>
      <c r="W1313" t="s">
        <v>31</v>
      </c>
      <c r="X1313" t="s">
        <v>31</v>
      </c>
      <c r="Y1313" t="s">
        <v>31</v>
      </c>
      <c r="Z1313" t="s">
        <v>31</v>
      </c>
      <c r="AA1313" t="s">
        <v>31</v>
      </c>
      <c r="AB1313" t="s">
        <v>31</v>
      </c>
      <c r="AC1313" s="1">
        <v>45292</v>
      </c>
      <c r="AD1313">
        <v>1</v>
      </c>
      <c r="AE1313" s="2">
        <v>45556.000694444447</v>
      </c>
      <c r="AF1313" s="2">
        <v>45556.000694444447</v>
      </c>
      <c r="AG1313" t="s">
        <v>31</v>
      </c>
    </row>
    <row r="1314" spans="2:33" x14ac:dyDescent="0.25">
      <c r="B1314" t="s">
        <v>31</v>
      </c>
      <c r="C1314">
        <v>191</v>
      </c>
      <c r="D1314">
        <v>2</v>
      </c>
      <c r="E1314">
        <f>IF(VLOOKUP(F1314,ruangan!$D$2:$E$195,2,FALSE)="","",VLOOKUP(F1314,ruangan!$D$2:$E$195,2,FALSE))</f>
        <v>3</v>
      </c>
      <c r="F1314" s="6" t="s">
        <v>5505</v>
      </c>
      <c r="G1314" s="6" t="s">
        <v>2487</v>
      </c>
      <c r="H1314">
        <v>2</v>
      </c>
      <c r="I1314" t="s">
        <v>31</v>
      </c>
      <c r="J1314" t="s">
        <v>31</v>
      </c>
      <c r="K1314" t="s">
        <v>31</v>
      </c>
      <c r="L1314" s="5">
        <v>42736</v>
      </c>
      <c r="M1314" t="s">
        <v>2749</v>
      </c>
      <c r="N1314" t="s">
        <v>2543</v>
      </c>
      <c r="O1314" t="s">
        <v>31</v>
      </c>
      <c r="P1314" t="s">
        <v>31</v>
      </c>
      <c r="Q1314" t="s">
        <v>31</v>
      </c>
      <c r="R1314" s="5">
        <v>42736</v>
      </c>
      <c r="S1314">
        <v>1</v>
      </c>
      <c r="T1314">
        <v>0</v>
      </c>
      <c r="U1314">
        <v>1</v>
      </c>
      <c r="V1314" t="s">
        <v>31</v>
      </c>
      <c r="W1314" t="s">
        <v>31</v>
      </c>
      <c r="X1314" t="s">
        <v>31</v>
      </c>
      <c r="Y1314" t="s">
        <v>31</v>
      </c>
      <c r="Z1314" t="s">
        <v>31</v>
      </c>
      <c r="AA1314" t="s">
        <v>31</v>
      </c>
      <c r="AB1314" t="s">
        <v>31</v>
      </c>
      <c r="AC1314" s="1">
        <v>45292</v>
      </c>
      <c r="AD1314">
        <v>1</v>
      </c>
      <c r="AE1314" s="2">
        <v>45556.000694444447</v>
      </c>
      <c r="AF1314" s="2">
        <v>45556.000694444447</v>
      </c>
      <c r="AG1314" t="s">
        <v>31</v>
      </c>
    </row>
    <row r="1315" spans="2:33" x14ac:dyDescent="0.25">
      <c r="B1315" t="s">
        <v>31</v>
      </c>
      <c r="C1315">
        <v>192</v>
      </c>
      <c r="D1315">
        <v>2</v>
      </c>
      <c r="E1315">
        <f>IF(VLOOKUP(F1315,ruangan!$D$2:$E$195,2,FALSE)="","",VLOOKUP(F1315,ruangan!$D$2:$E$195,2,FALSE))</f>
        <v>3</v>
      </c>
      <c r="F1315" s="6" t="s">
        <v>5505</v>
      </c>
      <c r="G1315" s="6" t="s">
        <v>2487</v>
      </c>
      <c r="H1315">
        <v>2</v>
      </c>
      <c r="I1315" t="s">
        <v>31</v>
      </c>
      <c r="J1315" t="s">
        <v>31</v>
      </c>
      <c r="K1315" t="s">
        <v>31</v>
      </c>
      <c r="L1315" s="5">
        <v>42736</v>
      </c>
      <c r="M1315" t="s">
        <v>2750</v>
      </c>
      <c r="N1315" t="s">
        <v>2543</v>
      </c>
      <c r="O1315" t="s">
        <v>31</v>
      </c>
      <c r="P1315" t="s">
        <v>31</v>
      </c>
      <c r="Q1315" t="s">
        <v>31</v>
      </c>
      <c r="R1315" s="5">
        <v>42736</v>
      </c>
      <c r="S1315">
        <v>1</v>
      </c>
      <c r="T1315">
        <v>0</v>
      </c>
      <c r="U1315">
        <v>1</v>
      </c>
      <c r="V1315" t="s">
        <v>31</v>
      </c>
      <c r="W1315" t="s">
        <v>31</v>
      </c>
      <c r="X1315" t="s">
        <v>31</v>
      </c>
      <c r="Y1315" t="s">
        <v>31</v>
      </c>
      <c r="Z1315" t="s">
        <v>31</v>
      </c>
      <c r="AA1315" t="s">
        <v>31</v>
      </c>
      <c r="AB1315" t="s">
        <v>31</v>
      </c>
      <c r="AC1315" s="1">
        <v>45292</v>
      </c>
      <c r="AD1315">
        <v>1</v>
      </c>
      <c r="AE1315" s="2">
        <v>45556.000694444447</v>
      </c>
      <c r="AF1315" s="2">
        <v>45556.000694444447</v>
      </c>
      <c r="AG1315" t="s">
        <v>31</v>
      </c>
    </row>
    <row r="1316" spans="2:33" x14ac:dyDescent="0.25">
      <c r="B1316" t="s">
        <v>31</v>
      </c>
      <c r="C1316">
        <v>193</v>
      </c>
      <c r="D1316">
        <v>2</v>
      </c>
      <c r="E1316">
        <f>IF(VLOOKUP(F1316,ruangan!$D$2:$E$195,2,FALSE)="","",VLOOKUP(F1316,ruangan!$D$2:$E$195,2,FALSE))</f>
        <v>3</v>
      </c>
      <c r="F1316" s="6" t="s">
        <v>5505</v>
      </c>
      <c r="G1316" s="6" t="s">
        <v>2487</v>
      </c>
      <c r="H1316">
        <v>2</v>
      </c>
      <c r="I1316" t="s">
        <v>31</v>
      </c>
      <c r="J1316" t="s">
        <v>31</v>
      </c>
      <c r="K1316" t="s">
        <v>31</v>
      </c>
      <c r="L1316" s="5">
        <v>42370</v>
      </c>
      <c r="M1316" t="s">
        <v>2751</v>
      </c>
      <c r="N1316" t="s">
        <v>2539</v>
      </c>
      <c r="O1316" t="s">
        <v>31</v>
      </c>
      <c r="P1316" t="s">
        <v>31</v>
      </c>
      <c r="Q1316" t="s">
        <v>31</v>
      </c>
      <c r="R1316" s="5">
        <v>42370</v>
      </c>
      <c r="S1316">
        <v>1</v>
      </c>
      <c r="T1316">
        <v>0</v>
      </c>
      <c r="U1316">
        <v>1</v>
      </c>
      <c r="V1316" t="s">
        <v>31</v>
      </c>
      <c r="W1316" t="s">
        <v>31</v>
      </c>
      <c r="X1316" t="s">
        <v>31</v>
      </c>
      <c r="Y1316" t="s">
        <v>31</v>
      </c>
      <c r="Z1316" t="s">
        <v>31</v>
      </c>
      <c r="AA1316" t="s">
        <v>31</v>
      </c>
      <c r="AB1316" t="s">
        <v>31</v>
      </c>
      <c r="AC1316" s="1">
        <v>45292</v>
      </c>
      <c r="AD1316">
        <v>1</v>
      </c>
      <c r="AE1316" s="2">
        <v>45556.000694444447</v>
      </c>
      <c r="AF1316" s="2">
        <v>45556.000694444447</v>
      </c>
      <c r="AG1316" t="s">
        <v>31</v>
      </c>
    </row>
    <row r="1317" spans="2:33" x14ac:dyDescent="0.25">
      <c r="B1317" t="s">
        <v>31</v>
      </c>
      <c r="C1317">
        <v>194</v>
      </c>
      <c r="D1317">
        <v>2</v>
      </c>
      <c r="E1317">
        <f>IF(VLOOKUP(F1317,ruangan!$D$2:$E$195,2,FALSE)="","",VLOOKUP(F1317,ruangan!$D$2:$E$195,2,FALSE))</f>
        <v>3</v>
      </c>
      <c r="F1317" s="6" t="s">
        <v>5505</v>
      </c>
      <c r="G1317" s="6" t="s">
        <v>2487</v>
      </c>
      <c r="H1317">
        <v>2</v>
      </c>
      <c r="I1317" t="s">
        <v>31</v>
      </c>
      <c r="J1317" t="s">
        <v>31</v>
      </c>
      <c r="K1317" t="s">
        <v>31</v>
      </c>
      <c r="L1317" s="5">
        <v>42370</v>
      </c>
      <c r="M1317" t="s">
        <v>2752</v>
      </c>
      <c r="N1317" t="s">
        <v>2691</v>
      </c>
      <c r="O1317" t="s">
        <v>31</v>
      </c>
      <c r="P1317" t="s">
        <v>31</v>
      </c>
      <c r="Q1317" t="s">
        <v>31</v>
      </c>
      <c r="R1317" s="5">
        <v>42370</v>
      </c>
      <c r="S1317">
        <v>1</v>
      </c>
      <c r="T1317">
        <v>0</v>
      </c>
      <c r="U1317">
        <v>1</v>
      </c>
      <c r="V1317" t="s">
        <v>31</v>
      </c>
      <c r="W1317" t="s">
        <v>31</v>
      </c>
      <c r="X1317" t="s">
        <v>31</v>
      </c>
      <c r="Y1317" t="s">
        <v>31</v>
      </c>
      <c r="Z1317" t="s">
        <v>31</v>
      </c>
      <c r="AA1317" t="s">
        <v>31</v>
      </c>
      <c r="AB1317" t="s">
        <v>31</v>
      </c>
      <c r="AC1317" s="1">
        <v>45292</v>
      </c>
      <c r="AD1317">
        <v>1</v>
      </c>
      <c r="AE1317" s="2">
        <v>45556.000694444447</v>
      </c>
      <c r="AF1317" s="2">
        <v>45556.000694444447</v>
      </c>
      <c r="AG1317" t="s">
        <v>31</v>
      </c>
    </row>
    <row r="1318" spans="2:33" x14ac:dyDescent="0.25">
      <c r="B1318" t="s">
        <v>31</v>
      </c>
      <c r="C1318">
        <v>195</v>
      </c>
      <c r="D1318">
        <v>2</v>
      </c>
      <c r="E1318">
        <f>IF(VLOOKUP(F1318,ruangan!$D$2:$E$195,2,FALSE)="","",VLOOKUP(F1318,ruangan!$D$2:$E$195,2,FALSE))</f>
        <v>3</v>
      </c>
      <c r="F1318" s="6" t="s">
        <v>5505</v>
      </c>
      <c r="G1318" s="6" t="s">
        <v>2487</v>
      </c>
      <c r="H1318">
        <v>2</v>
      </c>
      <c r="I1318" t="s">
        <v>31</v>
      </c>
      <c r="J1318" t="s">
        <v>31</v>
      </c>
      <c r="K1318" t="s">
        <v>31</v>
      </c>
      <c r="L1318" s="5">
        <v>42370</v>
      </c>
      <c r="M1318" t="s">
        <v>2753</v>
      </c>
      <c r="N1318" t="s">
        <v>2691</v>
      </c>
      <c r="O1318" t="s">
        <v>31</v>
      </c>
      <c r="P1318" t="s">
        <v>31</v>
      </c>
      <c r="Q1318" t="s">
        <v>31</v>
      </c>
      <c r="R1318" s="5">
        <v>42370</v>
      </c>
      <c r="S1318">
        <v>1</v>
      </c>
      <c r="T1318">
        <v>0</v>
      </c>
      <c r="U1318">
        <v>1</v>
      </c>
      <c r="V1318" t="s">
        <v>31</v>
      </c>
      <c r="W1318" t="s">
        <v>31</v>
      </c>
      <c r="X1318" t="s">
        <v>31</v>
      </c>
      <c r="Y1318" t="s">
        <v>31</v>
      </c>
      <c r="Z1318" t="s">
        <v>31</v>
      </c>
      <c r="AA1318" t="s">
        <v>31</v>
      </c>
      <c r="AB1318" t="s">
        <v>31</v>
      </c>
      <c r="AC1318" s="1">
        <v>45292</v>
      </c>
      <c r="AD1318">
        <v>1</v>
      </c>
      <c r="AE1318" s="2">
        <v>45556.000694444447</v>
      </c>
      <c r="AF1318" s="2">
        <v>45556.000694444447</v>
      </c>
      <c r="AG1318" t="s">
        <v>31</v>
      </c>
    </row>
    <row r="1319" spans="2:33" x14ac:dyDescent="0.25">
      <c r="B1319" t="s">
        <v>31</v>
      </c>
      <c r="C1319">
        <v>196</v>
      </c>
      <c r="D1319">
        <v>2</v>
      </c>
      <c r="E1319">
        <f>IF(VLOOKUP(F1319,ruangan!$D$2:$E$195,2,FALSE)="","",VLOOKUP(F1319,ruangan!$D$2:$E$195,2,FALSE))</f>
        <v>3</v>
      </c>
      <c r="F1319" s="6" t="s">
        <v>5505</v>
      </c>
      <c r="G1319" s="6" t="s">
        <v>2487</v>
      </c>
      <c r="H1319">
        <v>2</v>
      </c>
      <c r="I1319" t="s">
        <v>31</v>
      </c>
      <c r="J1319" t="s">
        <v>31</v>
      </c>
      <c r="K1319" t="s">
        <v>31</v>
      </c>
      <c r="L1319" s="5">
        <v>42370</v>
      </c>
      <c r="M1319" t="s">
        <v>2754</v>
      </c>
      <c r="N1319" t="s">
        <v>2691</v>
      </c>
      <c r="O1319" t="s">
        <v>31</v>
      </c>
      <c r="P1319" t="s">
        <v>31</v>
      </c>
      <c r="Q1319" t="s">
        <v>31</v>
      </c>
      <c r="R1319" s="5">
        <v>42370</v>
      </c>
      <c r="S1319">
        <v>1</v>
      </c>
      <c r="T1319">
        <v>0</v>
      </c>
      <c r="U1319">
        <v>1</v>
      </c>
      <c r="V1319" t="s">
        <v>31</v>
      </c>
      <c r="W1319" t="s">
        <v>31</v>
      </c>
      <c r="X1319" t="s">
        <v>31</v>
      </c>
      <c r="Y1319" t="s">
        <v>31</v>
      </c>
      <c r="Z1319" t="s">
        <v>31</v>
      </c>
      <c r="AA1319" t="s">
        <v>31</v>
      </c>
      <c r="AB1319" t="s">
        <v>31</v>
      </c>
      <c r="AC1319" s="1">
        <v>45292</v>
      </c>
      <c r="AD1319">
        <v>1</v>
      </c>
      <c r="AE1319" s="2">
        <v>45556.000694444447</v>
      </c>
      <c r="AF1319" s="2">
        <v>45556.000694444447</v>
      </c>
      <c r="AG1319" t="s">
        <v>31</v>
      </c>
    </row>
    <row r="1320" spans="2:33" x14ac:dyDescent="0.25">
      <c r="B1320" t="s">
        <v>31</v>
      </c>
      <c r="C1320">
        <v>197</v>
      </c>
      <c r="D1320">
        <v>2</v>
      </c>
      <c r="E1320">
        <f>IF(VLOOKUP(F1320,ruangan!$D$2:$E$195,2,FALSE)="","",VLOOKUP(F1320,ruangan!$D$2:$E$195,2,FALSE))</f>
        <v>3</v>
      </c>
      <c r="F1320" s="6" t="s">
        <v>5505</v>
      </c>
      <c r="G1320" s="6" t="s">
        <v>2487</v>
      </c>
      <c r="H1320">
        <v>2</v>
      </c>
      <c r="I1320" t="s">
        <v>31</v>
      </c>
      <c r="J1320" t="s">
        <v>31</v>
      </c>
      <c r="K1320" t="s">
        <v>31</v>
      </c>
      <c r="L1320" s="5">
        <v>42370</v>
      </c>
      <c r="M1320" t="s">
        <v>2755</v>
      </c>
      <c r="N1320" t="s">
        <v>2691</v>
      </c>
      <c r="O1320" t="s">
        <v>31</v>
      </c>
      <c r="P1320" t="s">
        <v>31</v>
      </c>
      <c r="Q1320" t="s">
        <v>31</v>
      </c>
      <c r="R1320" s="5">
        <v>42370</v>
      </c>
      <c r="S1320">
        <v>1</v>
      </c>
      <c r="T1320">
        <v>0</v>
      </c>
      <c r="U1320">
        <v>1</v>
      </c>
      <c r="V1320" t="s">
        <v>31</v>
      </c>
      <c r="W1320" t="s">
        <v>31</v>
      </c>
      <c r="X1320" t="s">
        <v>31</v>
      </c>
      <c r="Y1320" t="s">
        <v>31</v>
      </c>
      <c r="Z1320" t="s">
        <v>31</v>
      </c>
      <c r="AA1320" t="s">
        <v>31</v>
      </c>
      <c r="AB1320" t="s">
        <v>31</v>
      </c>
      <c r="AC1320" s="1">
        <v>45292</v>
      </c>
      <c r="AD1320">
        <v>1</v>
      </c>
      <c r="AE1320" s="2">
        <v>45556.000694444447</v>
      </c>
      <c r="AF1320" s="2">
        <v>45556.000694444447</v>
      </c>
      <c r="AG1320" t="s">
        <v>31</v>
      </c>
    </row>
    <row r="1321" spans="2:33" x14ac:dyDescent="0.25">
      <c r="B1321" t="s">
        <v>31</v>
      </c>
      <c r="C1321">
        <v>198</v>
      </c>
      <c r="D1321">
        <v>2</v>
      </c>
      <c r="E1321">
        <f>IF(VLOOKUP(F1321,ruangan!$D$2:$E$195,2,FALSE)="","",VLOOKUP(F1321,ruangan!$D$2:$E$195,2,FALSE))</f>
        <v>3</v>
      </c>
      <c r="F1321" s="6" t="s">
        <v>5505</v>
      </c>
      <c r="G1321" s="6" t="s">
        <v>2487</v>
      </c>
      <c r="H1321">
        <v>2</v>
      </c>
      <c r="I1321" t="s">
        <v>31</v>
      </c>
      <c r="J1321" t="s">
        <v>31</v>
      </c>
      <c r="K1321" t="s">
        <v>31</v>
      </c>
      <c r="L1321" s="5">
        <v>42370</v>
      </c>
      <c r="M1321" t="s">
        <v>2756</v>
      </c>
      <c r="N1321" t="s">
        <v>2691</v>
      </c>
      <c r="O1321" t="s">
        <v>31</v>
      </c>
      <c r="P1321" t="s">
        <v>31</v>
      </c>
      <c r="Q1321" t="s">
        <v>31</v>
      </c>
      <c r="R1321" s="5">
        <v>42370</v>
      </c>
      <c r="S1321">
        <v>1</v>
      </c>
      <c r="T1321">
        <v>0</v>
      </c>
      <c r="U1321">
        <v>1</v>
      </c>
      <c r="V1321" t="s">
        <v>31</v>
      </c>
      <c r="W1321" t="s">
        <v>31</v>
      </c>
      <c r="X1321" t="s">
        <v>31</v>
      </c>
      <c r="Y1321" t="s">
        <v>31</v>
      </c>
      <c r="Z1321" t="s">
        <v>31</v>
      </c>
      <c r="AA1321" t="s">
        <v>31</v>
      </c>
      <c r="AB1321" t="s">
        <v>31</v>
      </c>
      <c r="AC1321" s="1">
        <v>45292</v>
      </c>
      <c r="AD1321">
        <v>1</v>
      </c>
      <c r="AE1321" s="2">
        <v>45556.000694444447</v>
      </c>
      <c r="AF1321" s="2">
        <v>45556.000694444447</v>
      </c>
      <c r="AG1321" t="s">
        <v>31</v>
      </c>
    </row>
    <row r="1322" spans="2:33" x14ac:dyDescent="0.25">
      <c r="B1322" t="s">
        <v>31</v>
      </c>
      <c r="C1322">
        <v>199</v>
      </c>
      <c r="D1322">
        <v>2</v>
      </c>
      <c r="E1322">
        <f>IF(VLOOKUP(F1322,ruangan!$D$2:$E$195,2,FALSE)="","",VLOOKUP(F1322,ruangan!$D$2:$E$195,2,FALSE))</f>
        <v>3</v>
      </c>
      <c r="F1322" s="6" t="s">
        <v>5505</v>
      </c>
      <c r="G1322" s="6" t="s">
        <v>2487</v>
      </c>
      <c r="H1322">
        <v>2</v>
      </c>
      <c r="I1322" t="s">
        <v>31</v>
      </c>
      <c r="J1322" t="s">
        <v>31</v>
      </c>
      <c r="K1322" t="s">
        <v>31</v>
      </c>
      <c r="L1322" s="5">
        <v>40179</v>
      </c>
      <c r="M1322" t="s">
        <v>2757</v>
      </c>
      <c r="N1322" t="s">
        <v>2541</v>
      </c>
      <c r="O1322" t="s">
        <v>31</v>
      </c>
      <c r="P1322" t="s">
        <v>31</v>
      </c>
      <c r="Q1322" t="s">
        <v>31</v>
      </c>
      <c r="R1322" s="5">
        <v>40179</v>
      </c>
      <c r="S1322">
        <v>1</v>
      </c>
      <c r="T1322">
        <v>0</v>
      </c>
      <c r="U1322">
        <v>1</v>
      </c>
      <c r="V1322" t="s">
        <v>31</v>
      </c>
      <c r="W1322" t="s">
        <v>31</v>
      </c>
      <c r="X1322" t="s">
        <v>31</v>
      </c>
      <c r="Y1322" t="s">
        <v>31</v>
      </c>
      <c r="Z1322" t="s">
        <v>31</v>
      </c>
      <c r="AA1322" t="s">
        <v>31</v>
      </c>
      <c r="AB1322" t="s">
        <v>31</v>
      </c>
      <c r="AC1322" s="1">
        <v>45292</v>
      </c>
      <c r="AD1322">
        <v>1</v>
      </c>
      <c r="AE1322" s="2">
        <v>45556.000694444447</v>
      </c>
      <c r="AF1322" s="2">
        <v>45556.000694444447</v>
      </c>
      <c r="AG1322" t="s">
        <v>31</v>
      </c>
    </row>
    <row r="1323" spans="2:33" x14ac:dyDescent="0.25">
      <c r="B1323" t="s">
        <v>31</v>
      </c>
      <c r="C1323">
        <v>200</v>
      </c>
      <c r="D1323">
        <v>2</v>
      </c>
      <c r="E1323">
        <f>IF(VLOOKUP(F1323,ruangan!$D$2:$E$195,2,FALSE)="","",VLOOKUP(F1323,ruangan!$D$2:$E$195,2,FALSE))</f>
        <v>3</v>
      </c>
      <c r="F1323" s="6" t="s">
        <v>5505</v>
      </c>
      <c r="G1323" s="6" t="s">
        <v>2487</v>
      </c>
      <c r="H1323">
        <v>2</v>
      </c>
      <c r="I1323" t="s">
        <v>31</v>
      </c>
      <c r="J1323" t="s">
        <v>31</v>
      </c>
      <c r="K1323" t="s">
        <v>31</v>
      </c>
      <c r="L1323" s="5">
        <v>40179</v>
      </c>
      <c r="M1323" t="s">
        <v>2758</v>
      </c>
      <c r="N1323" t="s">
        <v>2759</v>
      </c>
      <c r="O1323" t="s">
        <v>31</v>
      </c>
      <c r="P1323" t="s">
        <v>31</v>
      </c>
      <c r="Q1323" t="s">
        <v>31</v>
      </c>
      <c r="R1323" s="5">
        <v>40179</v>
      </c>
      <c r="S1323">
        <v>1</v>
      </c>
      <c r="T1323">
        <v>0</v>
      </c>
      <c r="U1323">
        <v>1</v>
      </c>
      <c r="V1323" t="s">
        <v>31</v>
      </c>
      <c r="W1323" t="s">
        <v>31</v>
      </c>
      <c r="X1323" t="s">
        <v>31</v>
      </c>
      <c r="Y1323" t="s">
        <v>31</v>
      </c>
      <c r="Z1323" t="s">
        <v>31</v>
      </c>
      <c r="AA1323" t="s">
        <v>31</v>
      </c>
      <c r="AB1323" t="s">
        <v>31</v>
      </c>
      <c r="AC1323" s="1">
        <v>45292</v>
      </c>
      <c r="AD1323">
        <v>1</v>
      </c>
      <c r="AE1323" s="2">
        <v>45556.000694444447</v>
      </c>
      <c r="AF1323" s="2">
        <v>45556.000694444447</v>
      </c>
      <c r="AG1323" t="s">
        <v>31</v>
      </c>
    </row>
    <row r="1324" spans="2:33" x14ac:dyDescent="0.25">
      <c r="B1324" t="s">
        <v>31</v>
      </c>
      <c r="C1324">
        <v>201</v>
      </c>
      <c r="D1324">
        <v>2</v>
      </c>
      <c r="E1324">
        <f>IF(VLOOKUP(F1324,ruangan!$D$2:$E$195,2,FALSE)="","",VLOOKUP(F1324,ruangan!$D$2:$E$195,2,FALSE))</f>
        <v>3</v>
      </c>
      <c r="F1324" s="6" t="s">
        <v>5505</v>
      </c>
      <c r="G1324" s="6" t="s">
        <v>2487</v>
      </c>
      <c r="H1324">
        <v>2</v>
      </c>
      <c r="I1324" t="s">
        <v>31</v>
      </c>
      <c r="J1324" t="s">
        <v>31</v>
      </c>
      <c r="K1324" t="s">
        <v>31</v>
      </c>
      <c r="L1324" s="5">
        <v>40179</v>
      </c>
      <c r="M1324" t="s">
        <v>2760</v>
      </c>
      <c r="N1324" t="s">
        <v>2759</v>
      </c>
      <c r="O1324" t="s">
        <v>31</v>
      </c>
      <c r="P1324" t="s">
        <v>31</v>
      </c>
      <c r="Q1324" t="s">
        <v>31</v>
      </c>
      <c r="R1324" s="5">
        <v>40179</v>
      </c>
      <c r="S1324">
        <v>1</v>
      </c>
      <c r="T1324">
        <v>0</v>
      </c>
      <c r="U1324">
        <v>1</v>
      </c>
      <c r="V1324" t="s">
        <v>31</v>
      </c>
      <c r="W1324" t="s">
        <v>31</v>
      </c>
      <c r="X1324" t="s">
        <v>31</v>
      </c>
      <c r="Y1324" t="s">
        <v>31</v>
      </c>
      <c r="Z1324" t="s">
        <v>31</v>
      </c>
      <c r="AA1324" t="s">
        <v>31</v>
      </c>
      <c r="AB1324" t="s">
        <v>31</v>
      </c>
      <c r="AC1324" s="1">
        <v>45292</v>
      </c>
      <c r="AD1324">
        <v>1</v>
      </c>
      <c r="AE1324" s="2">
        <v>45556.000694444447</v>
      </c>
      <c r="AF1324" s="2">
        <v>45556.000694444447</v>
      </c>
      <c r="AG1324" t="s">
        <v>31</v>
      </c>
    </row>
    <row r="1325" spans="2:33" x14ac:dyDescent="0.25">
      <c r="B1325" t="s">
        <v>31</v>
      </c>
      <c r="C1325">
        <v>202</v>
      </c>
      <c r="D1325">
        <v>2</v>
      </c>
      <c r="E1325">
        <f>IF(VLOOKUP(F1325,ruangan!$D$2:$E$195,2,FALSE)="","",VLOOKUP(F1325,ruangan!$D$2:$E$195,2,FALSE))</f>
        <v>3</v>
      </c>
      <c r="F1325" s="6" t="s">
        <v>5505</v>
      </c>
      <c r="G1325" s="6" t="s">
        <v>2487</v>
      </c>
      <c r="H1325">
        <v>2</v>
      </c>
      <c r="I1325" t="s">
        <v>31</v>
      </c>
      <c r="J1325" t="s">
        <v>31</v>
      </c>
      <c r="K1325" t="s">
        <v>31</v>
      </c>
      <c r="L1325" s="5">
        <v>40179</v>
      </c>
      <c r="M1325" t="s">
        <v>2761</v>
      </c>
      <c r="N1325" t="s">
        <v>2759</v>
      </c>
      <c r="O1325" t="s">
        <v>31</v>
      </c>
      <c r="P1325" t="s">
        <v>31</v>
      </c>
      <c r="Q1325" t="s">
        <v>31</v>
      </c>
      <c r="R1325" s="5">
        <v>40179</v>
      </c>
      <c r="S1325">
        <v>1</v>
      </c>
      <c r="T1325">
        <v>0</v>
      </c>
      <c r="U1325">
        <v>1</v>
      </c>
      <c r="V1325" t="s">
        <v>31</v>
      </c>
      <c r="W1325" t="s">
        <v>31</v>
      </c>
      <c r="X1325" t="s">
        <v>31</v>
      </c>
      <c r="Y1325" t="s">
        <v>31</v>
      </c>
      <c r="Z1325" t="s">
        <v>31</v>
      </c>
      <c r="AA1325" t="s">
        <v>31</v>
      </c>
      <c r="AB1325" t="s">
        <v>31</v>
      </c>
      <c r="AC1325" s="1">
        <v>45292</v>
      </c>
      <c r="AD1325">
        <v>1</v>
      </c>
      <c r="AE1325" s="2">
        <v>45556.000694444447</v>
      </c>
      <c r="AF1325" s="2">
        <v>45556.000694444447</v>
      </c>
      <c r="AG1325" t="s">
        <v>31</v>
      </c>
    </row>
    <row r="1326" spans="2:33" x14ac:dyDescent="0.25">
      <c r="B1326" t="s">
        <v>31</v>
      </c>
      <c r="C1326">
        <v>203</v>
      </c>
      <c r="D1326">
        <v>2</v>
      </c>
      <c r="E1326">
        <f>IF(VLOOKUP(F1326,ruangan!$D$2:$E$195,2,FALSE)="","",VLOOKUP(F1326,ruangan!$D$2:$E$195,2,FALSE))</f>
        <v>3</v>
      </c>
      <c r="F1326" s="6" t="s">
        <v>5505</v>
      </c>
      <c r="G1326" s="6" t="s">
        <v>2487</v>
      </c>
      <c r="H1326">
        <v>2</v>
      </c>
      <c r="I1326" t="s">
        <v>31</v>
      </c>
      <c r="J1326" t="s">
        <v>31</v>
      </c>
      <c r="K1326" t="s">
        <v>31</v>
      </c>
      <c r="L1326" s="5">
        <v>40179</v>
      </c>
      <c r="M1326" t="s">
        <v>2762</v>
      </c>
      <c r="N1326" t="s">
        <v>2759</v>
      </c>
      <c r="O1326" t="s">
        <v>31</v>
      </c>
      <c r="P1326" t="s">
        <v>31</v>
      </c>
      <c r="Q1326" t="s">
        <v>31</v>
      </c>
      <c r="R1326" s="5">
        <v>40179</v>
      </c>
      <c r="S1326">
        <v>1</v>
      </c>
      <c r="T1326">
        <v>0</v>
      </c>
      <c r="U1326">
        <v>1</v>
      </c>
      <c r="V1326" t="s">
        <v>31</v>
      </c>
      <c r="W1326" t="s">
        <v>31</v>
      </c>
      <c r="X1326" t="s">
        <v>31</v>
      </c>
      <c r="Y1326" t="s">
        <v>31</v>
      </c>
      <c r="Z1326" t="s">
        <v>31</v>
      </c>
      <c r="AA1326" t="s">
        <v>31</v>
      </c>
      <c r="AB1326" t="s">
        <v>31</v>
      </c>
      <c r="AC1326" s="1">
        <v>45292</v>
      </c>
      <c r="AD1326">
        <v>1</v>
      </c>
      <c r="AE1326" s="2">
        <v>45556.000694444447</v>
      </c>
      <c r="AF1326" s="2">
        <v>45556.000694444447</v>
      </c>
      <c r="AG1326" t="s">
        <v>31</v>
      </c>
    </row>
    <row r="1327" spans="2:33" x14ac:dyDescent="0.25">
      <c r="B1327" t="s">
        <v>31</v>
      </c>
      <c r="C1327">
        <v>204</v>
      </c>
      <c r="D1327">
        <v>2</v>
      </c>
      <c r="E1327">
        <f>IF(VLOOKUP(F1327,ruangan!$D$2:$E$195,2,FALSE)="","",VLOOKUP(F1327,ruangan!$D$2:$E$195,2,FALSE))</f>
        <v>3</v>
      </c>
      <c r="F1327" s="6" t="s">
        <v>5505</v>
      </c>
      <c r="G1327" s="6" t="s">
        <v>2487</v>
      </c>
      <c r="H1327">
        <v>2</v>
      </c>
      <c r="I1327" t="s">
        <v>31</v>
      </c>
      <c r="J1327" t="s">
        <v>31</v>
      </c>
      <c r="K1327" t="s">
        <v>31</v>
      </c>
      <c r="L1327" s="5">
        <v>40179</v>
      </c>
      <c r="M1327" t="s">
        <v>2763</v>
      </c>
      <c r="N1327" t="s">
        <v>2759</v>
      </c>
      <c r="O1327" t="s">
        <v>31</v>
      </c>
      <c r="P1327" t="s">
        <v>31</v>
      </c>
      <c r="Q1327" t="s">
        <v>31</v>
      </c>
      <c r="R1327" s="5">
        <v>40179</v>
      </c>
      <c r="S1327">
        <v>1</v>
      </c>
      <c r="T1327">
        <v>0</v>
      </c>
      <c r="U1327">
        <v>1</v>
      </c>
      <c r="V1327" t="s">
        <v>31</v>
      </c>
      <c r="W1327" t="s">
        <v>31</v>
      </c>
      <c r="X1327" t="s">
        <v>31</v>
      </c>
      <c r="Y1327" t="s">
        <v>31</v>
      </c>
      <c r="Z1327" t="s">
        <v>31</v>
      </c>
      <c r="AA1327" t="s">
        <v>31</v>
      </c>
      <c r="AB1327" t="s">
        <v>31</v>
      </c>
      <c r="AC1327" s="1">
        <v>45292</v>
      </c>
      <c r="AD1327">
        <v>1</v>
      </c>
      <c r="AE1327" s="2">
        <v>45556.000694444447</v>
      </c>
      <c r="AF1327" s="2">
        <v>45556.000694444447</v>
      </c>
      <c r="AG1327" t="s">
        <v>31</v>
      </c>
    </row>
    <row r="1328" spans="2:33" x14ac:dyDescent="0.25">
      <c r="B1328" t="s">
        <v>31</v>
      </c>
      <c r="C1328">
        <v>205</v>
      </c>
      <c r="D1328">
        <v>2</v>
      </c>
      <c r="E1328">
        <f>IF(VLOOKUP(F1328,ruangan!$D$2:$E$195,2,FALSE)="","",VLOOKUP(F1328,ruangan!$D$2:$E$195,2,FALSE))</f>
        <v>3</v>
      </c>
      <c r="F1328" s="6" t="s">
        <v>5505</v>
      </c>
      <c r="G1328" s="6" t="s">
        <v>2487</v>
      </c>
      <c r="H1328">
        <v>2</v>
      </c>
      <c r="I1328" t="s">
        <v>31</v>
      </c>
      <c r="J1328" t="s">
        <v>31</v>
      </c>
      <c r="K1328" t="s">
        <v>31</v>
      </c>
      <c r="L1328" s="5">
        <v>40179</v>
      </c>
      <c r="M1328" t="s">
        <v>2764</v>
      </c>
      <c r="N1328" t="s">
        <v>2759</v>
      </c>
      <c r="O1328" t="s">
        <v>31</v>
      </c>
      <c r="P1328" t="s">
        <v>31</v>
      </c>
      <c r="Q1328" t="s">
        <v>31</v>
      </c>
      <c r="R1328" s="5">
        <v>40179</v>
      </c>
      <c r="S1328">
        <v>1</v>
      </c>
      <c r="T1328">
        <v>0</v>
      </c>
      <c r="U1328">
        <v>1</v>
      </c>
      <c r="V1328" t="s">
        <v>31</v>
      </c>
      <c r="W1328" t="s">
        <v>31</v>
      </c>
      <c r="X1328" t="s">
        <v>31</v>
      </c>
      <c r="Y1328" t="s">
        <v>31</v>
      </c>
      <c r="Z1328" t="s">
        <v>31</v>
      </c>
      <c r="AA1328" t="s">
        <v>31</v>
      </c>
      <c r="AB1328" t="s">
        <v>31</v>
      </c>
      <c r="AC1328" s="1">
        <v>45292</v>
      </c>
      <c r="AD1328">
        <v>1</v>
      </c>
      <c r="AE1328" s="2">
        <v>45556.000694444447</v>
      </c>
      <c r="AF1328" s="2">
        <v>45556.000694444447</v>
      </c>
      <c r="AG1328" t="s">
        <v>31</v>
      </c>
    </row>
    <row r="1329" spans="2:33" x14ac:dyDescent="0.25">
      <c r="B1329" t="s">
        <v>31</v>
      </c>
      <c r="C1329">
        <v>206</v>
      </c>
      <c r="D1329">
        <v>2</v>
      </c>
      <c r="E1329">
        <f>IF(VLOOKUP(F1329,ruangan!$D$2:$E$195,2,FALSE)="","",VLOOKUP(F1329,ruangan!$D$2:$E$195,2,FALSE))</f>
        <v>3</v>
      </c>
      <c r="F1329" s="6" t="s">
        <v>5505</v>
      </c>
      <c r="G1329" s="6" t="s">
        <v>2487</v>
      </c>
      <c r="H1329">
        <v>2</v>
      </c>
      <c r="I1329" t="s">
        <v>31</v>
      </c>
      <c r="J1329" t="s">
        <v>31</v>
      </c>
      <c r="K1329" t="s">
        <v>31</v>
      </c>
      <c r="L1329" s="5">
        <v>40179</v>
      </c>
      <c r="M1329" t="s">
        <v>2765</v>
      </c>
      <c r="N1329" t="s">
        <v>2611</v>
      </c>
      <c r="O1329" t="s">
        <v>31</v>
      </c>
      <c r="P1329" t="s">
        <v>31</v>
      </c>
      <c r="Q1329" t="s">
        <v>31</v>
      </c>
      <c r="R1329" s="5">
        <v>40179</v>
      </c>
      <c r="S1329">
        <v>1</v>
      </c>
      <c r="T1329">
        <v>0</v>
      </c>
      <c r="U1329">
        <v>1</v>
      </c>
      <c r="V1329" t="s">
        <v>31</v>
      </c>
      <c r="W1329" t="s">
        <v>31</v>
      </c>
      <c r="X1329" t="s">
        <v>31</v>
      </c>
      <c r="Y1329" t="s">
        <v>31</v>
      </c>
      <c r="Z1329" t="s">
        <v>31</v>
      </c>
      <c r="AA1329" t="s">
        <v>31</v>
      </c>
      <c r="AB1329" t="s">
        <v>31</v>
      </c>
      <c r="AC1329" s="1">
        <v>45292</v>
      </c>
      <c r="AD1329">
        <v>1</v>
      </c>
      <c r="AE1329" s="2">
        <v>45556.000694444447</v>
      </c>
      <c r="AF1329" s="2">
        <v>45556.000694444447</v>
      </c>
      <c r="AG1329" t="s">
        <v>31</v>
      </c>
    </row>
    <row r="1330" spans="2:33" x14ac:dyDescent="0.25">
      <c r="B1330" t="s">
        <v>31</v>
      </c>
      <c r="C1330">
        <v>207</v>
      </c>
      <c r="D1330">
        <v>2</v>
      </c>
      <c r="E1330">
        <f>IF(VLOOKUP(F1330,ruangan!$D$2:$E$195,2,FALSE)="","",VLOOKUP(F1330,ruangan!$D$2:$E$195,2,FALSE))</f>
        <v>3</v>
      </c>
      <c r="F1330" s="6" t="s">
        <v>5505</v>
      </c>
      <c r="G1330" s="6" t="s">
        <v>2487</v>
      </c>
      <c r="H1330">
        <v>2</v>
      </c>
      <c r="I1330" t="s">
        <v>31</v>
      </c>
      <c r="J1330" t="s">
        <v>31</v>
      </c>
      <c r="K1330" t="s">
        <v>31</v>
      </c>
      <c r="L1330" s="5">
        <v>44197</v>
      </c>
      <c r="M1330" t="s">
        <v>2766</v>
      </c>
      <c r="N1330" t="s">
        <v>2767</v>
      </c>
      <c r="O1330" t="s">
        <v>31</v>
      </c>
      <c r="P1330" t="s">
        <v>31</v>
      </c>
      <c r="Q1330" t="s">
        <v>31</v>
      </c>
      <c r="R1330" s="5">
        <v>44197</v>
      </c>
      <c r="S1330">
        <v>1</v>
      </c>
      <c r="T1330">
        <v>0</v>
      </c>
      <c r="U1330">
        <v>1</v>
      </c>
      <c r="V1330" t="s">
        <v>31</v>
      </c>
      <c r="W1330" t="s">
        <v>31</v>
      </c>
      <c r="X1330" t="s">
        <v>31</v>
      </c>
      <c r="Y1330" t="s">
        <v>31</v>
      </c>
      <c r="Z1330" t="s">
        <v>31</v>
      </c>
      <c r="AA1330" t="s">
        <v>31</v>
      </c>
      <c r="AB1330" t="s">
        <v>31</v>
      </c>
      <c r="AC1330" s="1">
        <v>45292</v>
      </c>
      <c r="AD1330">
        <v>1</v>
      </c>
      <c r="AE1330" s="2">
        <v>45556.000694444447</v>
      </c>
      <c r="AF1330" s="2">
        <v>45556.000694444447</v>
      </c>
      <c r="AG1330" t="s">
        <v>31</v>
      </c>
    </row>
    <row r="1331" spans="2:33" x14ac:dyDescent="0.25">
      <c r="B1331" t="s">
        <v>31</v>
      </c>
      <c r="C1331">
        <v>208</v>
      </c>
      <c r="D1331">
        <v>2</v>
      </c>
      <c r="E1331">
        <f>IF(VLOOKUP(F1331,ruangan!$D$2:$E$195,2,FALSE)="","",VLOOKUP(F1331,ruangan!$D$2:$E$195,2,FALSE))</f>
        <v>3</v>
      </c>
      <c r="F1331" s="6" t="s">
        <v>5505</v>
      </c>
      <c r="G1331" s="6" t="s">
        <v>2487</v>
      </c>
      <c r="H1331">
        <v>2</v>
      </c>
      <c r="I1331" t="s">
        <v>31</v>
      </c>
      <c r="J1331" t="s">
        <v>31</v>
      </c>
      <c r="K1331" t="s">
        <v>31</v>
      </c>
      <c r="L1331" s="5">
        <v>42005</v>
      </c>
      <c r="M1331" t="s">
        <v>2768</v>
      </c>
      <c r="N1331" t="s">
        <v>2769</v>
      </c>
      <c r="O1331" t="s">
        <v>31</v>
      </c>
      <c r="P1331" t="s">
        <v>31</v>
      </c>
      <c r="Q1331" t="s">
        <v>31</v>
      </c>
      <c r="R1331" s="5">
        <v>42005</v>
      </c>
      <c r="S1331">
        <v>1</v>
      </c>
      <c r="T1331">
        <v>0</v>
      </c>
      <c r="U1331">
        <v>1</v>
      </c>
      <c r="V1331" t="s">
        <v>31</v>
      </c>
      <c r="W1331" t="s">
        <v>31</v>
      </c>
      <c r="X1331" t="s">
        <v>31</v>
      </c>
      <c r="Y1331" t="s">
        <v>31</v>
      </c>
      <c r="Z1331" t="s">
        <v>31</v>
      </c>
      <c r="AA1331" t="s">
        <v>31</v>
      </c>
      <c r="AB1331" t="s">
        <v>31</v>
      </c>
      <c r="AC1331" s="1">
        <v>45292</v>
      </c>
      <c r="AD1331">
        <v>1</v>
      </c>
      <c r="AE1331" s="2">
        <v>45556.000694444447</v>
      </c>
      <c r="AF1331" s="2">
        <v>45556.000694444447</v>
      </c>
      <c r="AG1331" t="s">
        <v>31</v>
      </c>
    </row>
    <row r="1332" spans="2:33" x14ac:dyDescent="0.25">
      <c r="B1332" t="s">
        <v>31</v>
      </c>
      <c r="C1332">
        <v>209</v>
      </c>
      <c r="D1332">
        <v>2</v>
      </c>
      <c r="E1332">
        <f>IF(VLOOKUP(F1332,ruangan!$D$2:$E$195,2,FALSE)="","",VLOOKUP(F1332,ruangan!$D$2:$E$195,2,FALSE))</f>
        <v>3</v>
      </c>
      <c r="F1332" s="6" t="s">
        <v>5505</v>
      </c>
      <c r="G1332" s="6" t="s">
        <v>2487</v>
      </c>
      <c r="H1332">
        <v>2</v>
      </c>
      <c r="I1332" t="s">
        <v>31</v>
      </c>
      <c r="J1332" t="s">
        <v>31</v>
      </c>
      <c r="K1332" t="s">
        <v>31</v>
      </c>
      <c r="L1332" s="5">
        <v>42005</v>
      </c>
      <c r="M1332" t="s">
        <v>2770</v>
      </c>
      <c r="N1332" t="s">
        <v>2769</v>
      </c>
      <c r="O1332" t="s">
        <v>31</v>
      </c>
      <c r="P1332" t="s">
        <v>31</v>
      </c>
      <c r="Q1332" t="s">
        <v>31</v>
      </c>
      <c r="R1332" s="5">
        <v>42005</v>
      </c>
      <c r="S1332">
        <v>1</v>
      </c>
      <c r="T1332">
        <v>0</v>
      </c>
      <c r="U1332">
        <v>1</v>
      </c>
      <c r="V1332" t="s">
        <v>31</v>
      </c>
      <c r="W1332" t="s">
        <v>31</v>
      </c>
      <c r="X1332" t="s">
        <v>31</v>
      </c>
      <c r="Y1332" t="s">
        <v>31</v>
      </c>
      <c r="Z1332" t="s">
        <v>31</v>
      </c>
      <c r="AA1332" t="s">
        <v>31</v>
      </c>
      <c r="AB1332" t="s">
        <v>31</v>
      </c>
      <c r="AC1332" s="1">
        <v>45292</v>
      </c>
      <c r="AD1332">
        <v>1</v>
      </c>
      <c r="AE1332" s="2">
        <v>45556.000694444447</v>
      </c>
      <c r="AF1332" s="2">
        <v>45556.000694444447</v>
      </c>
      <c r="AG1332" t="s">
        <v>31</v>
      </c>
    </row>
    <row r="1333" spans="2:33" x14ac:dyDescent="0.25">
      <c r="B1333" t="s">
        <v>31</v>
      </c>
      <c r="C1333">
        <v>210</v>
      </c>
      <c r="D1333">
        <v>2</v>
      </c>
      <c r="E1333">
        <f>IF(VLOOKUP(F1333,ruangan!$D$2:$E$195,2,FALSE)="","",VLOOKUP(F1333,ruangan!$D$2:$E$195,2,FALSE))</f>
        <v>3</v>
      </c>
      <c r="F1333" s="6" t="s">
        <v>5505</v>
      </c>
      <c r="G1333" s="6" t="s">
        <v>2487</v>
      </c>
      <c r="H1333">
        <v>2</v>
      </c>
      <c r="I1333" t="s">
        <v>31</v>
      </c>
      <c r="J1333" t="s">
        <v>31</v>
      </c>
      <c r="K1333" t="s">
        <v>31</v>
      </c>
      <c r="L1333" s="5">
        <v>43466</v>
      </c>
      <c r="M1333" t="s">
        <v>2771</v>
      </c>
      <c r="N1333" t="s">
        <v>2743</v>
      </c>
      <c r="O1333" t="s">
        <v>31</v>
      </c>
      <c r="P1333" t="s">
        <v>31</v>
      </c>
      <c r="Q1333" t="s">
        <v>31</v>
      </c>
      <c r="R1333" s="5">
        <v>43466</v>
      </c>
      <c r="S1333">
        <v>1</v>
      </c>
      <c r="T1333">
        <v>0</v>
      </c>
      <c r="U1333">
        <v>1</v>
      </c>
      <c r="V1333" t="s">
        <v>31</v>
      </c>
      <c r="W1333" t="s">
        <v>31</v>
      </c>
      <c r="X1333" t="s">
        <v>31</v>
      </c>
      <c r="Y1333" t="s">
        <v>31</v>
      </c>
      <c r="Z1333" t="s">
        <v>31</v>
      </c>
      <c r="AA1333" t="s">
        <v>31</v>
      </c>
      <c r="AB1333" t="s">
        <v>31</v>
      </c>
      <c r="AC1333" s="1">
        <v>45292</v>
      </c>
      <c r="AD1333">
        <v>1</v>
      </c>
      <c r="AE1333" s="2">
        <v>45556.000694444447</v>
      </c>
      <c r="AF1333" s="2">
        <v>45556.000694444447</v>
      </c>
      <c r="AG1333" t="s">
        <v>31</v>
      </c>
    </row>
    <row r="1334" spans="2:33" x14ac:dyDescent="0.25">
      <c r="B1334" t="s">
        <v>31</v>
      </c>
      <c r="C1334">
        <v>211</v>
      </c>
      <c r="D1334">
        <v>2</v>
      </c>
      <c r="E1334">
        <f>IF(VLOOKUP(F1334,ruangan!$D$2:$E$195,2,FALSE)="","",VLOOKUP(F1334,ruangan!$D$2:$E$195,2,FALSE))</f>
        <v>3</v>
      </c>
      <c r="F1334" s="6" t="s">
        <v>5505</v>
      </c>
      <c r="G1334" s="6" t="s">
        <v>2487</v>
      </c>
      <c r="H1334">
        <v>2</v>
      </c>
      <c r="I1334" t="s">
        <v>31</v>
      </c>
      <c r="J1334" t="s">
        <v>31</v>
      </c>
      <c r="K1334" t="s">
        <v>31</v>
      </c>
      <c r="L1334" s="5">
        <v>43466</v>
      </c>
      <c r="M1334" t="s">
        <v>2772</v>
      </c>
      <c r="N1334" t="s">
        <v>2743</v>
      </c>
      <c r="O1334" t="s">
        <v>31</v>
      </c>
      <c r="P1334" t="s">
        <v>31</v>
      </c>
      <c r="Q1334" t="s">
        <v>31</v>
      </c>
      <c r="R1334" s="5">
        <v>43466</v>
      </c>
      <c r="S1334">
        <v>1</v>
      </c>
      <c r="T1334">
        <v>0</v>
      </c>
      <c r="U1334">
        <v>1</v>
      </c>
      <c r="V1334" t="s">
        <v>31</v>
      </c>
      <c r="W1334" t="s">
        <v>31</v>
      </c>
      <c r="X1334" t="s">
        <v>31</v>
      </c>
      <c r="Y1334" t="s">
        <v>31</v>
      </c>
      <c r="Z1334" t="s">
        <v>31</v>
      </c>
      <c r="AA1334" t="s">
        <v>31</v>
      </c>
      <c r="AB1334" t="s">
        <v>31</v>
      </c>
      <c r="AC1334" s="1">
        <v>45292</v>
      </c>
      <c r="AD1334">
        <v>1</v>
      </c>
      <c r="AE1334" s="2">
        <v>45556.000694444447</v>
      </c>
      <c r="AF1334" s="2">
        <v>45556.000694444447</v>
      </c>
      <c r="AG1334" t="s">
        <v>31</v>
      </c>
    </row>
    <row r="1335" spans="2:33" x14ac:dyDescent="0.25">
      <c r="B1335" t="s">
        <v>31</v>
      </c>
      <c r="C1335">
        <v>212</v>
      </c>
      <c r="D1335">
        <v>2</v>
      </c>
      <c r="E1335">
        <f>IF(VLOOKUP(F1335,ruangan!$D$2:$E$195,2,FALSE)="","",VLOOKUP(F1335,ruangan!$D$2:$E$195,2,FALSE))</f>
        <v>3</v>
      </c>
      <c r="F1335" s="6" t="s">
        <v>5505</v>
      </c>
      <c r="G1335" s="6" t="s">
        <v>2487</v>
      </c>
      <c r="H1335">
        <v>2</v>
      </c>
      <c r="I1335" t="s">
        <v>31</v>
      </c>
      <c r="J1335" t="s">
        <v>31</v>
      </c>
      <c r="K1335" t="s">
        <v>31</v>
      </c>
      <c r="L1335" s="5">
        <v>44562</v>
      </c>
      <c r="M1335" t="s">
        <v>2773</v>
      </c>
      <c r="N1335" t="s">
        <v>2402</v>
      </c>
      <c r="O1335" t="s">
        <v>2403</v>
      </c>
      <c r="P1335" t="s">
        <v>31</v>
      </c>
      <c r="Q1335" t="s">
        <v>31</v>
      </c>
      <c r="R1335" s="5">
        <v>44562</v>
      </c>
      <c r="S1335">
        <v>1</v>
      </c>
      <c r="T1335">
        <v>0</v>
      </c>
      <c r="U1335">
        <v>1</v>
      </c>
      <c r="V1335" t="s">
        <v>31</v>
      </c>
      <c r="W1335" t="s">
        <v>31</v>
      </c>
      <c r="X1335" t="s">
        <v>31</v>
      </c>
      <c r="Y1335" t="s">
        <v>31</v>
      </c>
      <c r="Z1335" t="s">
        <v>31</v>
      </c>
      <c r="AA1335" t="s">
        <v>31</v>
      </c>
      <c r="AB1335" t="s">
        <v>31</v>
      </c>
      <c r="AC1335" s="1">
        <v>45292</v>
      </c>
      <c r="AD1335">
        <v>1</v>
      </c>
      <c r="AE1335" s="2">
        <v>45556.000694444447</v>
      </c>
      <c r="AF1335" s="2">
        <v>45556.000694444447</v>
      </c>
      <c r="AG1335" t="s">
        <v>31</v>
      </c>
    </row>
    <row r="1336" spans="2:33" x14ac:dyDescent="0.25">
      <c r="B1336" t="s">
        <v>31</v>
      </c>
      <c r="C1336">
        <v>213</v>
      </c>
      <c r="D1336">
        <v>2</v>
      </c>
      <c r="E1336">
        <f>IF(VLOOKUP(F1336,ruangan!$D$2:$E$195,2,FALSE)="","",VLOOKUP(F1336,ruangan!$D$2:$E$195,2,FALSE))</f>
        <v>3</v>
      </c>
      <c r="F1336" s="6" t="s">
        <v>5505</v>
      </c>
      <c r="G1336" s="6" t="s">
        <v>2487</v>
      </c>
      <c r="H1336">
        <v>2</v>
      </c>
      <c r="I1336" t="s">
        <v>31</v>
      </c>
      <c r="J1336" t="s">
        <v>31</v>
      </c>
      <c r="K1336" t="s">
        <v>31</v>
      </c>
      <c r="L1336" s="5">
        <v>44562</v>
      </c>
      <c r="M1336" t="s">
        <v>2774</v>
      </c>
      <c r="N1336" t="s">
        <v>2402</v>
      </c>
      <c r="O1336" t="s">
        <v>2403</v>
      </c>
      <c r="P1336" t="s">
        <v>31</v>
      </c>
      <c r="Q1336" t="s">
        <v>31</v>
      </c>
      <c r="R1336" s="5">
        <v>44562</v>
      </c>
      <c r="S1336">
        <v>1</v>
      </c>
      <c r="T1336">
        <v>0</v>
      </c>
      <c r="U1336">
        <v>1</v>
      </c>
      <c r="V1336" t="s">
        <v>31</v>
      </c>
      <c r="W1336" t="s">
        <v>31</v>
      </c>
      <c r="X1336" t="s">
        <v>31</v>
      </c>
      <c r="Y1336" t="s">
        <v>31</v>
      </c>
      <c r="Z1336" t="s">
        <v>31</v>
      </c>
      <c r="AA1336" t="s">
        <v>31</v>
      </c>
      <c r="AB1336" t="s">
        <v>31</v>
      </c>
      <c r="AC1336" s="1">
        <v>45292</v>
      </c>
      <c r="AD1336">
        <v>1</v>
      </c>
      <c r="AE1336" s="2">
        <v>45556.000694444447</v>
      </c>
      <c r="AF1336" s="2">
        <v>45556.000694444447</v>
      </c>
      <c r="AG1336" t="s">
        <v>31</v>
      </c>
    </row>
    <row r="1337" spans="2:33" x14ac:dyDescent="0.25">
      <c r="B1337" t="s">
        <v>31</v>
      </c>
      <c r="C1337">
        <v>214</v>
      </c>
      <c r="D1337">
        <v>2</v>
      </c>
      <c r="E1337">
        <f>IF(VLOOKUP(F1337,ruangan!$D$2:$E$195,2,FALSE)="","",VLOOKUP(F1337,ruangan!$D$2:$E$195,2,FALSE))</f>
        <v>3</v>
      </c>
      <c r="F1337" s="6" t="s">
        <v>5505</v>
      </c>
      <c r="G1337" s="6" t="s">
        <v>2487</v>
      </c>
      <c r="H1337">
        <v>2</v>
      </c>
      <c r="I1337" t="s">
        <v>31</v>
      </c>
      <c r="J1337" t="s">
        <v>31</v>
      </c>
      <c r="K1337" t="s">
        <v>31</v>
      </c>
      <c r="L1337" s="5">
        <v>43101</v>
      </c>
      <c r="M1337" t="s">
        <v>2775</v>
      </c>
      <c r="N1337" t="s">
        <v>1726</v>
      </c>
      <c r="O1337" t="s">
        <v>2776</v>
      </c>
      <c r="P1337" t="s">
        <v>31</v>
      </c>
      <c r="Q1337" s="4" t="s">
        <v>2777</v>
      </c>
      <c r="R1337" s="5">
        <v>43101</v>
      </c>
      <c r="S1337">
        <v>1</v>
      </c>
      <c r="T1337">
        <v>0</v>
      </c>
      <c r="U1337">
        <v>1</v>
      </c>
      <c r="V1337" t="s">
        <v>31</v>
      </c>
      <c r="W1337" t="s">
        <v>31</v>
      </c>
      <c r="X1337" t="s">
        <v>31</v>
      </c>
      <c r="Y1337" t="s">
        <v>31</v>
      </c>
      <c r="Z1337" t="s">
        <v>31</v>
      </c>
      <c r="AA1337" t="s">
        <v>31</v>
      </c>
      <c r="AB1337" t="s">
        <v>31</v>
      </c>
      <c r="AC1337" s="1">
        <v>45292</v>
      </c>
      <c r="AD1337">
        <v>1</v>
      </c>
      <c r="AE1337" s="2">
        <v>45556.000694444447</v>
      </c>
      <c r="AF1337" s="2">
        <v>45556.000694444447</v>
      </c>
      <c r="AG1337" t="s">
        <v>31</v>
      </c>
    </row>
    <row r="1338" spans="2:33" x14ac:dyDescent="0.25">
      <c r="B1338" t="s">
        <v>31</v>
      </c>
      <c r="C1338">
        <v>215</v>
      </c>
      <c r="D1338">
        <v>2</v>
      </c>
      <c r="E1338">
        <f>IF(VLOOKUP(F1338,ruangan!$D$2:$E$195,2,FALSE)="","",VLOOKUP(F1338,ruangan!$D$2:$E$195,2,FALSE))</f>
        <v>2</v>
      </c>
      <c r="F1338" t="s">
        <v>5755</v>
      </c>
      <c r="G1338" s="6" t="s">
        <v>2487</v>
      </c>
      <c r="H1338">
        <v>2</v>
      </c>
      <c r="I1338" t="s">
        <v>31</v>
      </c>
      <c r="J1338" t="s">
        <v>31</v>
      </c>
      <c r="K1338" t="s">
        <v>31</v>
      </c>
      <c r="L1338" s="5">
        <v>44562</v>
      </c>
      <c r="M1338" t="s">
        <v>2778</v>
      </c>
      <c r="N1338" t="s">
        <v>2779</v>
      </c>
      <c r="O1338" t="s">
        <v>2780</v>
      </c>
      <c r="P1338" t="s">
        <v>31</v>
      </c>
      <c r="Q1338" t="s">
        <v>31</v>
      </c>
      <c r="R1338" s="5">
        <v>44562</v>
      </c>
      <c r="S1338">
        <v>1</v>
      </c>
      <c r="T1338">
        <v>0</v>
      </c>
      <c r="U1338">
        <v>1</v>
      </c>
      <c r="V1338" t="s">
        <v>31</v>
      </c>
      <c r="W1338" t="s">
        <v>31</v>
      </c>
      <c r="X1338" t="s">
        <v>31</v>
      </c>
      <c r="Y1338" t="s">
        <v>31</v>
      </c>
      <c r="Z1338" t="s">
        <v>31</v>
      </c>
      <c r="AA1338" t="s">
        <v>31</v>
      </c>
      <c r="AB1338" t="s">
        <v>31</v>
      </c>
      <c r="AC1338" s="1">
        <v>45292</v>
      </c>
      <c r="AD1338">
        <v>1</v>
      </c>
      <c r="AE1338" s="2">
        <v>45556.000694444447</v>
      </c>
      <c r="AF1338" s="2">
        <v>45556.000694444447</v>
      </c>
      <c r="AG1338" t="s">
        <v>31</v>
      </c>
    </row>
    <row r="1339" spans="2:33" x14ac:dyDescent="0.25">
      <c r="B1339" t="s">
        <v>31</v>
      </c>
      <c r="C1339">
        <v>216</v>
      </c>
      <c r="D1339">
        <v>2</v>
      </c>
      <c r="E1339">
        <f>IF(VLOOKUP(F1339,ruangan!$D$2:$E$195,2,FALSE)="","",VLOOKUP(F1339,ruangan!$D$2:$E$195,2,FALSE))</f>
        <v>3</v>
      </c>
      <c r="F1339" s="6" t="s">
        <v>5505</v>
      </c>
      <c r="G1339" s="6" t="s">
        <v>2487</v>
      </c>
      <c r="H1339">
        <v>2</v>
      </c>
      <c r="I1339" t="s">
        <v>31</v>
      </c>
      <c r="J1339" t="s">
        <v>31</v>
      </c>
      <c r="K1339" t="s">
        <v>31</v>
      </c>
      <c r="L1339" s="5">
        <v>44562</v>
      </c>
      <c r="M1339" t="s">
        <v>2781</v>
      </c>
      <c r="N1339" t="s">
        <v>2782</v>
      </c>
      <c r="O1339" t="s">
        <v>2783</v>
      </c>
      <c r="P1339" t="s">
        <v>31</v>
      </c>
      <c r="Q1339" t="s">
        <v>31</v>
      </c>
      <c r="R1339" s="5">
        <v>44562</v>
      </c>
      <c r="S1339">
        <v>1</v>
      </c>
      <c r="T1339">
        <v>0</v>
      </c>
      <c r="U1339">
        <v>1</v>
      </c>
      <c r="V1339" t="s">
        <v>31</v>
      </c>
      <c r="W1339" t="s">
        <v>31</v>
      </c>
      <c r="X1339" t="s">
        <v>31</v>
      </c>
      <c r="Y1339" t="s">
        <v>31</v>
      </c>
      <c r="Z1339" t="s">
        <v>31</v>
      </c>
      <c r="AA1339" t="s">
        <v>31</v>
      </c>
      <c r="AB1339" t="s">
        <v>31</v>
      </c>
      <c r="AC1339" s="1">
        <v>45292</v>
      </c>
      <c r="AD1339">
        <v>1</v>
      </c>
      <c r="AE1339" s="2">
        <v>45556.000694444447</v>
      </c>
      <c r="AF1339" s="2">
        <v>45556.000694444447</v>
      </c>
      <c r="AG1339" t="s">
        <v>31</v>
      </c>
    </row>
    <row r="1340" spans="2:33" x14ac:dyDescent="0.25">
      <c r="B1340" t="s">
        <v>31</v>
      </c>
      <c r="C1340">
        <v>217</v>
      </c>
      <c r="D1340">
        <v>2</v>
      </c>
      <c r="E1340">
        <f>IF(VLOOKUP(F1340,ruangan!$D$2:$E$195,2,FALSE)="","",VLOOKUP(F1340,ruangan!$D$2:$E$195,2,FALSE))</f>
        <v>2</v>
      </c>
      <c r="F1340" t="s">
        <v>5755</v>
      </c>
      <c r="G1340" s="6" t="s">
        <v>2487</v>
      </c>
      <c r="H1340">
        <v>2</v>
      </c>
      <c r="I1340" t="s">
        <v>31</v>
      </c>
      <c r="J1340" t="s">
        <v>31</v>
      </c>
      <c r="K1340" t="s">
        <v>31</v>
      </c>
      <c r="L1340" s="5">
        <v>44562</v>
      </c>
      <c r="M1340" t="s">
        <v>2784</v>
      </c>
      <c r="N1340" t="s">
        <v>2779</v>
      </c>
      <c r="O1340" t="s">
        <v>2780</v>
      </c>
      <c r="P1340" t="s">
        <v>31</v>
      </c>
      <c r="Q1340" t="s">
        <v>31</v>
      </c>
      <c r="R1340" s="5">
        <v>44562</v>
      </c>
      <c r="S1340">
        <v>1</v>
      </c>
      <c r="T1340">
        <v>0</v>
      </c>
      <c r="U1340">
        <v>1</v>
      </c>
      <c r="V1340" t="s">
        <v>31</v>
      </c>
      <c r="W1340" t="s">
        <v>31</v>
      </c>
      <c r="X1340" t="s">
        <v>31</v>
      </c>
      <c r="Y1340" t="s">
        <v>31</v>
      </c>
      <c r="Z1340" t="s">
        <v>31</v>
      </c>
      <c r="AA1340" t="s">
        <v>31</v>
      </c>
      <c r="AB1340" t="s">
        <v>31</v>
      </c>
      <c r="AC1340" s="1">
        <v>45292</v>
      </c>
      <c r="AD1340">
        <v>1</v>
      </c>
      <c r="AE1340" s="2">
        <v>45556.000694444447</v>
      </c>
      <c r="AF1340" s="2">
        <v>45556.000694444447</v>
      </c>
      <c r="AG1340" t="s">
        <v>31</v>
      </c>
    </row>
    <row r="1341" spans="2:33" x14ac:dyDescent="0.25">
      <c r="B1341" t="s">
        <v>31</v>
      </c>
      <c r="C1341">
        <v>218</v>
      </c>
      <c r="D1341">
        <v>2</v>
      </c>
      <c r="E1341">
        <f>IF(VLOOKUP(F1341,ruangan!$D$2:$E$195,2,FALSE)="","",VLOOKUP(F1341,ruangan!$D$2:$E$195,2,FALSE))</f>
        <v>2</v>
      </c>
      <c r="F1341" t="s">
        <v>5755</v>
      </c>
      <c r="G1341" s="6" t="s">
        <v>2487</v>
      </c>
      <c r="H1341">
        <v>2</v>
      </c>
      <c r="I1341" t="s">
        <v>31</v>
      </c>
      <c r="J1341" t="s">
        <v>31</v>
      </c>
      <c r="K1341" t="s">
        <v>31</v>
      </c>
      <c r="L1341" s="5">
        <v>44927</v>
      </c>
      <c r="M1341" t="s">
        <v>2785</v>
      </c>
      <c r="N1341" t="s">
        <v>2786</v>
      </c>
      <c r="O1341" t="s">
        <v>31</v>
      </c>
      <c r="P1341" t="s">
        <v>31</v>
      </c>
      <c r="Q1341" t="s">
        <v>31</v>
      </c>
      <c r="R1341" s="5">
        <v>44927</v>
      </c>
      <c r="S1341">
        <v>1</v>
      </c>
      <c r="T1341">
        <v>0</v>
      </c>
      <c r="U1341">
        <v>1</v>
      </c>
      <c r="V1341" t="s">
        <v>31</v>
      </c>
      <c r="W1341" t="s">
        <v>31</v>
      </c>
      <c r="X1341" t="s">
        <v>31</v>
      </c>
      <c r="Y1341" t="s">
        <v>31</v>
      </c>
      <c r="Z1341" t="s">
        <v>31</v>
      </c>
      <c r="AA1341" t="s">
        <v>31</v>
      </c>
      <c r="AB1341" t="s">
        <v>31</v>
      </c>
      <c r="AC1341" s="1">
        <v>45292</v>
      </c>
      <c r="AD1341">
        <v>1</v>
      </c>
      <c r="AE1341" s="2">
        <v>45556.000694444447</v>
      </c>
      <c r="AF1341" s="2">
        <v>45556.000694444447</v>
      </c>
      <c r="AG1341" t="s">
        <v>31</v>
      </c>
    </row>
    <row r="1342" spans="2:33" x14ac:dyDescent="0.25">
      <c r="B1342" t="s">
        <v>31</v>
      </c>
      <c r="C1342">
        <v>219</v>
      </c>
      <c r="D1342">
        <v>2</v>
      </c>
      <c r="E1342">
        <f>IF(VLOOKUP(F1342,ruangan!$D$2:$E$195,2,FALSE)="","",VLOOKUP(F1342,ruangan!$D$2:$E$195,2,FALSE))</f>
        <v>2</v>
      </c>
      <c r="F1342" t="s">
        <v>5755</v>
      </c>
      <c r="G1342" s="6" t="s">
        <v>2487</v>
      </c>
      <c r="H1342">
        <v>2</v>
      </c>
      <c r="I1342" t="s">
        <v>31</v>
      </c>
      <c r="J1342" t="s">
        <v>31</v>
      </c>
      <c r="K1342" t="s">
        <v>31</v>
      </c>
      <c r="L1342" s="5">
        <v>44927</v>
      </c>
      <c r="M1342" t="s">
        <v>2787</v>
      </c>
      <c r="N1342" t="s">
        <v>2788</v>
      </c>
      <c r="O1342" t="s">
        <v>126</v>
      </c>
      <c r="P1342" t="s">
        <v>31</v>
      </c>
      <c r="Q1342" t="s">
        <v>31</v>
      </c>
      <c r="R1342" s="5">
        <v>44927</v>
      </c>
      <c r="S1342">
        <v>1</v>
      </c>
      <c r="T1342">
        <v>0</v>
      </c>
      <c r="U1342">
        <v>1</v>
      </c>
      <c r="V1342" t="s">
        <v>31</v>
      </c>
      <c r="W1342" t="s">
        <v>31</v>
      </c>
      <c r="X1342" t="s">
        <v>31</v>
      </c>
      <c r="Y1342" t="s">
        <v>31</v>
      </c>
      <c r="Z1342" t="s">
        <v>31</v>
      </c>
      <c r="AA1342" t="s">
        <v>31</v>
      </c>
      <c r="AB1342" t="s">
        <v>31</v>
      </c>
      <c r="AC1342" s="1">
        <v>45292</v>
      </c>
      <c r="AD1342">
        <v>1</v>
      </c>
      <c r="AE1342" s="2">
        <v>45556.000694444447</v>
      </c>
      <c r="AF1342" s="2">
        <v>45556.000694444447</v>
      </c>
      <c r="AG1342" t="s">
        <v>31</v>
      </c>
    </row>
    <row r="1343" spans="2:33" x14ac:dyDescent="0.25">
      <c r="B1343" t="s">
        <v>31</v>
      </c>
      <c r="C1343">
        <v>220</v>
      </c>
      <c r="D1343">
        <v>2</v>
      </c>
      <c r="E1343">
        <f>IF(VLOOKUP(F1343,ruangan!$D$2:$E$195,2,FALSE)="","",VLOOKUP(F1343,ruangan!$D$2:$E$195,2,FALSE))</f>
        <v>3</v>
      </c>
      <c r="F1343" s="6" t="s">
        <v>5505</v>
      </c>
      <c r="G1343" s="6" t="s">
        <v>2487</v>
      </c>
      <c r="H1343">
        <v>2</v>
      </c>
      <c r="I1343" t="s">
        <v>31</v>
      </c>
      <c r="J1343" t="s">
        <v>31</v>
      </c>
      <c r="K1343" t="s">
        <v>31</v>
      </c>
      <c r="L1343" s="5">
        <v>44927</v>
      </c>
      <c r="M1343" t="s">
        <v>2789</v>
      </c>
      <c r="N1343" t="s">
        <v>2790</v>
      </c>
      <c r="O1343" t="s">
        <v>31</v>
      </c>
      <c r="P1343" t="s">
        <v>31</v>
      </c>
      <c r="Q1343" t="s">
        <v>31</v>
      </c>
      <c r="R1343" s="5">
        <v>44927</v>
      </c>
      <c r="S1343">
        <v>1</v>
      </c>
      <c r="T1343">
        <v>0</v>
      </c>
      <c r="U1343">
        <v>1</v>
      </c>
      <c r="V1343" t="s">
        <v>31</v>
      </c>
      <c r="W1343" t="s">
        <v>31</v>
      </c>
      <c r="X1343" t="s">
        <v>31</v>
      </c>
      <c r="Y1343" t="s">
        <v>31</v>
      </c>
      <c r="Z1343" t="s">
        <v>31</v>
      </c>
      <c r="AA1343" t="s">
        <v>31</v>
      </c>
      <c r="AB1343" t="s">
        <v>31</v>
      </c>
      <c r="AC1343" s="1">
        <v>45292</v>
      </c>
      <c r="AD1343">
        <v>1</v>
      </c>
      <c r="AE1343" s="2">
        <v>45556.000694444447</v>
      </c>
      <c r="AF1343" s="2">
        <v>45556.000694444447</v>
      </c>
      <c r="AG1343" t="s">
        <v>31</v>
      </c>
    </row>
    <row r="1344" spans="2:33" x14ac:dyDescent="0.25">
      <c r="B1344" t="s">
        <v>31</v>
      </c>
      <c r="C1344">
        <v>221</v>
      </c>
      <c r="D1344">
        <v>2</v>
      </c>
      <c r="E1344">
        <f>IF(VLOOKUP(F1344,ruangan!$D$2:$E$195,2,FALSE)="","",VLOOKUP(F1344,ruangan!$D$2:$E$195,2,FALSE))</f>
        <v>3</v>
      </c>
      <c r="F1344" s="6" t="s">
        <v>5505</v>
      </c>
      <c r="G1344" s="6" t="s">
        <v>2487</v>
      </c>
      <c r="H1344">
        <v>2</v>
      </c>
      <c r="I1344" t="s">
        <v>31</v>
      </c>
      <c r="J1344" t="s">
        <v>31</v>
      </c>
      <c r="K1344" t="s">
        <v>31</v>
      </c>
      <c r="L1344" s="5">
        <v>44927</v>
      </c>
      <c r="M1344" t="s">
        <v>2791</v>
      </c>
      <c r="N1344" t="s">
        <v>2277</v>
      </c>
      <c r="O1344" t="s">
        <v>31</v>
      </c>
      <c r="P1344" t="s">
        <v>31</v>
      </c>
      <c r="Q1344" t="s">
        <v>31</v>
      </c>
      <c r="R1344" s="5">
        <v>44927</v>
      </c>
      <c r="S1344">
        <v>1</v>
      </c>
      <c r="T1344">
        <v>0</v>
      </c>
      <c r="U1344">
        <v>1</v>
      </c>
      <c r="V1344" t="s">
        <v>31</v>
      </c>
      <c r="W1344" t="s">
        <v>31</v>
      </c>
      <c r="X1344" t="s">
        <v>31</v>
      </c>
      <c r="Y1344" t="s">
        <v>31</v>
      </c>
      <c r="Z1344" t="s">
        <v>31</v>
      </c>
      <c r="AA1344" t="s">
        <v>31</v>
      </c>
      <c r="AB1344" t="s">
        <v>31</v>
      </c>
      <c r="AC1344" s="1">
        <v>45292</v>
      </c>
      <c r="AD1344">
        <v>1</v>
      </c>
      <c r="AE1344" s="2">
        <v>45556.000694444447</v>
      </c>
      <c r="AF1344" s="2">
        <v>45556.000694444447</v>
      </c>
      <c r="AG1344" t="s">
        <v>31</v>
      </c>
    </row>
    <row r="1345" spans="2:33" x14ac:dyDescent="0.25">
      <c r="B1345" t="s">
        <v>31</v>
      </c>
      <c r="C1345">
        <v>222</v>
      </c>
      <c r="D1345">
        <v>2</v>
      </c>
      <c r="E1345">
        <f>IF(VLOOKUP(F1345,ruangan!$D$2:$E$195,2,FALSE)="","",VLOOKUP(F1345,ruangan!$D$2:$E$195,2,FALSE))</f>
        <v>3</v>
      </c>
      <c r="F1345" s="6" t="s">
        <v>5505</v>
      </c>
      <c r="G1345" s="6" t="s">
        <v>2487</v>
      </c>
      <c r="H1345">
        <v>2</v>
      </c>
      <c r="I1345" t="s">
        <v>31</v>
      </c>
      <c r="J1345" t="s">
        <v>31</v>
      </c>
      <c r="K1345" t="s">
        <v>31</v>
      </c>
      <c r="L1345" s="5">
        <v>44927</v>
      </c>
      <c r="M1345" t="s">
        <v>2792</v>
      </c>
      <c r="N1345" t="s">
        <v>2793</v>
      </c>
      <c r="O1345" t="s">
        <v>31</v>
      </c>
      <c r="P1345" t="s">
        <v>31</v>
      </c>
      <c r="Q1345" t="s">
        <v>31</v>
      </c>
      <c r="R1345" s="5">
        <v>44927</v>
      </c>
      <c r="S1345">
        <v>1</v>
      </c>
      <c r="T1345">
        <v>0</v>
      </c>
      <c r="U1345">
        <v>1</v>
      </c>
      <c r="V1345" t="s">
        <v>31</v>
      </c>
      <c r="W1345" t="s">
        <v>31</v>
      </c>
      <c r="X1345" t="s">
        <v>31</v>
      </c>
      <c r="Y1345" t="s">
        <v>31</v>
      </c>
      <c r="Z1345" t="s">
        <v>31</v>
      </c>
      <c r="AA1345" t="s">
        <v>31</v>
      </c>
      <c r="AB1345" t="s">
        <v>31</v>
      </c>
      <c r="AC1345" s="1">
        <v>45292</v>
      </c>
      <c r="AD1345">
        <v>1</v>
      </c>
      <c r="AE1345" s="2">
        <v>45556.000694444447</v>
      </c>
      <c r="AF1345" s="2">
        <v>45556.000694444447</v>
      </c>
      <c r="AG1345" t="s">
        <v>31</v>
      </c>
    </row>
    <row r="1346" spans="2:33" x14ac:dyDescent="0.25">
      <c r="B1346" t="s">
        <v>31</v>
      </c>
      <c r="C1346">
        <v>223</v>
      </c>
      <c r="D1346">
        <v>2</v>
      </c>
      <c r="E1346">
        <f>IF(VLOOKUP(F1346,ruangan!$D$2:$E$195,2,FALSE)="","",VLOOKUP(F1346,ruangan!$D$2:$E$195,2,FALSE))</f>
        <v>3</v>
      </c>
      <c r="F1346" s="6" t="s">
        <v>5505</v>
      </c>
      <c r="G1346" s="6" t="s">
        <v>2487</v>
      </c>
      <c r="H1346">
        <v>2</v>
      </c>
      <c r="I1346" t="s">
        <v>31</v>
      </c>
      <c r="J1346" t="s">
        <v>31</v>
      </c>
      <c r="K1346" t="s">
        <v>31</v>
      </c>
      <c r="L1346" s="5">
        <v>44927</v>
      </c>
      <c r="M1346" t="s">
        <v>2794</v>
      </c>
      <c r="N1346" t="s">
        <v>2277</v>
      </c>
      <c r="O1346" t="s">
        <v>31</v>
      </c>
      <c r="P1346" t="s">
        <v>31</v>
      </c>
      <c r="Q1346" t="s">
        <v>31</v>
      </c>
      <c r="R1346" s="5">
        <v>44927</v>
      </c>
      <c r="S1346">
        <v>1</v>
      </c>
      <c r="T1346">
        <v>0</v>
      </c>
      <c r="U1346">
        <v>1</v>
      </c>
      <c r="V1346" t="s">
        <v>31</v>
      </c>
      <c r="W1346" t="s">
        <v>31</v>
      </c>
      <c r="X1346" t="s">
        <v>31</v>
      </c>
      <c r="Y1346" t="s">
        <v>31</v>
      </c>
      <c r="Z1346" t="s">
        <v>31</v>
      </c>
      <c r="AA1346" t="s">
        <v>31</v>
      </c>
      <c r="AB1346" t="s">
        <v>31</v>
      </c>
      <c r="AC1346" s="1">
        <v>45292</v>
      </c>
      <c r="AD1346">
        <v>1</v>
      </c>
      <c r="AE1346" s="2">
        <v>45556.000694444447</v>
      </c>
      <c r="AF1346" s="2">
        <v>45556.000694444447</v>
      </c>
      <c r="AG1346" t="s">
        <v>31</v>
      </c>
    </row>
    <row r="1347" spans="2:33" x14ac:dyDescent="0.25">
      <c r="B1347" t="s">
        <v>31</v>
      </c>
      <c r="C1347">
        <v>224</v>
      </c>
      <c r="D1347">
        <v>2</v>
      </c>
      <c r="E1347">
        <f>IF(VLOOKUP(F1347,ruangan!$D$2:$E$195,2,FALSE)="","",VLOOKUP(F1347,ruangan!$D$2:$E$195,2,FALSE))</f>
        <v>3</v>
      </c>
      <c r="F1347" s="6" t="s">
        <v>5505</v>
      </c>
      <c r="G1347" s="6" t="s">
        <v>2487</v>
      </c>
      <c r="H1347">
        <v>2</v>
      </c>
      <c r="I1347" t="s">
        <v>31</v>
      </c>
      <c r="J1347" t="s">
        <v>31</v>
      </c>
      <c r="K1347" t="s">
        <v>31</v>
      </c>
      <c r="L1347" s="5">
        <v>44927</v>
      </c>
      <c r="M1347" t="s">
        <v>2795</v>
      </c>
      <c r="N1347" t="s">
        <v>2796</v>
      </c>
      <c r="O1347" t="s">
        <v>31</v>
      </c>
      <c r="P1347" t="s">
        <v>31</v>
      </c>
      <c r="Q1347" t="s">
        <v>31</v>
      </c>
      <c r="R1347" s="5">
        <v>44927</v>
      </c>
      <c r="S1347">
        <v>1</v>
      </c>
      <c r="T1347">
        <v>0</v>
      </c>
      <c r="U1347">
        <v>1</v>
      </c>
      <c r="V1347" t="s">
        <v>31</v>
      </c>
      <c r="W1347" t="s">
        <v>31</v>
      </c>
      <c r="X1347" t="s">
        <v>31</v>
      </c>
      <c r="Y1347" t="s">
        <v>31</v>
      </c>
      <c r="Z1347" t="s">
        <v>31</v>
      </c>
      <c r="AA1347" t="s">
        <v>31</v>
      </c>
      <c r="AB1347" t="s">
        <v>31</v>
      </c>
      <c r="AC1347" s="1">
        <v>45292</v>
      </c>
      <c r="AD1347">
        <v>1</v>
      </c>
      <c r="AE1347" s="2">
        <v>45556.000694444447</v>
      </c>
      <c r="AF1347" s="2">
        <v>45556.000694444447</v>
      </c>
      <c r="AG1347" t="s">
        <v>31</v>
      </c>
    </row>
    <row r="1348" spans="2:33" x14ac:dyDescent="0.25">
      <c r="B1348" t="s">
        <v>31</v>
      </c>
      <c r="C1348">
        <v>225</v>
      </c>
      <c r="D1348">
        <v>2</v>
      </c>
      <c r="E1348">
        <f>IF(VLOOKUP(F1348,ruangan!$D$2:$E$195,2,FALSE)="","",VLOOKUP(F1348,ruangan!$D$2:$E$195,2,FALSE))</f>
        <v>3</v>
      </c>
      <c r="F1348" s="6" t="s">
        <v>5505</v>
      </c>
      <c r="G1348" s="6" t="s">
        <v>2487</v>
      </c>
      <c r="H1348">
        <v>2</v>
      </c>
      <c r="I1348" t="s">
        <v>31</v>
      </c>
      <c r="J1348" t="s">
        <v>31</v>
      </c>
      <c r="K1348" t="s">
        <v>31</v>
      </c>
      <c r="L1348" s="5">
        <v>44927</v>
      </c>
      <c r="M1348" t="s">
        <v>2797</v>
      </c>
      <c r="N1348" t="s">
        <v>2798</v>
      </c>
      <c r="O1348" t="s">
        <v>341</v>
      </c>
      <c r="P1348" t="s">
        <v>31</v>
      </c>
      <c r="Q1348" t="s">
        <v>31</v>
      </c>
      <c r="R1348" s="5">
        <v>44927</v>
      </c>
      <c r="S1348">
        <v>1</v>
      </c>
      <c r="T1348">
        <v>0</v>
      </c>
      <c r="U1348">
        <v>1</v>
      </c>
      <c r="V1348" t="s">
        <v>31</v>
      </c>
      <c r="W1348" t="s">
        <v>31</v>
      </c>
      <c r="X1348" t="s">
        <v>31</v>
      </c>
      <c r="Y1348" t="s">
        <v>31</v>
      </c>
      <c r="Z1348" t="s">
        <v>31</v>
      </c>
      <c r="AA1348" t="s">
        <v>31</v>
      </c>
      <c r="AB1348" t="s">
        <v>31</v>
      </c>
      <c r="AC1348" s="1">
        <v>45292</v>
      </c>
      <c r="AD1348">
        <v>1</v>
      </c>
      <c r="AE1348" s="2">
        <v>45556.000694444447</v>
      </c>
      <c r="AF1348" s="2">
        <v>45556.000694444447</v>
      </c>
      <c r="AG1348" t="s">
        <v>31</v>
      </c>
    </row>
    <row r="1349" spans="2:33" x14ac:dyDescent="0.25">
      <c r="B1349" t="s">
        <v>31</v>
      </c>
      <c r="C1349">
        <v>226</v>
      </c>
      <c r="D1349">
        <v>2</v>
      </c>
      <c r="E1349">
        <f>IF(VLOOKUP(F1349,ruangan!$D$2:$E$195,2,FALSE)="","",VLOOKUP(F1349,ruangan!$D$2:$E$195,2,FALSE))</f>
        <v>2</v>
      </c>
      <c r="F1349" t="s">
        <v>5755</v>
      </c>
      <c r="G1349" s="6" t="s">
        <v>2487</v>
      </c>
      <c r="H1349">
        <v>2</v>
      </c>
      <c r="I1349" t="s">
        <v>31</v>
      </c>
      <c r="J1349" t="s">
        <v>31</v>
      </c>
      <c r="K1349" t="s">
        <v>31</v>
      </c>
      <c r="L1349" s="5">
        <v>44927</v>
      </c>
      <c r="M1349" t="s">
        <v>2799</v>
      </c>
      <c r="N1349" t="s">
        <v>2800</v>
      </c>
      <c r="O1349" t="s">
        <v>341</v>
      </c>
      <c r="P1349" t="s">
        <v>31</v>
      </c>
      <c r="Q1349" t="s">
        <v>31</v>
      </c>
      <c r="R1349" s="5">
        <v>44927</v>
      </c>
      <c r="S1349">
        <v>1</v>
      </c>
      <c r="T1349">
        <v>0</v>
      </c>
      <c r="U1349">
        <v>1</v>
      </c>
      <c r="V1349" t="s">
        <v>31</v>
      </c>
      <c r="W1349" t="s">
        <v>31</v>
      </c>
      <c r="X1349" t="s">
        <v>31</v>
      </c>
      <c r="Y1349" t="s">
        <v>31</v>
      </c>
      <c r="Z1349" t="s">
        <v>31</v>
      </c>
      <c r="AA1349" t="s">
        <v>31</v>
      </c>
      <c r="AB1349" t="s">
        <v>31</v>
      </c>
      <c r="AC1349" s="1">
        <v>45292</v>
      </c>
      <c r="AD1349">
        <v>1</v>
      </c>
      <c r="AE1349" s="2">
        <v>45556.000694444447</v>
      </c>
      <c r="AF1349" s="2">
        <v>45556.000694444447</v>
      </c>
      <c r="AG1349" t="s">
        <v>31</v>
      </c>
    </row>
    <row r="1350" spans="2:33" x14ac:dyDescent="0.25">
      <c r="B1350" t="s">
        <v>31</v>
      </c>
      <c r="C1350">
        <v>227</v>
      </c>
      <c r="D1350">
        <v>2</v>
      </c>
      <c r="E1350">
        <f>IF(VLOOKUP(F1350,ruangan!$D$2:$E$195,2,FALSE)="","",VLOOKUP(F1350,ruangan!$D$2:$E$195,2,FALSE))</f>
        <v>2</v>
      </c>
      <c r="F1350" t="s">
        <v>5755</v>
      </c>
      <c r="G1350" s="6" t="s">
        <v>2487</v>
      </c>
      <c r="H1350">
        <v>2</v>
      </c>
      <c r="I1350" t="s">
        <v>31</v>
      </c>
      <c r="J1350" t="s">
        <v>31</v>
      </c>
      <c r="K1350" t="s">
        <v>31</v>
      </c>
      <c r="L1350" s="5">
        <v>44927</v>
      </c>
      <c r="M1350" t="s">
        <v>2801</v>
      </c>
      <c r="N1350" t="s">
        <v>2800</v>
      </c>
      <c r="O1350" t="s">
        <v>341</v>
      </c>
      <c r="P1350" t="s">
        <v>31</v>
      </c>
      <c r="Q1350" t="s">
        <v>31</v>
      </c>
      <c r="R1350" s="5">
        <v>44927</v>
      </c>
      <c r="S1350">
        <v>1</v>
      </c>
      <c r="T1350">
        <v>0</v>
      </c>
      <c r="U1350">
        <v>1</v>
      </c>
      <c r="V1350" t="s">
        <v>31</v>
      </c>
      <c r="W1350" t="s">
        <v>31</v>
      </c>
      <c r="X1350" t="s">
        <v>31</v>
      </c>
      <c r="Y1350" t="s">
        <v>31</v>
      </c>
      <c r="Z1350" t="s">
        <v>31</v>
      </c>
      <c r="AA1350" t="s">
        <v>31</v>
      </c>
      <c r="AB1350" t="s">
        <v>31</v>
      </c>
      <c r="AC1350" s="1">
        <v>45292</v>
      </c>
      <c r="AD1350">
        <v>1</v>
      </c>
      <c r="AE1350" s="2">
        <v>45556.000694444447</v>
      </c>
      <c r="AF1350" s="2">
        <v>45556.000694444447</v>
      </c>
      <c r="AG1350" t="s">
        <v>31</v>
      </c>
    </row>
    <row r="1351" spans="2:33" x14ac:dyDescent="0.25">
      <c r="B1351" t="s">
        <v>31</v>
      </c>
      <c r="C1351">
        <v>228</v>
      </c>
      <c r="D1351">
        <v>2</v>
      </c>
      <c r="E1351">
        <f>IF(VLOOKUP(F1351,ruangan!$D$2:$E$195,2,FALSE)="","",VLOOKUP(F1351,ruangan!$D$2:$E$195,2,FALSE))</f>
        <v>3</v>
      </c>
      <c r="F1351" s="6" t="s">
        <v>5505</v>
      </c>
      <c r="G1351" s="6" t="s">
        <v>2487</v>
      </c>
      <c r="H1351">
        <v>2</v>
      </c>
      <c r="I1351" t="s">
        <v>31</v>
      </c>
      <c r="J1351" t="s">
        <v>31</v>
      </c>
      <c r="K1351" t="s">
        <v>31</v>
      </c>
      <c r="L1351" s="5">
        <v>44927</v>
      </c>
      <c r="M1351" t="s">
        <v>2802</v>
      </c>
      <c r="N1351" t="s">
        <v>2803</v>
      </c>
      <c r="O1351" t="s">
        <v>341</v>
      </c>
      <c r="P1351" t="s">
        <v>31</v>
      </c>
      <c r="Q1351" t="s">
        <v>31</v>
      </c>
      <c r="R1351" s="5">
        <v>44927</v>
      </c>
      <c r="S1351">
        <v>1</v>
      </c>
      <c r="T1351">
        <v>0</v>
      </c>
      <c r="U1351">
        <v>1</v>
      </c>
      <c r="V1351" t="s">
        <v>31</v>
      </c>
      <c r="W1351" t="s">
        <v>31</v>
      </c>
      <c r="X1351" t="s">
        <v>31</v>
      </c>
      <c r="Y1351" t="s">
        <v>31</v>
      </c>
      <c r="Z1351" t="s">
        <v>31</v>
      </c>
      <c r="AA1351" t="s">
        <v>31</v>
      </c>
      <c r="AB1351" t="s">
        <v>31</v>
      </c>
      <c r="AC1351" s="1">
        <v>45292</v>
      </c>
      <c r="AD1351">
        <v>1</v>
      </c>
      <c r="AE1351" s="2">
        <v>45556.000694444447</v>
      </c>
      <c r="AF1351" s="2">
        <v>45556.000694444447</v>
      </c>
      <c r="AG1351" t="s">
        <v>31</v>
      </c>
    </row>
    <row r="1352" spans="2:33" x14ac:dyDescent="0.25">
      <c r="B1352" t="s">
        <v>31</v>
      </c>
      <c r="C1352">
        <v>229</v>
      </c>
      <c r="D1352">
        <v>2</v>
      </c>
      <c r="E1352">
        <f>IF(VLOOKUP(F1352,ruangan!$D$2:$E$195,2,FALSE)="","",VLOOKUP(F1352,ruangan!$D$2:$E$195,2,FALSE))</f>
        <v>3</v>
      </c>
      <c r="F1352" s="6" t="s">
        <v>5505</v>
      </c>
      <c r="G1352" s="6" t="s">
        <v>2487</v>
      </c>
      <c r="H1352">
        <v>2</v>
      </c>
      <c r="I1352" t="s">
        <v>31</v>
      </c>
      <c r="J1352" t="s">
        <v>31</v>
      </c>
      <c r="K1352" t="s">
        <v>31</v>
      </c>
      <c r="L1352" s="5">
        <v>44927</v>
      </c>
      <c r="M1352" t="s">
        <v>2804</v>
      </c>
      <c r="N1352" t="s">
        <v>1425</v>
      </c>
      <c r="O1352" t="s">
        <v>341</v>
      </c>
      <c r="P1352" t="s">
        <v>31</v>
      </c>
      <c r="Q1352" t="s">
        <v>31</v>
      </c>
      <c r="R1352" s="5">
        <v>44927</v>
      </c>
      <c r="S1352">
        <v>1</v>
      </c>
      <c r="T1352">
        <v>0</v>
      </c>
      <c r="U1352">
        <v>1</v>
      </c>
      <c r="V1352" t="s">
        <v>31</v>
      </c>
      <c r="W1352" t="s">
        <v>31</v>
      </c>
      <c r="X1352" t="s">
        <v>31</v>
      </c>
      <c r="Y1352" t="s">
        <v>31</v>
      </c>
      <c r="Z1352" t="s">
        <v>31</v>
      </c>
      <c r="AA1352" t="s">
        <v>31</v>
      </c>
      <c r="AB1352" t="s">
        <v>31</v>
      </c>
      <c r="AC1352" s="1">
        <v>45292</v>
      </c>
      <c r="AD1352">
        <v>1</v>
      </c>
      <c r="AE1352" s="2">
        <v>45556.000694444447</v>
      </c>
      <c r="AF1352" s="2">
        <v>45556.000694444447</v>
      </c>
      <c r="AG1352" t="s">
        <v>31</v>
      </c>
    </row>
    <row r="1353" spans="2:33" x14ac:dyDescent="0.25">
      <c r="B1353" t="s">
        <v>31</v>
      </c>
      <c r="C1353">
        <v>230</v>
      </c>
      <c r="D1353">
        <v>2</v>
      </c>
      <c r="E1353">
        <f>IF(VLOOKUP(F1353,ruangan!$D$2:$E$195,2,FALSE)="","",VLOOKUP(F1353,ruangan!$D$2:$E$195,2,FALSE))</f>
        <v>3</v>
      </c>
      <c r="F1353" s="6" t="s">
        <v>5505</v>
      </c>
      <c r="G1353" s="6" t="s">
        <v>2487</v>
      </c>
      <c r="H1353">
        <v>2</v>
      </c>
      <c r="I1353" t="s">
        <v>31</v>
      </c>
      <c r="J1353" t="s">
        <v>31</v>
      </c>
      <c r="K1353" t="s">
        <v>31</v>
      </c>
      <c r="L1353" s="5">
        <v>44927</v>
      </c>
      <c r="M1353" t="s">
        <v>2805</v>
      </c>
      <c r="N1353" t="s">
        <v>2806</v>
      </c>
      <c r="O1353" t="s">
        <v>2807</v>
      </c>
      <c r="P1353" t="s">
        <v>2808</v>
      </c>
      <c r="Q1353" t="s">
        <v>31</v>
      </c>
      <c r="R1353" s="5">
        <v>44927</v>
      </c>
      <c r="S1353">
        <v>1</v>
      </c>
      <c r="T1353">
        <v>0</v>
      </c>
      <c r="U1353">
        <v>1</v>
      </c>
      <c r="V1353" t="s">
        <v>31</v>
      </c>
      <c r="W1353" t="s">
        <v>31</v>
      </c>
      <c r="X1353" t="s">
        <v>31</v>
      </c>
      <c r="Y1353" t="s">
        <v>31</v>
      </c>
      <c r="Z1353" t="s">
        <v>31</v>
      </c>
      <c r="AA1353" t="s">
        <v>31</v>
      </c>
      <c r="AB1353" t="s">
        <v>31</v>
      </c>
      <c r="AC1353" s="1">
        <v>45292</v>
      </c>
      <c r="AD1353">
        <v>1</v>
      </c>
      <c r="AE1353" s="2">
        <v>45556.000694444447</v>
      </c>
      <c r="AF1353" s="2">
        <v>45556.000694444447</v>
      </c>
      <c r="AG1353" t="s">
        <v>31</v>
      </c>
    </row>
    <row r="1354" spans="2:33" x14ac:dyDescent="0.25">
      <c r="B1354" t="s">
        <v>31</v>
      </c>
      <c r="C1354">
        <v>1</v>
      </c>
      <c r="D1354">
        <v>2</v>
      </c>
      <c r="E1354">
        <f>IF(VLOOKUP(F1354,ruangan!$D$2:$E$195,2,FALSE)="","",VLOOKUP(F1354,ruangan!$D$2:$E$195,2,FALSE))</f>
        <v>45</v>
      </c>
      <c r="F1354" s="6" t="s">
        <v>2812</v>
      </c>
      <c r="G1354" s="6" t="s">
        <v>2811</v>
      </c>
      <c r="H1354">
        <v>2</v>
      </c>
      <c r="I1354" t="s">
        <v>31</v>
      </c>
      <c r="J1354" t="s">
        <v>31</v>
      </c>
      <c r="K1354" t="s">
        <v>31</v>
      </c>
      <c r="L1354" s="5">
        <v>42370</v>
      </c>
      <c r="M1354" t="s">
        <v>2809</v>
      </c>
      <c r="N1354" t="s">
        <v>2810</v>
      </c>
      <c r="O1354" t="s">
        <v>31</v>
      </c>
      <c r="P1354" t="s">
        <v>31</v>
      </c>
      <c r="Q1354" t="s">
        <v>31</v>
      </c>
      <c r="R1354" s="5">
        <v>42370</v>
      </c>
      <c r="S1354">
        <v>1</v>
      </c>
      <c r="T1354">
        <v>0</v>
      </c>
      <c r="U1354">
        <v>1</v>
      </c>
      <c r="V1354" t="s">
        <v>31</v>
      </c>
      <c r="W1354" t="s">
        <v>31</v>
      </c>
      <c r="X1354" t="s">
        <v>31</v>
      </c>
      <c r="Y1354" t="s">
        <v>31</v>
      </c>
      <c r="Z1354" t="s">
        <v>31</v>
      </c>
      <c r="AA1354" t="s">
        <v>31</v>
      </c>
      <c r="AB1354" t="s">
        <v>31</v>
      </c>
      <c r="AC1354" s="1">
        <v>45292</v>
      </c>
      <c r="AD1354">
        <v>1</v>
      </c>
      <c r="AE1354" s="2">
        <v>45556.000694444447</v>
      </c>
      <c r="AF1354" s="2">
        <v>45556.000694444447</v>
      </c>
      <c r="AG1354" t="s">
        <v>31</v>
      </c>
    </row>
    <row r="1355" spans="2:33" x14ac:dyDescent="0.25">
      <c r="B1355" t="s">
        <v>31</v>
      </c>
      <c r="C1355">
        <v>2</v>
      </c>
      <c r="D1355">
        <v>2</v>
      </c>
      <c r="E1355">
        <f>IF(VLOOKUP(F1355,ruangan!$D$2:$E$195,2,FALSE)="","",VLOOKUP(F1355,ruangan!$D$2:$E$195,2,FALSE))</f>
        <v>45</v>
      </c>
      <c r="F1355" s="6" t="s">
        <v>2812</v>
      </c>
      <c r="G1355" s="6" t="s">
        <v>2811</v>
      </c>
      <c r="H1355">
        <v>2</v>
      </c>
      <c r="I1355" t="s">
        <v>31</v>
      </c>
      <c r="J1355" t="s">
        <v>31</v>
      </c>
      <c r="K1355" t="s">
        <v>31</v>
      </c>
      <c r="L1355" s="5">
        <v>42370</v>
      </c>
      <c r="M1355" t="s">
        <v>2813</v>
      </c>
      <c r="N1355" t="s">
        <v>2814</v>
      </c>
      <c r="O1355" t="s">
        <v>31</v>
      </c>
      <c r="P1355" t="s">
        <v>31</v>
      </c>
      <c r="Q1355" t="s">
        <v>31</v>
      </c>
      <c r="R1355" s="5">
        <v>42370</v>
      </c>
      <c r="S1355">
        <v>1</v>
      </c>
      <c r="T1355">
        <v>0</v>
      </c>
      <c r="U1355">
        <v>1</v>
      </c>
      <c r="V1355" t="s">
        <v>31</v>
      </c>
      <c r="W1355" t="s">
        <v>31</v>
      </c>
      <c r="X1355" t="s">
        <v>31</v>
      </c>
      <c r="Y1355" t="s">
        <v>31</v>
      </c>
      <c r="Z1355" t="s">
        <v>31</v>
      </c>
      <c r="AA1355" t="s">
        <v>31</v>
      </c>
      <c r="AB1355" t="s">
        <v>31</v>
      </c>
      <c r="AC1355" s="1">
        <v>45292</v>
      </c>
      <c r="AD1355">
        <v>1</v>
      </c>
      <c r="AE1355" s="2">
        <v>45556.000694444447</v>
      </c>
      <c r="AF1355" s="2">
        <v>45556.000694444447</v>
      </c>
      <c r="AG1355" t="s">
        <v>31</v>
      </c>
    </row>
    <row r="1356" spans="2:33" x14ac:dyDescent="0.25">
      <c r="B1356" t="s">
        <v>31</v>
      </c>
      <c r="C1356">
        <v>3</v>
      </c>
      <c r="D1356">
        <v>2</v>
      </c>
      <c r="E1356">
        <f>IF(VLOOKUP(F1356,ruangan!$D$2:$E$195,2,FALSE)="","",VLOOKUP(F1356,ruangan!$D$2:$E$195,2,FALSE))</f>
        <v>45</v>
      </c>
      <c r="F1356" s="6" t="s">
        <v>2812</v>
      </c>
      <c r="G1356" s="6" t="s">
        <v>2811</v>
      </c>
      <c r="H1356">
        <v>2</v>
      </c>
      <c r="I1356" t="s">
        <v>31</v>
      </c>
      <c r="J1356" t="s">
        <v>31</v>
      </c>
      <c r="K1356" t="s">
        <v>31</v>
      </c>
      <c r="L1356" s="5">
        <v>42736</v>
      </c>
      <c r="M1356" t="s">
        <v>2815</v>
      </c>
      <c r="N1356" t="s">
        <v>2816</v>
      </c>
      <c r="O1356" t="s">
        <v>31</v>
      </c>
      <c r="P1356" t="s">
        <v>31</v>
      </c>
      <c r="Q1356" t="s">
        <v>31</v>
      </c>
      <c r="R1356" s="5">
        <v>42736</v>
      </c>
      <c r="S1356">
        <v>1</v>
      </c>
      <c r="T1356">
        <v>0</v>
      </c>
      <c r="U1356">
        <v>1</v>
      </c>
      <c r="V1356" t="s">
        <v>31</v>
      </c>
      <c r="W1356" t="s">
        <v>31</v>
      </c>
      <c r="X1356" t="s">
        <v>31</v>
      </c>
      <c r="Y1356" t="s">
        <v>31</v>
      </c>
      <c r="Z1356" t="s">
        <v>31</v>
      </c>
      <c r="AA1356" t="s">
        <v>31</v>
      </c>
      <c r="AB1356" t="s">
        <v>31</v>
      </c>
      <c r="AC1356" s="1">
        <v>45292</v>
      </c>
      <c r="AD1356">
        <v>1</v>
      </c>
      <c r="AE1356" s="2">
        <v>45556.000694444447</v>
      </c>
      <c r="AF1356" s="2">
        <v>45556.000694444447</v>
      </c>
      <c r="AG1356" t="s">
        <v>31</v>
      </c>
    </row>
    <row r="1357" spans="2:33" x14ac:dyDescent="0.25">
      <c r="B1357" t="s">
        <v>31</v>
      </c>
      <c r="C1357">
        <v>4</v>
      </c>
      <c r="D1357">
        <v>2</v>
      </c>
      <c r="E1357">
        <f>IF(VLOOKUP(F1357,ruangan!$D$2:$E$195,2,FALSE)="","",VLOOKUP(F1357,ruangan!$D$2:$E$195,2,FALSE))</f>
        <v>45</v>
      </c>
      <c r="F1357" s="6" t="s">
        <v>2812</v>
      </c>
      <c r="G1357" s="6" t="s">
        <v>2811</v>
      </c>
      <c r="H1357">
        <v>2</v>
      </c>
      <c r="I1357" t="s">
        <v>31</v>
      </c>
      <c r="J1357" t="s">
        <v>31</v>
      </c>
      <c r="K1357" t="s">
        <v>31</v>
      </c>
      <c r="L1357" s="5">
        <v>43101</v>
      </c>
      <c r="M1357" t="s">
        <v>2817</v>
      </c>
      <c r="N1357" t="s">
        <v>2818</v>
      </c>
      <c r="O1357" t="s">
        <v>31</v>
      </c>
      <c r="P1357" t="s">
        <v>31</v>
      </c>
      <c r="Q1357" t="s">
        <v>31</v>
      </c>
      <c r="R1357" s="5">
        <v>43101</v>
      </c>
      <c r="S1357">
        <v>1</v>
      </c>
      <c r="T1357">
        <v>0</v>
      </c>
      <c r="U1357">
        <v>1</v>
      </c>
      <c r="V1357" t="s">
        <v>31</v>
      </c>
      <c r="W1357" t="s">
        <v>31</v>
      </c>
      <c r="X1357" t="s">
        <v>31</v>
      </c>
      <c r="Y1357" t="s">
        <v>31</v>
      </c>
      <c r="Z1357" t="s">
        <v>31</v>
      </c>
      <c r="AA1357" t="s">
        <v>31</v>
      </c>
      <c r="AB1357" t="s">
        <v>31</v>
      </c>
      <c r="AC1357" s="1">
        <v>45292</v>
      </c>
      <c r="AD1357">
        <v>1</v>
      </c>
      <c r="AE1357" s="2">
        <v>45556.000694444447</v>
      </c>
      <c r="AF1357" s="2">
        <v>45556.000694444447</v>
      </c>
      <c r="AG1357" t="s">
        <v>31</v>
      </c>
    </row>
    <row r="1358" spans="2:33" x14ac:dyDescent="0.25">
      <c r="B1358" t="s">
        <v>31</v>
      </c>
      <c r="C1358">
        <v>5</v>
      </c>
      <c r="D1358">
        <v>2</v>
      </c>
      <c r="E1358">
        <f>IF(VLOOKUP(F1358,ruangan!$D$2:$E$195,2,FALSE)="","",VLOOKUP(F1358,ruangan!$D$2:$E$195,2,FALSE))</f>
        <v>45</v>
      </c>
      <c r="F1358" s="6" t="s">
        <v>2812</v>
      </c>
      <c r="G1358" s="6" t="s">
        <v>2811</v>
      </c>
      <c r="H1358">
        <v>2</v>
      </c>
      <c r="I1358" t="s">
        <v>31</v>
      </c>
      <c r="J1358" t="s">
        <v>31</v>
      </c>
      <c r="K1358" t="s">
        <v>31</v>
      </c>
      <c r="L1358" s="5">
        <v>43466</v>
      </c>
      <c r="M1358" t="s">
        <v>2819</v>
      </c>
      <c r="N1358" t="s">
        <v>2820</v>
      </c>
      <c r="O1358" t="s">
        <v>31</v>
      </c>
      <c r="P1358" t="s">
        <v>31</v>
      </c>
      <c r="Q1358" t="s">
        <v>31</v>
      </c>
      <c r="R1358" s="5">
        <v>43466</v>
      </c>
      <c r="S1358">
        <v>1</v>
      </c>
      <c r="T1358">
        <v>0</v>
      </c>
      <c r="U1358">
        <v>1</v>
      </c>
      <c r="V1358" t="s">
        <v>31</v>
      </c>
      <c r="W1358" t="s">
        <v>31</v>
      </c>
      <c r="X1358" t="s">
        <v>31</v>
      </c>
      <c r="Y1358" t="s">
        <v>31</v>
      </c>
      <c r="Z1358" t="s">
        <v>31</v>
      </c>
      <c r="AA1358" t="s">
        <v>31</v>
      </c>
      <c r="AB1358" t="s">
        <v>31</v>
      </c>
      <c r="AC1358" s="1">
        <v>45292</v>
      </c>
      <c r="AD1358">
        <v>1</v>
      </c>
      <c r="AE1358" s="2">
        <v>45556.000694444447</v>
      </c>
      <c r="AF1358" s="2">
        <v>45556.000694444447</v>
      </c>
      <c r="AG1358" t="s">
        <v>31</v>
      </c>
    </row>
    <row r="1359" spans="2:33" x14ac:dyDescent="0.25">
      <c r="B1359" t="s">
        <v>31</v>
      </c>
      <c r="C1359">
        <v>6</v>
      </c>
      <c r="D1359">
        <v>2</v>
      </c>
      <c r="E1359">
        <f>IF(VLOOKUP(F1359,ruangan!$D$2:$E$195,2,FALSE)="","",VLOOKUP(F1359,ruangan!$D$2:$E$195,2,FALSE))</f>
        <v>45</v>
      </c>
      <c r="F1359" s="6" t="s">
        <v>2812</v>
      </c>
      <c r="G1359" s="6" t="s">
        <v>2811</v>
      </c>
      <c r="H1359">
        <v>2</v>
      </c>
      <c r="I1359" t="s">
        <v>31</v>
      </c>
      <c r="J1359" t="s">
        <v>31</v>
      </c>
      <c r="K1359" t="s">
        <v>31</v>
      </c>
      <c r="L1359" s="5">
        <v>43466</v>
      </c>
      <c r="M1359" t="s">
        <v>2821</v>
      </c>
      <c r="N1359" t="s">
        <v>2822</v>
      </c>
      <c r="O1359" t="s">
        <v>31</v>
      </c>
      <c r="P1359" t="s">
        <v>31</v>
      </c>
      <c r="Q1359" t="s">
        <v>31</v>
      </c>
      <c r="R1359" s="5">
        <v>43466</v>
      </c>
      <c r="S1359">
        <v>1</v>
      </c>
      <c r="T1359">
        <v>0</v>
      </c>
      <c r="U1359">
        <v>1</v>
      </c>
      <c r="V1359" t="s">
        <v>31</v>
      </c>
      <c r="W1359" t="s">
        <v>31</v>
      </c>
      <c r="X1359" t="s">
        <v>31</v>
      </c>
      <c r="Y1359" t="s">
        <v>31</v>
      </c>
      <c r="Z1359" t="s">
        <v>31</v>
      </c>
      <c r="AA1359" t="s">
        <v>31</v>
      </c>
      <c r="AB1359" t="s">
        <v>31</v>
      </c>
      <c r="AC1359" s="1">
        <v>45292</v>
      </c>
      <c r="AD1359">
        <v>1</v>
      </c>
      <c r="AE1359" s="2">
        <v>45556.000694444447</v>
      </c>
      <c r="AF1359" s="2">
        <v>45556.000694444447</v>
      </c>
      <c r="AG1359" t="s">
        <v>31</v>
      </c>
    </row>
    <row r="1360" spans="2:33" x14ac:dyDescent="0.25">
      <c r="B1360" t="s">
        <v>31</v>
      </c>
      <c r="C1360">
        <v>7</v>
      </c>
      <c r="D1360">
        <v>2</v>
      </c>
      <c r="E1360">
        <f>IF(VLOOKUP(F1360,ruangan!$D$2:$E$195,2,FALSE)="","",VLOOKUP(F1360,ruangan!$D$2:$E$195,2,FALSE))</f>
        <v>44</v>
      </c>
      <c r="F1360" s="6" t="s">
        <v>2825</v>
      </c>
      <c r="G1360" s="6" t="s">
        <v>2811</v>
      </c>
      <c r="H1360">
        <v>2</v>
      </c>
      <c r="I1360" t="s">
        <v>31</v>
      </c>
      <c r="J1360" t="s">
        <v>31</v>
      </c>
      <c r="K1360" t="s">
        <v>31</v>
      </c>
      <c r="L1360" s="5">
        <v>43831</v>
      </c>
      <c r="M1360" t="s">
        <v>2823</v>
      </c>
      <c r="N1360" t="s">
        <v>1548</v>
      </c>
      <c r="O1360" t="s">
        <v>2824</v>
      </c>
      <c r="P1360" t="s">
        <v>31</v>
      </c>
      <c r="Q1360" t="s">
        <v>31</v>
      </c>
      <c r="R1360" s="5">
        <v>43831</v>
      </c>
      <c r="S1360">
        <v>1</v>
      </c>
      <c r="T1360">
        <v>0</v>
      </c>
      <c r="U1360">
        <v>1</v>
      </c>
      <c r="V1360" t="s">
        <v>31</v>
      </c>
      <c r="W1360" t="s">
        <v>31</v>
      </c>
      <c r="X1360" t="s">
        <v>31</v>
      </c>
      <c r="Y1360" t="s">
        <v>31</v>
      </c>
      <c r="Z1360" t="s">
        <v>31</v>
      </c>
      <c r="AA1360" t="s">
        <v>31</v>
      </c>
      <c r="AB1360" t="s">
        <v>31</v>
      </c>
      <c r="AC1360" s="1">
        <v>45292</v>
      </c>
      <c r="AD1360">
        <v>1</v>
      </c>
      <c r="AE1360" s="2">
        <v>45556.000694444447</v>
      </c>
      <c r="AF1360" s="2">
        <v>45556.000694444447</v>
      </c>
      <c r="AG1360" t="s">
        <v>31</v>
      </c>
    </row>
    <row r="1361" spans="2:33" x14ac:dyDescent="0.25">
      <c r="B1361" t="s">
        <v>31</v>
      </c>
      <c r="C1361">
        <v>8</v>
      </c>
      <c r="D1361">
        <v>2</v>
      </c>
      <c r="E1361">
        <f>IF(VLOOKUP(F1361,ruangan!$D$2:$E$195,2,FALSE)="","",VLOOKUP(F1361,ruangan!$D$2:$E$195,2,FALSE))</f>
        <v>44</v>
      </c>
      <c r="F1361" s="6" t="s">
        <v>2825</v>
      </c>
      <c r="G1361" s="6" t="s">
        <v>2811</v>
      </c>
      <c r="H1361">
        <v>2</v>
      </c>
      <c r="I1361" t="s">
        <v>31</v>
      </c>
      <c r="J1361" t="s">
        <v>31</v>
      </c>
      <c r="K1361" t="s">
        <v>31</v>
      </c>
      <c r="L1361" s="5">
        <v>43831</v>
      </c>
      <c r="M1361" t="s">
        <v>2826</v>
      </c>
      <c r="N1361" t="s">
        <v>2827</v>
      </c>
      <c r="O1361" t="s">
        <v>31</v>
      </c>
      <c r="P1361" t="s">
        <v>31</v>
      </c>
      <c r="Q1361" t="s">
        <v>31</v>
      </c>
      <c r="R1361" s="5">
        <v>43831</v>
      </c>
      <c r="S1361">
        <v>1</v>
      </c>
      <c r="T1361">
        <v>0</v>
      </c>
      <c r="U1361">
        <v>1</v>
      </c>
      <c r="V1361" t="s">
        <v>31</v>
      </c>
      <c r="W1361" t="s">
        <v>31</v>
      </c>
      <c r="X1361" t="s">
        <v>31</v>
      </c>
      <c r="Y1361" t="s">
        <v>31</v>
      </c>
      <c r="Z1361" t="s">
        <v>31</v>
      </c>
      <c r="AA1361" t="s">
        <v>31</v>
      </c>
      <c r="AB1361" t="s">
        <v>31</v>
      </c>
      <c r="AC1361" s="1">
        <v>45292</v>
      </c>
      <c r="AD1361">
        <v>1</v>
      </c>
      <c r="AE1361" s="2">
        <v>45556.000694444447</v>
      </c>
      <c r="AF1361" s="2">
        <v>45556.000694444447</v>
      </c>
      <c r="AG1361" t="s">
        <v>31</v>
      </c>
    </row>
    <row r="1362" spans="2:33" x14ac:dyDescent="0.25">
      <c r="B1362" t="s">
        <v>31</v>
      </c>
      <c r="C1362">
        <v>9</v>
      </c>
      <c r="D1362">
        <v>2</v>
      </c>
      <c r="E1362">
        <f>IF(VLOOKUP(F1362,ruangan!$D$2:$E$195,2,FALSE)="","",VLOOKUP(F1362,ruangan!$D$2:$E$195,2,FALSE))</f>
        <v>44</v>
      </c>
      <c r="F1362" s="6" t="s">
        <v>2825</v>
      </c>
      <c r="G1362" s="6" t="s">
        <v>2811</v>
      </c>
      <c r="H1362">
        <v>2</v>
      </c>
      <c r="I1362" t="s">
        <v>31</v>
      </c>
      <c r="J1362" t="s">
        <v>31</v>
      </c>
      <c r="K1362" t="s">
        <v>31</v>
      </c>
      <c r="L1362" s="5">
        <v>43466</v>
      </c>
      <c r="M1362" t="s">
        <v>2828</v>
      </c>
      <c r="N1362" t="s">
        <v>2253</v>
      </c>
      <c r="O1362" t="s">
        <v>31</v>
      </c>
      <c r="P1362" t="s">
        <v>31</v>
      </c>
      <c r="Q1362" t="s">
        <v>31</v>
      </c>
      <c r="R1362" s="5">
        <v>43466</v>
      </c>
      <c r="S1362">
        <v>1</v>
      </c>
      <c r="T1362">
        <v>0</v>
      </c>
      <c r="U1362">
        <v>1</v>
      </c>
      <c r="V1362" t="s">
        <v>31</v>
      </c>
      <c r="W1362" t="s">
        <v>31</v>
      </c>
      <c r="X1362" t="s">
        <v>31</v>
      </c>
      <c r="Y1362" t="s">
        <v>31</v>
      </c>
      <c r="Z1362" t="s">
        <v>31</v>
      </c>
      <c r="AA1362" t="s">
        <v>31</v>
      </c>
      <c r="AB1362" t="s">
        <v>31</v>
      </c>
      <c r="AC1362" s="1">
        <v>45292</v>
      </c>
      <c r="AD1362">
        <v>1</v>
      </c>
      <c r="AE1362" s="2">
        <v>45556.000694444447</v>
      </c>
      <c r="AF1362" s="2">
        <v>45556.000694444447</v>
      </c>
      <c r="AG1362" t="s">
        <v>31</v>
      </c>
    </row>
    <row r="1363" spans="2:33" x14ac:dyDescent="0.25">
      <c r="B1363" t="s">
        <v>31</v>
      </c>
      <c r="C1363">
        <v>10</v>
      </c>
      <c r="D1363">
        <v>2</v>
      </c>
      <c r="E1363">
        <f>IF(VLOOKUP(F1363,ruangan!$D$2:$E$195,2,FALSE)="","",VLOOKUP(F1363,ruangan!$D$2:$E$195,2,FALSE))</f>
        <v>47</v>
      </c>
      <c r="F1363" s="6" t="s">
        <v>2831</v>
      </c>
      <c r="G1363" s="6" t="s">
        <v>2811</v>
      </c>
      <c r="H1363">
        <v>2</v>
      </c>
      <c r="I1363" t="s">
        <v>31</v>
      </c>
      <c r="J1363" t="s">
        <v>31</v>
      </c>
      <c r="K1363" t="s">
        <v>31</v>
      </c>
      <c r="L1363" s="5">
        <v>43831</v>
      </c>
      <c r="M1363" t="s">
        <v>2829</v>
      </c>
      <c r="N1363" t="s">
        <v>1626</v>
      </c>
      <c r="O1363" t="s">
        <v>2830</v>
      </c>
      <c r="P1363" t="s">
        <v>31</v>
      </c>
      <c r="Q1363" t="s">
        <v>31</v>
      </c>
      <c r="R1363" s="5">
        <v>43831</v>
      </c>
      <c r="S1363">
        <v>1</v>
      </c>
      <c r="T1363">
        <v>0</v>
      </c>
      <c r="U1363">
        <v>1</v>
      </c>
      <c r="V1363" t="s">
        <v>31</v>
      </c>
      <c r="W1363" t="s">
        <v>31</v>
      </c>
      <c r="X1363" t="s">
        <v>31</v>
      </c>
      <c r="Y1363" t="s">
        <v>31</v>
      </c>
      <c r="Z1363" t="s">
        <v>31</v>
      </c>
      <c r="AA1363" t="s">
        <v>31</v>
      </c>
      <c r="AB1363" t="s">
        <v>31</v>
      </c>
      <c r="AC1363" s="1">
        <v>45292</v>
      </c>
      <c r="AD1363">
        <v>1</v>
      </c>
      <c r="AE1363" s="2">
        <v>45556.000694444447</v>
      </c>
      <c r="AF1363" s="2">
        <v>45556.000694444447</v>
      </c>
      <c r="AG1363" t="s">
        <v>31</v>
      </c>
    </row>
    <row r="1364" spans="2:33" x14ac:dyDescent="0.25">
      <c r="B1364" t="s">
        <v>31</v>
      </c>
      <c r="C1364">
        <v>11</v>
      </c>
      <c r="D1364">
        <v>2</v>
      </c>
      <c r="E1364">
        <f>IF(VLOOKUP(F1364,ruangan!$D$2:$E$195,2,FALSE)="","",VLOOKUP(F1364,ruangan!$D$2:$E$195,2,FALSE))</f>
        <v>47</v>
      </c>
      <c r="F1364" s="6" t="s">
        <v>2831</v>
      </c>
      <c r="G1364" s="6" t="s">
        <v>2811</v>
      </c>
      <c r="H1364">
        <v>2</v>
      </c>
      <c r="I1364" t="s">
        <v>31</v>
      </c>
      <c r="J1364" t="s">
        <v>31</v>
      </c>
      <c r="K1364" t="s">
        <v>31</v>
      </c>
      <c r="L1364" s="5">
        <v>43466</v>
      </c>
      <c r="M1364" t="s">
        <v>2832</v>
      </c>
      <c r="N1364" t="s">
        <v>2238</v>
      </c>
      <c r="O1364" t="s">
        <v>2833</v>
      </c>
      <c r="P1364" t="s">
        <v>31</v>
      </c>
      <c r="Q1364" t="s">
        <v>31</v>
      </c>
      <c r="R1364" s="5">
        <v>43466</v>
      </c>
      <c r="S1364">
        <v>1</v>
      </c>
      <c r="T1364">
        <v>0</v>
      </c>
      <c r="U1364">
        <v>1</v>
      </c>
      <c r="V1364" t="s">
        <v>31</v>
      </c>
      <c r="W1364" t="s">
        <v>31</v>
      </c>
      <c r="X1364" t="s">
        <v>31</v>
      </c>
      <c r="Y1364" t="s">
        <v>31</v>
      </c>
      <c r="Z1364" t="s">
        <v>31</v>
      </c>
      <c r="AA1364" t="s">
        <v>31</v>
      </c>
      <c r="AB1364" t="s">
        <v>31</v>
      </c>
      <c r="AC1364" s="1">
        <v>45292</v>
      </c>
      <c r="AD1364">
        <v>1</v>
      </c>
      <c r="AE1364" s="2">
        <v>45556.000694444447</v>
      </c>
      <c r="AF1364" s="2">
        <v>45556.000694444447</v>
      </c>
      <c r="AG1364" t="s">
        <v>31</v>
      </c>
    </row>
    <row r="1365" spans="2:33" x14ac:dyDescent="0.25">
      <c r="B1365" t="s">
        <v>31</v>
      </c>
      <c r="C1365">
        <v>12</v>
      </c>
      <c r="D1365">
        <v>2</v>
      </c>
      <c r="E1365">
        <f>IF(VLOOKUP(F1365,ruangan!$D$2:$E$195,2,FALSE)="","",VLOOKUP(F1365,ruangan!$D$2:$E$195,2,FALSE))</f>
        <v>47</v>
      </c>
      <c r="F1365" s="6" t="s">
        <v>2831</v>
      </c>
      <c r="G1365" s="6" t="s">
        <v>2811</v>
      </c>
      <c r="H1365">
        <v>2</v>
      </c>
      <c r="I1365" t="s">
        <v>31</v>
      </c>
      <c r="J1365" t="s">
        <v>31</v>
      </c>
      <c r="K1365" t="s">
        <v>31</v>
      </c>
      <c r="L1365" s="5">
        <v>43831</v>
      </c>
      <c r="M1365" t="s">
        <v>2834</v>
      </c>
      <c r="N1365" t="s">
        <v>1726</v>
      </c>
      <c r="O1365" t="s">
        <v>2835</v>
      </c>
      <c r="P1365" t="s">
        <v>31</v>
      </c>
      <c r="Q1365" s="4" t="s">
        <v>2836</v>
      </c>
      <c r="R1365" s="5">
        <v>43831</v>
      </c>
      <c r="S1365">
        <v>1</v>
      </c>
      <c r="T1365">
        <v>0</v>
      </c>
      <c r="U1365">
        <v>1</v>
      </c>
      <c r="V1365" t="s">
        <v>31</v>
      </c>
      <c r="W1365" t="s">
        <v>31</v>
      </c>
      <c r="X1365" t="s">
        <v>31</v>
      </c>
      <c r="Y1365" t="s">
        <v>31</v>
      </c>
      <c r="Z1365" t="s">
        <v>31</v>
      </c>
      <c r="AA1365" t="s">
        <v>31</v>
      </c>
      <c r="AB1365" t="s">
        <v>31</v>
      </c>
      <c r="AC1365" s="1">
        <v>45292</v>
      </c>
      <c r="AD1365">
        <v>1</v>
      </c>
      <c r="AE1365" s="2">
        <v>45556.000694444447</v>
      </c>
      <c r="AF1365" s="2">
        <v>45556.000694444447</v>
      </c>
      <c r="AG1365" t="s">
        <v>31</v>
      </c>
    </row>
    <row r="1366" spans="2:33" x14ac:dyDescent="0.25">
      <c r="B1366" t="s">
        <v>31</v>
      </c>
      <c r="C1366">
        <v>13</v>
      </c>
      <c r="D1366">
        <v>2</v>
      </c>
      <c r="E1366">
        <f>IF(VLOOKUP(F1366,ruangan!$D$2:$E$195,2,FALSE)="","",VLOOKUP(F1366,ruangan!$D$2:$E$195,2,FALSE))</f>
        <v>47</v>
      </c>
      <c r="F1366" s="6" t="s">
        <v>2831</v>
      </c>
      <c r="G1366" s="6" t="s">
        <v>2811</v>
      </c>
      <c r="H1366">
        <v>2</v>
      </c>
      <c r="I1366" t="s">
        <v>31</v>
      </c>
      <c r="J1366" t="s">
        <v>31</v>
      </c>
      <c r="K1366" t="s">
        <v>31</v>
      </c>
      <c r="L1366" s="5">
        <v>43466</v>
      </c>
      <c r="M1366" t="s">
        <v>2837</v>
      </c>
      <c r="N1366" t="s">
        <v>2838</v>
      </c>
      <c r="O1366" t="s">
        <v>31</v>
      </c>
      <c r="P1366" t="s">
        <v>31</v>
      </c>
      <c r="Q1366" t="s">
        <v>31</v>
      </c>
      <c r="R1366" s="5">
        <v>43466</v>
      </c>
      <c r="S1366">
        <v>1</v>
      </c>
      <c r="T1366">
        <v>0</v>
      </c>
      <c r="U1366">
        <v>1</v>
      </c>
      <c r="V1366" t="s">
        <v>31</v>
      </c>
      <c r="W1366" t="s">
        <v>31</v>
      </c>
      <c r="X1366" t="s">
        <v>31</v>
      </c>
      <c r="Y1366" t="s">
        <v>31</v>
      </c>
      <c r="Z1366" t="s">
        <v>31</v>
      </c>
      <c r="AA1366" t="s">
        <v>31</v>
      </c>
      <c r="AB1366" t="s">
        <v>31</v>
      </c>
      <c r="AC1366" s="1">
        <v>45292</v>
      </c>
      <c r="AD1366">
        <v>1</v>
      </c>
      <c r="AE1366" s="2">
        <v>45556.000694444447</v>
      </c>
      <c r="AF1366" s="2">
        <v>45556.000694444447</v>
      </c>
      <c r="AG1366" t="s">
        <v>31</v>
      </c>
    </row>
    <row r="1367" spans="2:33" x14ac:dyDescent="0.25">
      <c r="B1367" t="s">
        <v>31</v>
      </c>
      <c r="C1367">
        <v>14</v>
      </c>
      <c r="D1367">
        <v>2</v>
      </c>
      <c r="E1367">
        <f>IF(VLOOKUP(F1367,ruangan!$D$2:$E$195,2,FALSE)="","",VLOOKUP(F1367,ruangan!$D$2:$E$195,2,FALSE))</f>
        <v>47</v>
      </c>
      <c r="F1367" s="6" t="s">
        <v>2831</v>
      </c>
      <c r="G1367" s="6" t="s">
        <v>2811</v>
      </c>
      <c r="H1367">
        <v>2</v>
      </c>
      <c r="I1367" t="s">
        <v>31</v>
      </c>
      <c r="J1367" t="s">
        <v>31</v>
      </c>
      <c r="K1367" t="s">
        <v>31</v>
      </c>
      <c r="L1367" s="5">
        <v>43101</v>
      </c>
      <c r="M1367" t="s">
        <v>2839</v>
      </c>
      <c r="N1367" t="s">
        <v>2810</v>
      </c>
      <c r="O1367" t="s">
        <v>31</v>
      </c>
      <c r="P1367" t="s">
        <v>31</v>
      </c>
      <c r="Q1367" t="s">
        <v>31</v>
      </c>
      <c r="R1367" s="5">
        <v>43101</v>
      </c>
      <c r="S1367">
        <v>1</v>
      </c>
      <c r="T1367">
        <v>0</v>
      </c>
      <c r="U1367">
        <v>1</v>
      </c>
      <c r="V1367" t="s">
        <v>31</v>
      </c>
      <c r="W1367" t="s">
        <v>31</v>
      </c>
      <c r="X1367" t="s">
        <v>31</v>
      </c>
      <c r="Y1367" t="s">
        <v>31</v>
      </c>
      <c r="Z1367" t="s">
        <v>31</v>
      </c>
      <c r="AA1367" t="s">
        <v>31</v>
      </c>
      <c r="AB1367" t="s">
        <v>31</v>
      </c>
      <c r="AC1367" s="1">
        <v>45292</v>
      </c>
      <c r="AD1367">
        <v>1</v>
      </c>
      <c r="AE1367" s="2">
        <v>45556.000694444447</v>
      </c>
      <c r="AF1367" s="2">
        <v>45556.000694444447</v>
      </c>
      <c r="AG1367" t="s">
        <v>31</v>
      </c>
    </row>
    <row r="1368" spans="2:33" x14ac:dyDescent="0.25">
      <c r="B1368" t="s">
        <v>31</v>
      </c>
      <c r="C1368">
        <v>15</v>
      </c>
      <c r="D1368">
        <v>2</v>
      </c>
      <c r="E1368">
        <f>IF(VLOOKUP(F1368,ruangan!$D$2:$E$195,2,FALSE)="","",VLOOKUP(F1368,ruangan!$D$2:$E$195,2,FALSE))</f>
        <v>47</v>
      </c>
      <c r="F1368" s="6" t="s">
        <v>2831</v>
      </c>
      <c r="G1368" s="6" t="s">
        <v>2811</v>
      </c>
      <c r="H1368">
        <v>2</v>
      </c>
      <c r="I1368" t="s">
        <v>31</v>
      </c>
      <c r="J1368" t="s">
        <v>31</v>
      </c>
      <c r="K1368" t="s">
        <v>31</v>
      </c>
      <c r="L1368" s="5">
        <v>43101</v>
      </c>
      <c r="M1368" t="s">
        <v>2840</v>
      </c>
      <c r="N1368" t="s">
        <v>2810</v>
      </c>
      <c r="O1368" t="s">
        <v>31</v>
      </c>
      <c r="P1368" t="s">
        <v>31</v>
      </c>
      <c r="Q1368" t="s">
        <v>31</v>
      </c>
      <c r="R1368" s="5">
        <v>43101</v>
      </c>
      <c r="S1368">
        <v>1</v>
      </c>
      <c r="T1368">
        <v>0</v>
      </c>
      <c r="U1368">
        <v>1</v>
      </c>
      <c r="V1368" t="s">
        <v>31</v>
      </c>
      <c r="W1368" t="s">
        <v>31</v>
      </c>
      <c r="X1368" t="s">
        <v>31</v>
      </c>
      <c r="Y1368" t="s">
        <v>31</v>
      </c>
      <c r="Z1368" t="s">
        <v>31</v>
      </c>
      <c r="AA1368" t="s">
        <v>31</v>
      </c>
      <c r="AB1368" t="s">
        <v>31</v>
      </c>
      <c r="AC1368" s="1">
        <v>45292</v>
      </c>
      <c r="AD1368">
        <v>1</v>
      </c>
      <c r="AE1368" s="2">
        <v>45556.000694444447</v>
      </c>
      <c r="AF1368" s="2">
        <v>45556.000694444447</v>
      </c>
      <c r="AG1368" t="s">
        <v>31</v>
      </c>
    </row>
    <row r="1369" spans="2:33" x14ac:dyDescent="0.25">
      <c r="B1369" t="s">
        <v>31</v>
      </c>
      <c r="C1369">
        <v>16</v>
      </c>
      <c r="D1369">
        <v>2</v>
      </c>
      <c r="E1369">
        <f>IF(VLOOKUP(F1369,ruangan!$D$2:$E$195,2,FALSE)="","",VLOOKUP(F1369,ruangan!$D$2:$E$195,2,FALSE))</f>
        <v>47</v>
      </c>
      <c r="F1369" s="6" t="s">
        <v>2831</v>
      </c>
      <c r="G1369" s="6" t="s">
        <v>2811</v>
      </c>
      <c r="H1369">
        <v>2</v>
      </c>
      <c r="I1369" t="s">
        <v>31</v>
      </c>
      <c r="J1369" t="s">
        <v>31</v>
      </c>
      <c r="K1369" t="s">
        <v>31</v>
      </c>
      <c r="L1369" s="5">
        <v>43101</v>
      </c>
      <c r="M1369" t="s">
        <v>2841</v>
      </c>
      <c r="N1369" t="s">
        <v>2842</v>
      </c>
      <c r="O1369" t="s">
        <v>31</v>
      </c>
      <c r="P1369" t="s">
        <v>31</v>
      </c>
      <c r="Q1369" t="s">
        <v>31</v>
      </c>
      <c r="R1369" s="5">
        <v>43101</v>
      </c>
      <c r="S1369">
        <v>1</v>
      </c>
      <c r="T1369">
        <v>0</v>
      </c>
      <c r="U1369">
        <v>1</v>
      </c>
      <c r="V1369" t="s">
        <v>31</v>
      </c>
      <c r="W1369" t="s">
        <v>31</v>
      </c>
      <c r="X1369" t="s">
        <v>31</v>
      </c>
      <c r="Y1369" t="s">
        <v>31</v>
      </c>
      <c r="Z1369" t="s">
        <v>31</v>
      </c>
      <c r="AA1369" t="s">
        <v>31</v>
      </c>
      <c r="AB1369" t="s">
        <v>31</v>
      </c>
      <c r="AC1369" s="1">
        <v>45292</v>
      </c>
      <c r="AD1369">
        <v>1</v>
      </c>
      <c r="AE1369" s="2">
        <v>45556.000694444447</v>
      </c>
      <c r="AF1369" s="2">
        <v>45556.000694444447</v>
      </c>
      <c r="AG1369" t="s">
        <v>31</v>
      </c>
    </row>
    <row r="1370" spans="2:33" x14ac:dyDescent="0.25">
      <c r="B1370" t="s">
        <v>31</v>
      </c>
      <c r="C1370">
        <v>17</v>
      </c>
      <c r="D1370">
        <v>2</v>
      </c>
      <c r="E1370">
        <f>IF(VLOOKUP(F1370,ruangan!$D$2:$E$195,2,FALSE)="","",VLOOKUP(F1370,ruangan!$D$2:$E$195,2,FALSE))</f>
        <v>47</v>
      </c>
      <c r="F1370" s="6" t="s">
        <v>2831</v>
      </c>
      <c r="G1370" s="6" t="s">
        <v>2811</v>
      </c>
      <c r="H1370">
        <v>2</v>
      </c>
      <c r="I1370" t="s">
        <v>31</v>
      </c>
      <c r="J1370" t="s">
        <v>31</v>
      </c>
      <c r="K1370" t="s">
        <v>31</v>
      </c>
      <c r="L1370" s="5">
        <v>43466</v>
      </c>
      <c r="M1370" t="s">
        <v>2843</v>
      </c>
      <c r="N1370" t="s">
        <v>2816</v>
      </c>
      <c r="O1370" t="s">
        <v>31</v>
      </c>
      <c r="P1370" t="s">
        <v>31</v>
      </c>
      <c r="Q1370" t="s">
        <v>31</v>
      </c>
      <c r="R1370" s="5">
        <v>43466</v>
      </c>
      <c r="S1370">
        <v>1</v>
      </c>
      <c r="T1370">
        <v>0</v>
      </c>
      <c r="U1370">
        <v>1</v>
      </c>
      <c r="V1370" t="s">
        <v>31</v>
      </c>
      <c r="W1370" t="s">
        <v>31</v>
      </c>
      <c r="X1370" t="s">
        <v>31</v>
      </c>
      <c r="Y1370" t="s">
        <v>31</v>
      </c>
      <c r="Z1370" t="s">
        <v>31</v>
      </c>
      <c r="AA1370" t="s">
        <v>31</v>
      </c>
      <c r="AB1370" t="s">
        <v>31</v>
      </c>
      <c r="AC1370" s="1">
        <v>45292</v>
      </c>
      <c r="AD1370">
        <v>1</v>
      </c>
      <c r="AE1370" s="2">
        <v>45556.000694444447</v>
      </c>
      <c r="AF1370" s="2">
        <v>45556.000694444447</v>
      </c>
      <c r="AG1370" t="s">
        <v>31</v>
      </c>
    </row>
    <row r="1371" spans="2:33" x14ac:dyDescent="0.25">
      <c r="B1371" t="s">
        <v>31</v>
      </c>
      <c r="C1371">
        <v>18</v>
      </c>
      <c r="D1371">
        <v>2</v>
      </c>
      <c r="E1371">
        <f>IF(VLOOKUP(F1371,ruangan!$D$2:$E$195,2,FALSE)="","",VLOOKUP(F1371,ruangan!$D$2:$E$195,2,FALSE))</f>
        <v>47</v>
      </c>
      <c r="F1371" s="6" t="s">
        <v>2831</v>
      </c>
      <c r="G1371" s="6" t="s">
        <v>2811</v>
      </c>
      <c r="H1371">
        <v>2</v>
      </c>
      <c r="I1371" t="s">
        <v>31</v>
      </c>
      <c r="J1371" t="s">
        <v>31</v>
      </c>
      <c r="K1371" t="s">
        <v>31</v>
      </c>
      <c r="L1371" s="5">
        <v>43466</v>
      </c>
      <c r="M1371" t="s">
        <v>2844</v>
      </c>
      <c r="N1371" t="s">
        <v>2816</v>
      </c>
      <c r="O1371" t="s">
        <v>31</v>
      </c>
      <c r="P1371" t="s">
        <v>31</v>
      </c>
      <c r="Q1371" t="s">
        <v>31</v>
      </c>
      <c r="R1371" s="5">
        <v>43466</v>
      </c>
      <c r="S1371">
        <v>1</v>
      </c>
      <c r="T1371">
        <v>0</v>
      </c>
      <c r="U1371">
        <v>1</v>
      </c>
      <c r="V1371" t="s">
        <v>31</v>
      </c>
      <c r="W1371" t="s">
        <v>31</v>
      </c>
      <c r="X1371" t="s">
        <v>31</v>
      </c>
      <c r="Y1371" t="s">
        <v>31</v>
      </c>
      <c r="Z1371" t="s">
        <v>31</v>
      </c>
      <c r="AA1371" t="s">
        <v>31</v>
      </c>
      <c r="AB1371" t="s">
        <v>31</v>
      </c>
      <c r="AC1371" s="1">
        <v>45292</v>
      </c>
      <c r="AD1371">
        <v>1</v>
      </c>
      <c r="AE1371" s="2">
        <v>45556.000694444447</v>
      </c>
      <c r="AF1371" s="2">
        <v>45556.000694444447</v>
      </c>
      <c r="AG1371" t="s">
        <v>31</v>
      </c>
    </row>
    <row r="1372" spans="2:33" x14ac:dyDescent="0.25">
      <c r="B1372" t="s">
        <v>31</v>
      </c>
      <c r="C1372">
        <v>19</v>
      </c>
      <c r="D1372">
        <v>2</v>
      </c>
      <c r="E1372">
        <f>IF(VLOOKUP(F1372,ruangan!$D$2:$E$195,2,FALSE)="","",VLOOKUP(F1372,ruangan!$D$2:$E$195,2,FALSE))</f>
        <v>47</v>
      </c>
      <c r="F1372" s="6" t="s">
        <v>2831</v>
      </c>
      <c r="G1372" s="6" t="s">
        <v>2811</v>
      </c>
      <c r="H1372">
        <v>2</v>
      </c>
      <c r="I1372" t="s">
        <v>31</v>
      </c>
      <c r="J1372" t="s">
        <v>31</v>
      </c>
      <c r="K1372" t="s">
        <v>31</v>
      </c>
      <c r="L1372" s="5">
        <v>43466</v>
      </c>
      <c r="M1372" t="s">
        <v>2845</v>
      </c>
      <c r="N1372" t="s">
        <v>2846</v>
      </c>
      <c r="O1372" t="s">
        <v>2403</v>
      </c>
      <c r="P1372" t="s">
        <v>31</v>
      </c>
      <c r="Q1372" t="s">
        <v>31</v>
      </c>
      <c r="R1372" s="5">
        <v>43466</v>
      </c>
      <c r="S1372">
        <v>1</v>
      </c>
      <c r="T1372">
        <v>0</v>
      </c>
      <c r="U1372">
        <v>1</v>
      </c>
      <c r="V1372" t="s">
        <v>31</v>
      </c>
      <c r="W1372" t="s">
        <v>31</v>
      </c>
      <c r="X1372" t="s">
        <v>31</v>
      </c>
      <c r="Y1372" t="s">
        <v>31</v>
      </c>
      <c r="Z1372" t="s">
        <v>31</v>
      </c>
      <c r="AA1372" t="s">
        <v>31</v>
      </c>
      <c r="AB1372" t="s">
        <v>31</v>
      </c>
      <c r="AC1372" s="1">
        <v>45292</v>
      </c>
      <c r="AD1372">
        <v>1</v>
      </c>
      <c r="AE1372" s="2">
        <v>45556.000694444447</v>
      </c>
      <c r="AF1372" s="2">
        <v>45556.000694444447</v>
      </c>
      <c r="AG1372" t="s">
        <v>31</v>
      </c>
    </row>
    <row r="1373" spans="2:33" x14ac:dyDescent="0.25">
      <c r="B1373" t="s">
        <v>31</v>
      </c>
      <c r="C1373">
        <v>20</v>
      </c>
      <c r="D1373">
        <v>2</v>
      </c>
      <c r="E1373">
        <f>IF(VLOOKUP(F1373,ruangan!$D$2:$E$195,2,FALSE)="","",VLOOKUP(F1373,ruangan!$D$2:$E$195,2,FALSE))</f>
        <v>47</v>
      </c>
      <c r="F1373" s="6" t="s">
        <v>2831</v>
      </c>
      <c r="G1373" s="6" t="s">
        <v>2811</v>
      </c>
      <c r="H1373">
        <v>2</v>
      </c>
      <c r="I1373" t="s">
        <v>31</v>
      </c>
      <c r="J1373" t="s">
        <v>31</v>
      </c>
      <c r="K1373" t="s">
        <v>31</v>
      </c>
      <c r="L1373" s="5">
        <v>43466</v>
      </c>
      <c r="M1373" t="s">
        <v>2847</v>
      </c>
      <c r="N1373" t="s">
        <v>2848</v>
      </c>
      <c r="O1373" t="s">
        <v>31</v>
      </c>
      <c r="P1373" t="s">
        <v>31</v>
      </c>
      <c r="Q1373" t="s">
        <v>31</v>
      </c>
      <c r="R1373" s="5">
        <v>43466</v>
      </c>
      <c r="S1373">
        <v>1</v>
      </c>
      <c r="T1373">
        <v>0</v>
      </c>
      <c r="U1373">
        <v>1</v>
      </c>
      <c r="V1373" t="s">
        <v>31</v>
      </c>
      <c r="W1373" t="s">
        <v>31</v>
      </c>
      <c r="X1373" t="s">
        <v>31</v>
      </c>
      <c r="Y1373" t="s">
        <v>31</v>
      </c>
      <c r="Z1373" t="s">
        <v>31</v>
      </c>
      <c r="AA1373" t="s">
        <v>31</v>
      </c>
      <c r="AB1373" t="s">
        <v>31</v>
      </c>
      <c r="AC1373" s="1">
        <v>45292</v>
      </c>
      <c r="AD1373">
        <v>1</v>
      </c>
      <c r="AE1373" s="2">
        <v>45556.000694444447</v>
      </c>
      <c r="AF1373" s="2">
        <v>45556.000694444447</v>
      </c>
      <c r="AG1373" t="s">
        <v>31</v>
      </c>
    </row>
    <row r="1374" spans="2:33" x14ac:dyDescent="0.25">
      <c r="B1374" t="s">
        <v>31</v>
      </c>
      <c r="C1374">
        <v>21</v>
      </c>
      <c r="D1374">
        <v>2</v>
      </c>
      <c r="E1374">
        <f>IF(VLOOKUP(F1374,ruangan!$D$2:$E$195,2,FALSE)="","",VLOOKUP(F1374,ruangan!$D$2:$E$195,2,FALSE))</f>
        <v>47</v>
      </c>
      <c r="F1374" s="6" t="s">
        <v>2831</v>
      </c>
      <c r="G1374" s="6" t="s">
        <v>2811</v>
      </c>
      <c r="H1374">
        <v>2</v>
      </c>
      <c r="I1374" t="s">
        <v>31</v>
      </c>
      <c r="J1374" t="s">
        <v>31</v>
      </c>
      <c r="K1374" t="s">
        <v>31</v>
      </c>
      <c r="L1374" s="5">
        <v>43466</v>
      </c>
      <c r="M1374" t="s">
        <v>2849</v>
      </c>
      <c r="N1374" t="s">
        <v>2848</v>
      </c>
      <c r="O1374" t="s">
        <v>31</v>
      </c>
      <c r="P1374" t="s">
        <v>31</v>
      </c>
      <c r="Q1374" t="s">
        <v>31</v>
      </c>
      <c r="R1374" s="5">
        <v>43466</v>
      </c>
      <c r="S1374">
        <v>1</v>
      </c>
      <c r="T1374">
        <v>0</v>
      </c>
      <c r="U1374">
        <v>1</v>
      </c>
      <c r="V1374" t="s">
        <v>31</v>
      </c>
      <c r="W1374" t="s">
        <v>31</v>
      </c>
      <c r="X1374" t="s">
        <v>31</v>
      </c>
      <c r="Y1374" t="s">
        <v>31</v>
      </c>
      <c r="Z1374" t="s">
        <v>31</v>
      </c>
      <c r="AA1374" t="s">
        <v>31</v>
      </c>
      <c r="AB1374" t="s">
        <v>31</v>
      </c>
      <c r="AC1374" s="1">
        <v>45292</v>
      </c>
      <c r="AD1374">
        <v>1</v>
      </c>
      <c r="AE1374" s="2">
        <v>45556.000694444447</v>
      </c>
      <c r="AF1374" s="2">
        <v>45556.000694444447</v>
      </c>
      <c r="AG1374" t="s">
        <v>31</v>
      </c>
    </row>
    <row r="1375" spans="2:33" x14ac:dyDescent="0.25">
      <c r="B1375" t="s">
        <v>31</v>
      </c>
      <c r="C1375">
        <v>22</v>
      </c>
      <c r="D1375">
        <v>2</v>
      </c>
      <c r="E1375">
        <f>IF(VLOOKUP(F1375,ruangan!$D$2:$E$195,2,FALSE)="","",VLOOKUP(F1375,ruangan!$D$2:$E$195,2,FALSE))</f>
        <v>47</v>
      </c>
      <c r="F1375" s="6" t="s">
        <v>2831</v>
      </c>
      <c r="G1375" s="6" t="s">
        <v>2811</v>
      </c>
      <c r="H1375">
        <v>2</v>
      </c>
      <c r="I1375" t="s">
        <v>31</v>
      </c>
      <c r="J1375" t="s">
        <v>31</v>
      </c>
      <c r="K1375" t="s">
        <v>31</v>
      </c>
      <c r="L1375" s="5">
        <v>43466</v>
      </c>
      <c r="M1375" t="s">
        <v>2850</v>
      </c>
      <c r="N1375" t="s">
        <v>1942</v>
      </c>
      <c r="O1375" t="s">
        <v>31</v>
      </c>
      <c r="P1375" t="s">
        <v>31</v>
      </c>
      <c r="Q1375" t="s">
        <v>31</v>
      </c>
      <c r="R1375" s="5">
        <v>43466</v>
      </c>
      <c r="S1375">
        <v>1</v>
      </c>
      <c r="T1375">
        <v>0</v>
      </c>
      <c r="U1375">
        <v>1</v>
      </c>
      <c r="V1375" t="s">
        <v>31</v>
      </c>
      <c r="W1375" t="s">
        <v>31</v>
      </c>
      <c r="X1375" t="s">
        <v>31</v>
      </c>
      <c r="Y1375" t="s">
        <v>31</v>
      </c>
      <c r="Z1375" t="s">
        <v>31</v>
      </c>
      <c r="AA1375" t="s">
        <v>31</v>
      </c>
      <c r="AB1375" t="s">
        <v>31</v>
      </c>
      <c r="AC1375" s="1">
        <v>45292</v>
      </c>
      <c r="AD1375">
        <v>1</v>
      </c>
      <c r="AE1375" s="2">
        <v>45556.000694444447</v>
      </c>
      <c r="AF1375" s="2">
        <v>45556.000694444447</v>
      </c>
      <c r="AG1375" t="s">
        <v>31</v>
      </c>
    </row>
    <row r="1376" spans="2:33" x14ac:dyDescent="0.25">
      <c r="B1376" t="s">
        <v>31</v>
      </c>
      <c r="C1376">
        <v>23</v>
      </c>
      <c r="D1376">
        <v>2</v>
      </c>
      <c r="E1376">
        <f>IF(VLOOKUP(F1376,ruangan!$D$2:$E$195,2,FALSE)="","",VLOOKUP(F1376,ruangan!$D$2:$E$195,2,FALSE))</f>
        <v>47</v>
      </c>
      <c r="F1376" s="6" t="s">
        <v>2831</v>
      </c>
      <c r="G1376" s="6" t="s">
        <v>2811</v>
      </c>
      <c r="H1376">
        <v>2</v>
      </c>
      <c r="I1376" t="s">
        <v>31</v>
      </c>
      <c r="J1376" t="s">
        <v>31</v>
      </c>
      <c r="K1376" t="s">
        <v>31</v>
      </c>
      <c r="L1376" s="5">
        <v>43466</v>
      </c>
      <c r="M1376" t="s">
        <v>2851</v>
      </c>
      <c r="N1376" t="s">
        <v>2852</v>
      </c>
      <c r="O1376" t="s">
        <v>31</v>
      </c>
      <c r="P1376" t="s">
        <v>31</v>
      </c>
      <c r="Q1376" t="s">
        <v>31</v>
      </c>
      <c r="R1376" s="5">
        <v>43466</v>
      </c>
      <c r="S1376">
        <v>1</v>
      </c>
      <c r="T1376">
        <v>0</v>
      </c>
      <c r="U1376">
        <v>1</v>
      </c>
      <c r="V1376" t="s">
        <v>31</v>
      </c>
      <c r="W1376" t="s">
        <v>31</v>
      </c>
      <c r="X1376" t="s">
        <v>31</v>
      </c>
      <c r="Y1376" t="s">
        <v>31</v>
      </c>
      <c r="Z1376" t="s">
        <v>31</v>
      </c>
      <c r="AA1376" t="s">
        <v>31</v>
      </c>
      <c r="AB1376" t="s">
        <v>31</v>
      </c>
      <c r="AC1376" s="1">
        <v>45292</v>
      </c>
      <c r="AD1376">
        <v>1</v>
      </c>
      <c r="AE1376" s="2">
        <v>45556.000694444447</v>
      </c>
      <c r="AF1376" s="2">
        <v>45556.000694444447</v>
      </c>
      <c r="AG1376" t="s">
        <v>31</v>
      </c>
    </row>
    <row r="1377" spans="2:33" x14ac:dyDescent="0.25">
      <c r="B1377" t="s">
        <v>31</v>
      </c>
      <c r="C1377">
        <v>24</v>
      </c>
      <c r="D1377">
        <v>2</v>
      </c>
      <c r="E1377">
        <f>IF(VLOOKUP(F1377,ruangan!$D$2:$E$195,2,FALSE)="","",VLOOKUP(F1377,ruangan!$D$2:$E$195,2,FALSE))</f>
        <v>47</v>
      </c>
      <c r="F1377" s="6" t="s">
        <v>2831</v>
      </c>
      <c r="G1377" s="6" t="s">
        <v>2811</v>
      </c>
      <c r="H1377">
        <v>2</v>
      </c>
      <c r="I1377" t="s">
        <v>31</v>
      </c>
      <c r="J1377" t="s">
        <v>31</v>
      </c>
      <c r="K1377" t="s">
        <v>31</v>
      </c>
      <c r="L1377" s="5">
        <v>43466</v>
      </c>
      <c r="M1377" t="s">
        <v>2853</v>
      </c>
      <c r="N1377" t="s">
        <v>2854</v>
      </c>
      <c r="O1377" t="s">
        <v>31</v>
      </c>
      <c r="P1377" t="s">
        <v>31</v>
      </c>
      <c r="Q1377" t="s">
        <v>31</v>
      </c>
      <c r="R1377" s="5">
        <v>43466</v>
      </c>
      <c r="S1377">
        <v>1</v>
      </c>
      <c r="T1377">
        <v>0</v>
      </c>
      <c r="U1377">
        <v>1</v>
      </c>
      <c r="V1377" t="s">
        <v>31</v>
      </c>
      <c r="W1377" t="s">
        <v>31</v>
      </c>
      <c r="X1377" t="s">
        <v>31</v>
      </c>
      <c r="Y1377" t="s">
        <v>31</v>
      </c>
      <c r="Z1377" t="s">
        <v>31</v>
      </c>
      <c r="AA1377" t="s">
        <v>31</v>
      </c>
      <c r="AB1377" t="s">
        <v>31</v>
      </c>
      <c r="AC1377" s="1">
        <v>45292</v>
      </c>
      <c r="AD1377">
        <v>1</v>
      </c>
      <c r="AE1377" s="2">
        <v>45556.000694444447</v>
      </c>
      <c r="AF1377" s="2">
        <v>45556.000694444447</v>
      </c>
      <c r="AG1377" t="s">
        <v>31</v>
      </c>
    </row>
    <row r="1378" spans="2:33" x14ac:dyDescent="0.25">
      <c r="B1378" t="s">
        <v>31</v>
      </c>
      <c r="C1378">
        <v>25</v>
      </c>
      <c r="D1378">
        <v>2</v>
      </c>
      <c r="E1378">
        <f>IF(VLOOKUP(F1378,ruangan!$D$2:$E$195,2,FALSE)="","",VLOOKUP(F1378,ruangan!$D$2:$E$195,2,FALSE))</f>
        <v>47</v>
      </c>
      <c r="F1378" s="6" t="s">
        <v>2831</v>
      </c>
      <c r="G1378" s="6" t="s">
        <v>2811</v>
      </c>
      <c r="H1378">
        <v>2</v>
      </c>
      <c r="I1378" t="s">
        <v>31</v>
      </c>
      <c r="J1378" t="s">
        <v>31</v>
      </c>
      <c r="K1378" t="s">
        <v>31</v>
      </c>
      <c r="L1378" s="5">
        <v>43466</v>
      </c>
      <c r="M1378" t="s">
        <v>2855</v>
      </c>
      <c r="N1378" t="s">
        <v>2820</v>
      </c>
      <c r="O1378" t="s">
        <v>31</v>
      </c>
      <c r="P1378" t="s">
        <v>31</v>
      </c>
      <c r="Q1378" t="s">
        <v>31</v>
      </c>
      <c r="R1378" s="5">
        <v>43466</v>
      </c>
      <c r="S1378">
        <v>1</v>
      </c>
      <c r="T1378">
        <v>0</v>
      </c>
      <c r="U1378">
        <v>1</v>
      </c>
      <c r="V1378" t="s">
        <v>31</v>
      </c>
      <c r="W1378" t="s">
        <v>31</v>
      </c>
      <c r="X1378" t="s">
        <v>31</v>
      </c>
      <c r="Y1378" t="s">
        <v>31</v>
      </c>
      <c r="Z1378" t="s">
        <v>31</v>
      </c>
      <c r="AA1378" t="s">
        <v>31</v>
      </c>
      <c r="AB1378" t="s">
        <v>31</v>
      </c>
      <c r="AC1378" s="1">
        <v>45292</v>
      </c>
      <c r="AD1378">
        <v>1</v>
      </c>
      <c r="AE1378" s="2">
        <v>45556.000694444447</v>
      </c>
      <c r="AF1378" s="2">
        <v>45556.000694444447</v>
      </c>
      <c r="AG1378" t="s">
        <v>31</v>
      </c>
    </row>
    <row r="1379" spans="2:33" x14ac:dyDescent="0.25">
      <c r="B1379" t="s">
        <v>31</v>
      </c>
      <c r="C1379">
        <v>26</v>
      </c>
      <c r="D1379">
        <v>2</v>
      </c>
      <c r="E1379">
        <f>IF(VLOOKUP(F1379,ruangan!$D$2:$E$195,2,FALSE)="","",VLOOKUP(F1379,ruangan!$D$2:$E$195,2,FALSE))</f>
        <v>47</v>
      </c>
      <c r="F1379" s="6" t="s">
        <v>2831</v>
      </c>
      <c r="G1379" s="6" t="s">
        <v>2811</v>
      </c>
      <c r="H1379">
        <v>2</v>
      </c>
      <c r="I1379" t="s">
        <v>31</v>
      </c>
      <c r="J1379" t="s">
        <v>31</v>
      </c>
      <c r="K1379" t="s">
        <v>31</v>
      </c>
      <c r="L1379" s="5">
        <v>43101</v>
      </c>
      <c r="M1379" t="s">
        <v>2856</v>
      </c>
      <c r="N1379" t="s">
        <v>2857</v>
      </c>
      <c r="O1379" t="s">
        <v>31</v>
      </c>
      <c r="P1379" t="s">
        <v>31</v>
      </c>
      <c r="Q1379" t="s">
        <v>31</v>
      </c>
      <c r="R1379" s="5">
        <v>43101</v>
      </c>
      <c r="S1379">
        <v>1</v>
      </c>
      <c r="T1379">
        <v>0</v>
      </c>
      <c r="U1379">
        <v>1</v>
      </c>
      <c r="V1379" t="s">
        <v>31</v>
      </c>
      <c r="W1379" t="s">
        <v>31</v>
      </c>
      <c r="X1379" t="s">
        <v>31</v>
      </c>
      <c r="Y1379" t="s">
        <v>31</v>
      </c>
      <c r="Z1379" t="s">
        <v>31</v>
      </c>
      <c r="AA1379" t="s">
        <v>31</v>
      </c>
      <c r="AB1379" t="s">
        <v>31</v>
      </c>
      <c r="AC1379" s="1">
        <v>45292</v>
      </c>
      <c r="AD1379">
        <v>1</v>
      </c>
      <c r="AE1379" s="2">
        <v>45556.000694444447</v>
      </c>
      <c r="AF1379" s="2">
        <v>45556.000694444447</v>
      </c>
      <c r="AG1379" t="s">
        <v>31</v>
      </c>
    </row>
    <row r="1380" spans="2:33" x14ac:dyDescent="0.25">
      <c r="B1380" t="s">
        <v>31</v>
      </c>
      <c r="C1380">
        <v>27</v>
      </c>
      <c r="D1380">
        <v>2</v>
      </c>
      <c r="E1380">
        <f>IF(VLOOKUP(F1380,ruangan!$D$2:$E$195,2,FALSE)="","",VLOOKUP(F1380,ruangan!$D$2:$E$195,2,FALSE))</f>
        <v>47</v>
      </c>
      <c r="F1380" s="6" t="s">
        <v>2831</v>
      </c>
      <c r="G1380" s="6" t="s">
        <v>2811</v>
      </c>
      <c r="H1380">
        <v>2</v>
      </c>
      <c r="I1380" t="s">
        <v>31</v>
      </c>
      <c r="J1380" t="s">
        <v>31</v>
      </c>
      <c r="K1380" t="s">
        <v>31</v>
      </c>
      <c r="L1380" s="5">
        <v>43101</v>
      </c>
      <c r="M1380" t="s">
        <v>2858</v>
      </c>
      <c r="N1380" t="s">
        <v>2822</v>
      </c>
      <c r="O1380" t="s">
        <v>31</v>
      </c>
      <c r="P1380" t="s">
        <v>31</v>
      </c>
      <c r="Q1380" t="s">
        <v>31</v>
      </c>
      <c r="R1380" s="5">
        <v>43101</v>
      </c>
      <c r="S1380">
        <v>1</v>
      </c>
      <c r="T1380">
        <v>0</v>
      </c>
      <c r="U1380">
        <v>1</v>
      </c>
      <c r="V1380" t="s">
        <v>31</v>
      </c>
      <c r="W1380" t="s">
        <v>31</v>
      </c>
      <c r="X1380" t="s">
        <v>31</v>
      </c>
      <c r="Y1380" t="s">
        <v>31</v>
      </c>
      <c r="Z1380" t="s">
        <v>31</v>
      </c>
      <c r="AA1380" t="s">
        <v>31</v>
      </c>
      <c r="AB1380" t="s">
        <v>31</v>
      </c>
      <c r="AC1380" s="1">
        <v>45292</v>
      </c>
      <c r="AD1380">
        <v>1</v>
      </c>
      <c r="AE1380" s="2">
        <v>45556.000694444447</v>
      </c>
      <c r="AF1380" s="2">
        <v>45556.000694444447</v>
      </c>
      <c r="AG1380" t="s">
        <v>31</v>
      </c>
    </row>
    <row r="1381" spans="2:33" x14ac:dyDescent="0.25">
      <c r="B1381" t="s">
        <v>31</v>
      </c>
      <c r="C1381">
        <v>28</v>
      </c>
      <c r="D1381">
        <v>2</v>
      </c>
      <c r="E1381">
        <f>IF(VLOOKUP(F1381,ruangan!$D$2:$E$195,2,FALSE)="","",VLOOKUP(F1381,ruangan!$D$2:$E$195,2,FALSE))</f>
        <v>47</v>
      </c>
      <c r="F1381" s="6" t="s">
        <v>2831</v>
      </c>
      <c r="G1381" s="6" t="s">
        <v>2811</v>
      </c>
      <c r="H1381">
        <v>2</v>
      </c>
      <c r="I1381" t="s">
        <v>31</v>
      </c>
      <c r="J1381" t="s">
        <v>31</v>
      </c>
      <c r="K1381" t="s">
        <v>31</v>
      </c>
      <c r="L1381" s="5">
        <v>44197</v>
      </c>
      <c r="M1381" t="s">
        <v>2859</v>
      </c>
      <c r="N1381" t="s">
        <v>2860</v>
      </c>
      <c r="O1381" t="s">
        <v>31</v>
      </c>
      <c r="P1381" t="s">
        <v>31</v>
      </c>
      <c r="Q1381" t="s">
        <v>31</v>
      </c>
      <c r="R1381" s="5">
        <v>44197</v>
      </c>
      <c r="S1381">
        <v>1</v>
      </c>
      <c r="T1381">
        <v>0</v>
      </c>
      <c r="U1381">
        <v>1</v>
      </c>
      <c r="V1381" t="s">
        <v>31</v>
      </c>
      <c r="W1381" t="s">
        <v>31</v>
      </c>
      <c r="X1381" t="s">
        <v>31</v>
      </c>
      <c r="Y1381" t="s">
        <v>31</v>
      </c>
      <c r="Z1381" t="s">
        <v>31</v>
      </c>
      <c r="AA1381" t="s">
        <v>31</v>
      </c>
      <c r="AB1381" t="s">
        <v>31</v>
      </c>
      <c r="AC1381" s="1">
        <v>45292</v>
      </c>
      <c r="AD1381">
        <v>1</v>
      </c>
      <c r="AE1381" s="2">
        <v>45556.000694444447</v>
      </c>
      <c r="AF1381" s="2">
        <v>45556.000694444447</v>
      </c>
      <c r="AG1381" t="s">
        <v>31</v>
      </c>
    </row>
    <row r="1382" spans="2:33" x14ac:dyDescent="0.25">
      <c r="B1382" t="s">
        <v>31</v>
      </c>
      <c r="C1382">
        <v>29</v>
      </c>
      <c r="D1382">
        <v>2</v>
      </c>
      <c r="E1382">
        <f>IF(VLOOKUP(F1382,ruangan!$D$2:$E$195,2,FALSE)="","",VLOOKUP(F1382,ruangan!$D$2:$E$195,2,FALSE))</f>
        <v>47</v>
      </c>
      <c r="F1382" s="6" t="s">
        <v>2831</v>
      </c>
      <c r="G1382" s="6" t="s">
        <v>2811</v>
      </c>
      <c r="H1382">
        <v>2</v>
      </c>
      <c r="I1382" t="s">
        <v>31</v>
      </c>
      <c r="J1382" t="s">
        <v>31</v>
      </c>
      <c r="K1382" t="s">
        <v>31</v>
      </c>
      <c r="L1382" s="5">
        <v>43101</v>
      </c>
      <c r="M1382" t="s">
        <v>2861</v>
      </c>
      <c r="N1382" t="s">
        <v>2862</v>
      </c>
      <c r="O1382" t="s">
        <v>31</v>
      </c>
      <c r="P1382" t="s">
        <v>31</v>
      </c>
      <c r="Q1382" t="s">
        <v>31</v>
      </c>
      <c r="R1382" s="5">
        <v>43101</v>
      </c>
      <c r="S1382">
        <v>1</v>
      </c>
      <c r="T1382">
        <v>0</v>
      </c>
      <c r="U1382">
        <v>1</v>
      </c>
      <c r="V1382" t="s">
        <v>31</v>
      </c>
      <c r="W1382" t="s">
        <v>31</v>
      </c>
      <c r="X1382" t="s">
        <v>31</v>
      </c>
      <c r="Y1382" t="s">
        <v>31</v>
      </c>
      <c r="Z1382" t="s">
        <v>31</v>
      </c>
      <c r="AA1382" t="s">
        <v>31</v>
      </c>
      <c r="AB1382" t="s">
        <v>31</v>
      </c>
      <c r="AC1382" s="1">
        <v>45292</v>
      </c>
      <c r="AD1382">
        <v>1</v>
      </c>
      <c r="AE1382" s="2">
        <v>45556.000694444447</v>
      </c>
      <c r="AF1382" s="2">
        <v>45556.000694444447</v>
      </c>
      <c r="AG1382" t="s">
        <v>31</v>
      </c>
    </row>
    <row r="1383" spans="2:33" x14ac:dyDescent="0.25">
      <c r="B1383" t="s">
        <v>31</v>
      </c>
      <c r="C1383">
        <v>30</v>
      </c>
      <c r="D1383">
        <v>2</v>
      </c>
      <c r="E1383">
        <f>IF(VLOOKUP(F1383,ruangan!$D$2:$E$195,2,FALSE)="","",VLOOKUP(F1383,ruangan!$D$2:$E$195,2,FALSE))</f>
        <v>47</v>
      </c>
      <c r="F1383" s="6" t="s">
        <v>2831</v>
      </c>
      <c r="G1383" s="6" t="s">
        <v>2811</v>
      </c>
      <c r="H1383">
        <v>2</v>
      </c>
      <c r="I1383" t="s">
        <v>31</v>
      </c>
      <c r="J1383" t="s">
        <v>31</v>
      </c>
      <c r="K1383" t="s">
        <v>31</v>
      </c>
      <c r="L1383" s="5">
        <v>43101</v>
      </c>
      <c r="M1383" t="s">
        <v>2863</v>
      </c>
      <c r="N1383" t="s">
        <v>2862</v>
      </c>
      <c r="O1383" t="s">
        <v>31</v>
      </c>
      <c r="P1383" t="s">
        <v>31</v>
      </c>
      <c r="Q1383" t="s">
        <v>31</v>
      </c>
      <c r="R1383" s="5">
        <v>43101</v>
      </c>
      <c r="S1383">
        <v>1</v>
      </c>
      <c r="T1383">
        <v>0</v>
      </c>
      <c r="U1383">
        <v>1</v>
      </c>
      <c r="V1383" t="s">
        <v>31</v>
      </c>
      <c r="W1383" t="s">
        <v>31</v>
      </c>
      <c r="X1383" t="s">
        <v>31</v>
      </c>
      <c r="Y1383" t="s">
        <v>31</v>
      </c>
      <c r="Z1383" t="s">
        <v>31</v>
      </c>
      <c r="AA1383" t="s">
        <v>31</v>
      </c>
      <c r="AB1383" t="s">
        <v>31</v>
      </c>
      <c r="AC1383" s="1">
        <v>45292</v>
      </c>
      <c r="AD1383">
        <v>1</v>
      </c>
      <c r="AE1383" s="2">
        <v>45556.000694444447</v>
      </c>
      <c r="AF1383" s="2">
        <v>45556.000694444447</v>
      </c>
      <c r="AG1383" t="s">
        <v>31</v>
      </c>
    </row>
    <row r="1384" spans="2:33" x14ac:dyDescent="0.25">
      <c r="B1384" t="s">
        <v>31</v>
      </c>
      <c r="C1384">
        <v>31</v>
      </c>
      <c r="D1384">
        <v>2</v>
      </c>
      <c r="E1384">
        <f>IF(VLOOKUP(F1384,ruangan!$D$2:$E$195,2,FALSE)="","",VLOOKUP(F1384,ruangan!$D$2:$E$195,2,FALSE))</f>
        <v>47</v>
      </c>
      <c r="F1384" s="6" t="s">
        <v>2831</v>
      </c>
      <c r="G1384" s="6" t="s">
        <v>2811</v>
      </c>
      <c r="H1384">
        <v>2</v>
      </c>
      <c r="I1384" t="s">
        <v>31</v>
      </c>
      <c r="J1384" t="s">
        <v>31</v>
      </c>
      <c r="K1384" t="s">
        <v>31</v>
      </c>
      <c r="L1384" s="5">
        <v>43101</v>
      </c>
      <c r="M1384" t="s">
        <v>2864</v>
      </c>
      <c r="N1384" t="s">
        <v>2865</v>
      </c>
      <c r="O1384" t="s">
        <v>31</v>
      </c>
      <c r="P1384" t="s">
        <v>31</v>
      </c>
      <c r="Q1384" t="s">
        <v>31</v>
      </c>
      <c r="R1384" s="5">
        <v>43101</v>
      </c>
      <c r="S1384">
        <v>1</v>
      </c>
      <c r="T1384">
        <v>0</v>
      </c>
      <c r="U1384">
        <v>1</v>
      </c>
      <c r="V1384" t="s">
        <v>31</v>
      </c>
      <c r="W1384" t="s">
        <v>31</v>
      </c>
      <c r="X1384" t="s">
        <v>31</v>
      </c>
      <c r="Y1384" t="s">
        <v>31</v>
      </c>
      <c r="Z1384" t="s">
        <v>31</v>
      </c>
      <c r="AA1384" t="s">
        <v>31</v>
      </c>
      <c r="AB1384" t="s">
        <v>31</v>
      </c>
      <c r="AC1384" s="1">
        <v>45292</v>
      </c>
      <c r="AD1384">
        <v>1</v>
      </c>
      <c r="AE1384" s="2">
        <v>45556.000694444447</v>
      </c>
      <c r="AF1384" s="2">
        <v>45556.000694444447</v>
      </c>
      <c r="AG1384" t="s">
        <v>31</v>
      </c>
    </row>
    <row r="1385" spans="2:33" x14ac:dyDescent="0.25">
      <c r="B1385" t="s">
        <v>31</v>
      </c>
      <c r="C1385">
        <v>32</v>
      </c>
      <c r="D1385">
        <v>2</v>
      </c>
      <c r="E1385">
        <f>IF(VLOOKUP(F1385,ruangan!$D$2:$E$195,2,FALSE)="","",VLOOKUP(F1385,ruangan!$D$2:$E$195,2,FALSE))</f>
        <v>47</v>
      </c>
      <c r="F1385" s="6" t="s">
        <v>2831</v>
      </c>
      <c r="G1385" s="6" t="s">
        <v>2811</v>
      </c>
      <c r="H1385">
        <v>2</v>
      </c>
      <c r="I1385" t="s">
        <v>31</v>
      </c>
      <c r="J1385" t="s">
        <v>31</v>
      </c>
      <c r="K1385" t="s">
        <v>31</v>
      </c>
      <c r="L1385" s="5">
        <v>43101</v>
      </c>
      <c r="M1385" t="s">
        <v>2866</v>
      </c>
      <c r="N1385" t="s">
        <v>2865</v>
      </c>
      <c r="O1385" t="s">
        <v>31</v>
      </c>
      <c r="P1385" t="s">
        <v>31</v>
      </c>
      <c r="Q1385" t="s">
        <v>31</v>
      </c>
      <c r="R1385" s="5">
        <v>43101</v>
      </c>
      <c r="S1385">
        <v>1</v>
      </c>
      <c r="T1385">
        <v>0</v>
      </c>
      <c r="U1385">
        <v>1</v>
      </c>
      <c r="V1385" t="s">
        <v>31</v>
      </c>
      <c r="W1385" t="s">
        <v>31</v>
      </c>
      <c r="X1385" t="s">
        <v>31</v>
      </c>
      <c r="Y1385" t="s">
        <v>31</v>
      </c>
      <c r="Z1385" t="s">
        <v>31</v>
      </c>
      <c r="AA1385" t="s">
        <v>31</v>
      </c>
      <c r="AB1385" t="s">
        <v>31</v>
      </c>
      <c r="AC1385" s="1">
        <v>45292</v>
      </c>
      <c r="AD1385">
        <v>1</v>
      </c>
      <c r="AE1385" s="2">
        <v>45556.000694444447</v>
      </c>
      <c r="AF1385" s="2">
        <v>45556.000694444447</v>
      </c>
      <c r="AG1385" t="s">
        <v>31</v>
      </c>
    </row>
    <row r="1386" spans="2:33" x14ac:dyDescent="0.25">
      <c r="B1386" t="s">
        <v>31</v>
      </c>
      <c r="C1386">
        <v>33</v>
      </c>
      <c r="D1386">
        <v>2</v>
      </c>
      <c r="E1386">
        <f>IF(VLOOKUP(F1386,ruangan!$D$2:$E$195,2,FALSE)="","",VLOOKUP(F1386,ruangan!$D$2:$E$195,2,FALSE))</f>
        <v>47</v>
      </c>
      <c r="F1386" s="6" t="s">
        <v>2831</v>
      </c>
      <c r="G1386" s="6" t="s">
        <v>2811</v>
      </c>
      <c r="H1386">
        <v>2</v>
      </c>
      <c r="I1386" t="s">
        <v>31</v>
      </c>
      <c r="J1386" t="s">
        <v>31</v>
      </c>
      <c r="K1386" t="s">
        <v>31</v>
      </c>
      <c r="L1386" s="5">
        <v>43466</v>
      </c>
      <c r="M1386" t="s">
        <v>2867</v>
      </c>
      <c r="N1386" t="s">
        <v>2868</v>
      </c>
      <c r="O1386" t="s">
        <v>31</v>
      </c>
      <c r="P1386" t="s">
        <v>31</v>
      </c>
      <c r="Q1386" t="s">
        <v>31</v>
      </c>
      <c r="R1386" s="5">
        <v>43466</v>
      </c>
      <c r="S1386">
        <v>1</v>
      </c>
      <c r="T1386">
        <v>0</v>
      </c>
      <c r="U1386">
        <v>1</v>
      </c>
      <c r="V1386" t="s">
        <v>31</v>
      </c>
      <c r="W1386" t="s">
        <v>31</v>
      </c>
      <c r="X1386" t="s">
        <v>31</v>
      </c>
      <c r="Y1386" t="s">
        <v>31</v>
      </c>
      <c r="Z1386" t="s">
        <v>31</v>
      </c>
      <c r="AA1386" t="s">
        <v>31</v>
      </c>
      <c r="AB1386" t="s">
        <v>31</v>
      </c>
      <c r="AC1386" s="1">
        <v>45292</v>
      </c>
      <c r="AD1386">
        <v>1</v>
      </c>
      <c r="AE1386" s="2">
        <v>45556.000694444447</v>
      </c>
      <c r="AF1386" s="2">
        <v>45556.000694444447</v>
      </c>
      <c r="AG1386" t="s">
        <v>31</v>
      </c>
    </row>
    <row r="1387" spans="2:33" x14ac:dyDescent="0.25">
      <c r="B1387" t="s">
        <v>31</v>
      </c>
      <c r="C1387">
        <v>34</v>
      </c>
      <c r="D1387">
        <v>2</v>
      </c>
      <c r="E1387">
        <f>IF(VLOOKUP(F1387,ruangan!$D$2:$E$195,2,FALSE)="","",VLOOKUP(F1387,ruangan!$D$2:$E$195,2,FALSE))</f>
        <v>47</v>
      </c>
      <c r="F1387" s="6" t="s">
        <v>2831</v>
      </c>
      <c r="G1387" s="6" t="s">
        <v>2811</v>
      </c>
      <c r="H1387">
        <v>2</v>
      </c>
      <c r="I1387" t="s">
        <v>31</v>
      </c>
      <c r="J1387" t="s">
        <v>31</v>
      </c>
      <c r="K1387" t="s">
        <v>31</v>
      </c>
      <c r="L1387" s="5">
        <v>43466</v>
      </c>
      <c r="M1387" t="s">
        <v>2869</v>
      </c>
      <c r="N1387" t="s">
        <v>2868</v>
      </c>
      <c r="O1387" t="s">
        <v>31</v>
      </c>
      <c r="P1387" t="s">
        <v>31</v>
      </c>
      <c r="Q1387" t="s">
        <v>31</v>
      </c>
      <c r="R1387" s="5">
        <v>43466</v>
      </c>
      <c r="S1387">
        <v>1</v>
      </c>
      <c r="T1387">
        <v>0</v>
      </c>
      <c r="U1387">
        <v>1</v>
      </c>
      <c r="V1387" t="s">
        <v>31</v>
      </c>
      <c r="W1387" t="s">
        <v>31</v>
      </c>
      <c r="X1387" t="s">
        <v>31</v>
      </c>
      <c r="Y1387" t="s">
        <v>31</v>
      </c>
      <c r="Z1387" t="s">
        <v>31</v>
      </c>
      <c r="AA1387" t="s">
        <v>31</v>
      </c>
      <c r="AB1387" t="s">
        <v>31</v>
      </c>
      <c r="AC1387" s="1">
        <v>45292</v>
      </c>
      <c r="AD1387">
        <v>1</v>
      </c>
      <c r="AE1387" s="2">
        <v>45556.000694444447</v>
      </c>
      <c r="AF1387" s="2">
        <v>45556.000694444447</v>
      </c>
      <c r="AG1387" t="s">
        <v>31</v>
      </c>
    </row>
    <row r="1388" spans="2:33" x14ac:dyDescent="0.25">
      <c r="B1388" t="s">
        <v>31</v>
      </c>
      <c r="C1388">
        <v>35</v>
      </c>
      <c r="D1388">
        <v>2</v>
      </c>
      <c r="E1388">
        <f>IF(VLOOKUP(F1388,ruangan!$D$2:$E$195,2,FALSE)="","",VLOOKUP(F1388,ruangan!$D$2:$E$195,2,FALSE))</f>
        <v>47</v>
      </c>
      <c r="F1388" s="6" t="s">
        <v>2831</v>
      </c>
      <c r="G1388" s="6" t="s">
        <v>2811</v>
      </c>
      <c r="H1388">
        <v>2</v>
      </c>
      <c r="I1388" t="s">
        <v>31</v>
      </c>
      <c r="J1388" t="s">
        <v>31</v>
      </c>
      <c r="K1388" t="s">
        <v>31</v>
      </c>
      <c r="L1388" s="5">
        <v>43466</v>
      </c>
      <c r="M1388" t="s">
        <v>2870</v>
      </c>
      <c r="N1388" t="s">
        <v>2868</v>
      </c>
      <c r="O1388" t="s">
        <v>31</v>
      </c>
      <c r="P1388" t="s">
        <v>31</v>
      </c>
      <c r="Q1388" t="s">
        <v>31</v>
      </c>
      <c r="R1388" s="5">
        <v>43466</v>
      </c>
      <c r="S1388">
        <v>1</v>
      </c>
      <c r="T1388">
        <v>0</v>
      </c>
      <c r="U1388">
        <v>1</v>
      </c>
      <c r="V1388" t="s">
        <v>31</v>
      </c>
      <c r="W1388" t="s">
        <v>31</v>
      </c>
      <c r="X1388" t="s">
        <v>31</v>
      </c>
      <c r="Y1388" t="s">
        <v>31</v>
      </c>
      <c r="Z1388" t="s">
        <v>31</v>
      </c>
      <c r="AA1388" t="s">
        <v>31</v>
      </c>
      <c r="AB1388" t="s">
        <v>31</v>
      </c>
      <c r="AC1388" s="1">
        <v>45292</v>
      </c>
      <c r="AD1388">
        <v>1</v>
      </c>
      <c r="AE1388" s="2">
        <v>45556.000694444447</v>
      </c>
      <c r="AF1388" s="2">
        <v>45556.000694444447</v>
      </c>
      <c r="AG1388" t="s">
        <v>31</v>
      </c>
    </row>
    <row r="1389" spans="2:33" x14ac:dyDescent="0.25">
      <c r="B1389" t="s">
        <v>31</v>
      </c>
      <c r="C1389">
        <v>36</v>
      </c>
      <c r="D1389">
        <v>2</v>
      </c>
      <c r="E1389">
        <f>IF(VLOOKUP(F1389,ruangan!$D$2:$E$195,2,FALSE)="","",VLOOKUP(F1389,ruangan!$D$2:$E$195,2,FALSE))</f>
        <v>47</v>
      </c>
      <c r="F1389" s="6" t="s">
        <v>2831</v>
      </c>
      <c r="G1389" s="6" t="s">
        <v>2811</v>
      </c>
      <c r="H1389">
        <v>2</v>
      </c>
      <c r="I1389" t="s">
        <v>31</v>
      </c>
      <c r="J1389" t="s">
        <v>31</v>
      </c>
      <c r="K1389" t="s">
        <v>31</v>
      </c>
      <c r="L1389" s="5">
        <v>40544</v>
      </c>
      <c r="M1389" t="s">
        <v>2871</v>
      </c>
      <c r="N1389" t="s">
        <v>2872</v>
      </c>
      <c r="O1389" t="s">
        <v>31</v>
      </c>
      <c r="P1389" t="s">
        <v>31</v>
      </c>
      <c r="Q1389" t="s">
        <v>31</v>
      </c>
      <c r="R1389" s="5">
        <v>40544</v>
      </c>
      <c r="S1389">
        <v>1</v>
      </c>
      <c r="T1389">
        <v>0</v>
      </c>
      <c r="U1389">
        <v>1</v>
      </c>
      <c r="V1389" t="s">
        <v>31</v>
      </c>
      <c r="W1389" t="s">
        <v>31</v>
      </c>
      <c r="X1389" t="s">
        <v>31</v>
      </c>
      <c r="Y1389" t="s">
        <v>31</v>
      </c>
      <c r="Z1389" t="s">
        <v>31</v>
      </c>
      <c r="AA1389" t="s">
        <v>31</v>
      </c>
      <c r="AB1389" t="s">
        <v>31</v>
      </c>
      <c r="AC1389" s="1">
        <v>45292</v>
      </c>
      <c r="AD1389">
        <v>1</v>
      </c>
      <c r="AE1389" s="2">
        <v>45556.000694444447</v>
      </c>
      <c r="AF1389" s="2">
        <v>45556.000694444447</v>
      </c>
      <c r="AG1389" t="s">
        <v>31</v>
      </c>
    </row>
    <row r="1390" spans="2:33" x14ac:dyDescent="0.25">
      <c r="B1390" t="s">
        <v>31</v>
      </c>
      <c r="C1390">
        <v>37</v>
      </c>
      <c r="D1390">
        <v>2</v>
      </c>
      <c r="E1390">
        <f>IF(VLOOKUP(F1390,ruangan!$D$2:$E$195,2,FALSE)="","",VLOOKUP(F1390,ruangan!$D$2:$E$195,2,FALSE))</f>
        <v>47</v>
      </c>
      <c r="F1390" s="6" t="s">
        <v>2831</v>
      </c>
      <c r="G1390" s="6" t="s">
        <v>2811</v>
      </c>
      <c r="H1390">
        <v>2</v>
      </c>
      <c r="I1390" t="s">
        <v>31</v>
      </c>
      <c r="J1390" t="s">
        <v>31</v>
      </c>
      <c r="K1390" t="s">
        <v>31</v>
      </c>
      <c r="L1390" s="5">
        <v>42370</v>
      </c>
      <c r="M1390" t="s">
        <v>2873</v>
      </c>
      <c r="N1390" t="s">
        <v>726</v>
      </c>
      <c r="O1390" t="s">
        <v>1675</v>
      </c>
      <c r="P1390" t="s">
        <v>31</v>
      </c>
      <c r="Q1390" s="4" t="s">
        <v>1676</v>
      </c>
      <c r="R1390" s="5">
        <v>42370</v>
      </c>
      <c r="S1390">
        <v>1</v>
      </c>
      <c r="T1390">
        <v>0</v>
      </c>
      <c r="U1390">
        <v>1</v>
      </c>
      <c r="V1390" t="s">
        <v>31</v>
      </c>
      <c r="W1390" t="s">
        <v>31</v>
      </c>
      <c r="X1390" t="s">
        <v>31</v>
      </c>
      <c r="Y1390" t="s">
        <v>31</v>
      </c>
      <c r="Z1390" t="s">
        <v>31</v>
      </c>
      <c r="AA1390" t="s">
        <v>31</v>
      </c>
      <c r="AB1390" t="s">
        <v>31</v>
      </c>
      <c r="AC1390" s="1">
        <v>45292</v>
      </c>
      <c r="AD1390">
        <v>1</v>
      </c>
      <c r="AE1390" s="2">
        <v>45556.000694444447</v>
      </c>
      <c r="AF1390" s="2">
        <v>45556.000694444447</v>
      </c>
      <c r="AG1390" t="s">
        <v>31</v>
      </c>
    </row>
    <row r="1391" spans="2:33" x14ac:dyDescent="0.25">
      <c r="B1391" t="s">
        <v>31</v>
      </c>
      <c r="C1391">
        <v>38</v>
      </c>
      <c r="D1391">
        <v>2</v>
      </c>
      <c r="E1391">
        <f>IF(VLOOKUP(F1391,ruangan!$D$2:$E$195,2,FALSE)="","",VLOOKUP(F1391,ruangan!$D$2:$E$195,2,FALSE))</f>
        <v>47</v>
      </c>
      <c r="F1391" s="6" t="s">
        <v>2831</v>
      </c>
      <c r="G1391" s="6" t="s">
        <v>2811</v>
      </c>
      <c r="H1391">
        <v>2</v>
      </c>
      <c r="I1391" t="s">
        <v>31</v>
      </c>
      <c r="J1391" t="s">
        <v>31</v>
      </c>
      <c r="K1391" t="s">
        <v>31</v>
      </c>
      <c r="L1391" s="5">
        <v>43466</v>
      </c>
      <c r="M1391" t="s">
        <v>2874</v>
      </c>
      <c r="N1391" t="s">
        <v>1726</v>
      </c>
      <c r="O1391" t="s">
        <v>2426</v>
      </c>
      <c r="P1391" t="s">
        <v>31</v>
      </c>
      <c r="Q1391" s="4" t="s">
        <v>2427</v>
      </c>
      <c r="R1391" s="5">
        <v>43466</v>
      </c>
      <c r="S1391">
        <v>1</v>
      </c>
      <c r="T1391">
        <v>0</v>
      </c>
      <c r="U1391">
        <v>1</v>
      </c>
      <c r="V1391" t="s">
        <v>31</v>
      </c>
      <c r="W1391" t="s">
        <v>31</v>
      </c>
      <c r="X1391" t="s">
        <v>31</v>
      </c>
      <c r="Y1391" t="s">
        <v>31</v>
      </c>
      <c r="Z1391" t="s">
        <v>31</v>
      </c>
      <c r="AA1391" t="s">
        <v>31</v>
      </c>
      <c r="AB1391" t="s">
        <v>31</v>
      </c>
      <c r="AC1391" s="1">
        <v>45292</v>
      </c>
      <c r="AD1391">
        <v>1</v>
      </c>
      <c r="AE1391" s="2">
        <v>45556.000694444447</v>
      </c>
      <c r="AF1391" s="2">
        <v>45556.000694444447</v>
      </c>
      <c r="AG1391" t="s">
        <v>31</v>
      </c>
    </row>
    <row r="1392" spans="2:33" x14ac:dyDescent="0.25">
      <c r="B1392" t="s">
        <v>31</v>
      </c>
      <c r="C1392">
        <v>39</v>
      </c>
      <c r="D1392">
        <v>2</v>
      </c>
      <c r="E1392">
        <f>IF(VLOOKUP(F1392,ruangan!$D$2:$E$195,2,FALSE)="","",VLOOKUP(F1392,ruangan!$D$2:$E$195,2,FALSE))</f>
        <v>44</v>
      </c>
      <c r="F1392" s="6" t="s">
        <v>2825</v>
      </c>
      <c r="G1392" s="6" t="s">
        <v>2811</v>
      </c>
      <c r="H1392">
        <v>2</v>
      </c>
      <c r="I1392" t="s">
        <v>31</v>
      </c>
      <c r="J1392" t="s">
        <v>31</v>
      </c>
      <c r="K1392" t="s">
        <v>31</v>
      </c>
      <c r="L1392" s="5">
        <v>44927</v>
      </c>
      <c r="M1392" t="s">
        <v>2875</v>
      </c>
      <c r="N1392" t="s">
        <v>2876</v>
      </c>
      <c r="O1392" t="s">
        <v>2877</v>
      </c>
      <c r="P1392" t="s">
        <v>31</v>
      </c>
      <c r="Q1392" t="s">
        <v>31</v>
      </c>
      <c r="R1392" s="5">
        <v>44927</v>
      </c>
      <c r="S1392">
        <v>1</v>
      </c>
      <c r="T1392">
        <v>0</v>
      </c>
      <c r="U1392">
        <v>1</v>
      </c>
      <c r="V1392" t="s">
        <v>31</v>
      </c>
      <c r="W1392" t="s">
        <v>31</v>
      </c>
      <c r="X1392" t="s">
        <v>31</v>
      </c>
      <c r="Y1392" t="s">
        <v>31</v>
      </c>
      <c r="Z1392" t="s">
        <v>31</v>
      </c>
      <c r="AA1392" t="s">
        <v>31</v>
      </c>
      <c r="AB1392" t="s">
        <v>31</v>
      </c>
      <c r="AC1392" s="1">
        <v>45292</v>
      </c>
      <c r="AD1392">
        <v>1</v>
      </c>
      <c r="AE1392" s="2">
        <v>45556.000694444447</v>
      </c>
      <c r="AF1392" s="2">
        <v>45556.000694444447</v>
      </c>
      <c r="AG1392" t="s">
        <v>31</v>
      </c>
    </row>
    <row r="1393" spans="2:33" x14ac:dyDescent="0.25">
      <c r="B1393" t="s">
        <v>31</v>
      </c>
      <c r="C1393">
        <v>40</v>
      </c>
      <c r="D1393">
        <v>2</v>
      </c>
      <c r="E1393">
        <f>IF(VLOOKUP(F1393,ruangan!$D$2:$E$195,2,FALSE)="","",VLOOKUP(F1393,ruangan!$D$2:$E$195,2,FALSE))</f>
        <v>44</v>
      </c>
      <c r="F1393" s="6" t="s">
        <v>2825</v>
      </c>
      <c r="G1393" s="6" t="s">
        <v>2811</v>
      </c>
      <c r="H1393">
        <v>2</v>
      </c>
      <c r="I1393" t="s">
        <v>31</v>
      </c>
      <c r="J1393" t="s">
        <v>31</v>
      </c>
      <c r="K1393" t="s">
        <v>31</v>
      </c>
      <c r="L1393" s="5">
        <v>44927</v>
      </c>
      <c r="M1393" t="s">
        <v>2878</v>
      </c>
      <c r="N1393" t="s">
        <v>2879</v>
      </c>
      <c r="O1393" t="s">
        <v>2877</v>
      </c>
      <c r="P1393" t="s">
        <v>31</v>
      </c>
      <c r="Q1393" t="s">
        <v>31</v>
      </c>
      <c r="R1393" s="5">
        <v>44927</v>
      </c>
      <c r="S1393">
        <v>1</v>
      </c>
      <c r="T1393">
        <v>0</v>
      </c>
      <c r="U1393">
        <v>1</v>
      </c>
      <c r="V1393" t="s">
        <v>31</v>
      </c>
      <c r="W1393" t="s">
        <v>31</v>
      </c>
      <c r="X1393" t="s">
        <v>31</v>
      </c>
      <c r="Y1393" t="s">
        <v>31</v>
      </c>
      <c r="Z1393" t="s">
        <v>31</v>
      </c>
      <c r="AA1393" t="s">
        <v>31</v>
      </c>
      <c r="AB1393" t="s">
        <v>31</v>
      </c>
      <c r="AC1393" s="1">
        <v>45292</v>
      </c>
      <c r="AD1393">
        <v>1</v>
      </c>
      <c r="AE1393" s="2">
        <v>45556.000694444447</v>
      </c>
      <c r="AF1393" s="2">
        <v>45556.000694444447</v>
      </c>
      <c r="AG1393" t="s">
        <v>31</v>
      </c>
    </row>
    <row r="1394" spans="2:33" x14ac:dyDescent="0.25">
      <c r="B1394" t="s">
        <v>31</v>
      </c>
      <c r="C1394">
        <v>41</v>
      </c>
      <c r="D1394">
        <v>2</v>
      </c>
      <c r="E1394">
        <f>IF(VLOOKUP(F1394,ruangan!$D$2:$E$195,2,FALSE)="","",VLOOKUP(F1394,ruangan!$D$2:$E$195,2,FALSE))</f>
        <v>44</v>
      </c>
      <c r="F1394" s="6" t="s">
        <v>2825</v>
      </c>
      <c r="G1394" s="6" t="s">
        <v>2811</v>
      </c>
      <c r="H1394">
        <v>2</v>
      </c>
      <c r="I1394" t="s">
        <v>31</v>
      </c>
      <c r="J1394" t="s">
        <v>31</v>
      </c>
      <c r="K1394" t="s">
        <v>31</v>
      </c>
      <c r="L1394" s="5">
        <v>44927</v>
      </c>
      <c r="M1394" t="s">
        <v>2880</v>
      </c>
      <c r="N1394" t="s">
        <v>2881</v>
      </c>
      <c r="O1394" t="s">
        <v>2877</v>
      </c>
      <c r="P1394" t="s">
        <v>31</v>
      </c>
      <c r="Q1394" t="s">
        <v>31</v>
      </c>
      <c r="R1394" s="5">
        <v>44927</v>
      </c>
      <c r="S1394">
        <v>1</v>
      </c>
      <c r="T1394">
        <v>0</v>
      </c>
      <c r="U1394">
        <v>1</v>
      </c>
      <c r="V1394" t="s">
        <v>31</v>
      </c>
      <c r="W1394" t="s">
        <v>31</v>
      </c>
      <c r="X1394" t="s">
        <v>31</v>
      </c>
      <c r="Y1394" t="s">
        <v>31</v>
      </c>
      <c r="Z1394" t="s">
        <v>31</v>
      </c>
      <c r="AA1394" t="s">
        <v>31</v>
      </c>
      <c r="AB1394" t="s">
        <v>31</v>
      </c>
      <c r="AC1394" s="1">
        <v>45292</v>
      </c>
      <c r="AD1394">
        <v>1</v>
      </c>
      <c r="AE1394" s="2">
        <v>45556.000694444447</v>
      </c>
      <c r="AF1394" s="2">
        <v>45556.000694444447</v>
      </c>
      <c r="AG1394" t="s">
        <v>31</v>
      </c>
    </row>
    <row r="1395" spans="2:33" x14ac:dyDescent="0.25">
      <c r="B1395" t="s">
        <v>31</v>
      </c>
      <c r="C1395">
        <v>1</v>
      </c>
      <c r="D1395">
        <v>2</v>
      </c>
      <c r="E1395">
        <f>IF(VLOOKUP(F1395,ruangan!$D$2:$E$195,2,FALSE)="","",VLOOKUP(F1395,ruangan!$D$2:$E$195,2,FALSE))</f>
        <v>11</v>
      </c>
      <c r="F1395" s="6" t="s">
        <v>2887</v>
      </c>
      <c r="G1395" s="6" t="s">
        <v>2886</v>
      </c>
      <c r="H1395">
        <v>2</v>
      </c>
      <c r="I1395" t="s">
        <v>31</v>
      </c>
      <c r="J1395" t="s">
        <v>31</v>
      </c>
      <c r="K1395" t="s">
        <v>31</v>
      </c>
      <c r="L1395" s="5">
        <v>42736</v>
      </c>
      <c r="M1395" t="s">
        <v>2882</v>
      </c>
      <c r="N1395" t="s">
        <v>2883</v>
      </c>
      <c r="O1395" t="s">
        <v>2884</v>
      </c>
      <c r="P1395" t="s">
        <v>31</v>
      </c>
      <c r="Q1395" s="4" t="s">
        <v>2885</v>
      </c>
      <c r="R1395" s="5">
        <v>42736</v>
      </c>
      <c r="S1395">
        <v>1</v>
      </c>
      <c r="T1395">
        <v>0</v>
      </c>
      <c r="U1395">
        <v>1</v>
      </c>
      <c r="V1395" t="s">
        <v>31</v>
      </c>
      <c r="W1395" t="s">
        <v>31</v>
      </c>
      <c r="X1395" t="s">
        <v>31</v>
      </c>
      <c r="Y1395" t="s">
        <v>31</v>
      </c>
      <c r="Z1395" t="s">
        <v>31</v>
      </c>
      <c r="AA1395" t="s">
        <v>31</v>
      </c>
      <c r="AB1395" t="s">
        <v>31</v>
      </c>
      <c r="AC1395" s="1">
        <v>45292</v>
      </c>
      <c r="AD1395">
        <v>1</v>
      </c>
      <c r="AE1395" s="2">
        <v>45556.000694444447</v>
      </c>
      <c r="AF1395" s="2">
        <v>45556.000694444447</v>
      </c>
      <c r="AG1395" t="s">
        <v>31</v>
      </c>
    </row>
    <row r="1396" spans="2:33" x14ac:dyDescent="0.25">
      <c r="B1396" t="s">
        <v>31</v>
      </c>
      <c r="C1396">
        <v>2</v>
      </c>
      <c r="D1396">
        <v>2</v>
      </c>
      <c r="E1396">
        <f>IF(VLOOKUP(F1396,ruangan!$D$2:$E$195,2,FALSE)="","",VLOOKUP(F1396,ruangan!$D$2:$E$195,2,FALSE))</f>
        <v>11</v>
      </c>
      <c r="F1396" s="6" t="s">
        <v>2887</v>
      </c>
      <c r="G1396" s="6" t="s">
        <v>2886</v>
      </c>
      <c r="H1396">
        <v>2</v>
      </c>
      <c r="I1396" t="s">
        <v>31</v>
      </c>
      <c r="J1396" t="s">
        <v>31</v>
      </c>
      <c r="K1396" t="s">
        <v>31</v>
      </c>
      <c r="L1396" s="5">
        <v>42736</v>
      </c>
      <c r="M1396" t="s">
        <v>2888</v>
      </c>
      <c r="N1396" t="s">
        <v>2889</v>
      </c>
      <c r="O1396" t="s">
        <v>2890</v>
      </c>
      <c r="P1396" t="s">
        <v>31</v>
      </c>
      <c r="Q1396" s="4" t="s">
        <v>2891</v>
      </c>
      <c r="R1396" s="5">
        <v>42736</v>
      </c>
      <c r="S1396">
        <v>1</v>
      </c>
      <c r="T1396">
        <v>0</v>
      </c>
      <c r="U1396">
        <v>1</v>
      </c>
      <c r="V1396" t="s">
        <v>31</v>
      </c>
      <c r="W1396" t="s">
        <v>31</v>
      </c>
      <c r="X1396" t="s">
        <v>31</v>
      </c>
      <c r="Y1396" t="s">
        <v>31</v>
      </c>
      <c r="Z1396" t="s">
        <v>31</v>
      </c>
      <c r="AA1396" t="s">
        <v>31</v>
      </c>
      <c r="AB1396" t="s">
        <v>31</v>
      </c>
      <c r="AC1396" s="1">
        <v>45292</v>
      </c>
      <c r="AD1396">
        <v>1</v>
      </c>
      <c r="AE1396" s="2">
        <v>45556.000694444447</v>
      </c>
      <c r="AF1396" s="2">
        <v>45556.000694444447</v>
      </c>
      <c r="AG1396" t="s">
        <v>31</v>
      </c>
    </row>
    <row r="1397" spans="2:33" x14ac:dyDescent="0.25">
      <c r="B1397" t="s">
        <v>31</v>
      </c>
      <c r="C1397">
        <v>3</v>
      </c>
      <c r="D1397">
        <v>2</v>
      </c>
      <c r="E1397">
        <f>IF(VLOOKUP(F1397,ruangan!$D$2:$E$195,2,FALSE)="","",VLOOKUP(F1397,ruangan!$D$2:$E$195,2,FALSE))</f>
        <v>11</v>
      </c>
      <c r="F1397" s="6" t="s">
        <v>2887</v>
      </c>
      <c r="G1397" s="6" t="s">
        <v>2886</v>
      </c>
      <c r="H1397">
        <v>2</v>
      </c>
      <c r="I1397" t="s">
        <v>31</v>
      </c>
      <c r="J1397" t="s">
        <v>31</v>
      </c>
      <c r="K1397" t="s">
        <v>31</v>
      </c>
      <c r="L1397" s="5">
        <v>42736</v>
      </c>
      <c r="M1397" t="s">
        <v>2892</v>
      </c>
      <c r="N1397" t="s">
        <v>2893</v>
      </c>
      <c r="O1397" t="s">
        <v>31</v>
      </c>
      <c r="P1397" t="s">
        <v>31</v>
      </c>
      <c r="Q1397" t="s">
        <v>31</v>
      </c>
      <c r="R1397" s="5">
        <v>42736</v>
      </c>
      <c r="S1397">
        <v>1</v>
      </c>
      <c r="T1397">
        <v>0</v>
      </c>
      <c r="U1397">
        <v>1</v>
      </c>
      <c r="V1397" t="s">
        <v>31</v>
      </c>
      <c r="W1397" t="s">
        <v>31</v>
      </c>
      <c r="X1397" t="s">
        <v>31</v>
      </c>
      <c r="Y1397" t="s">
        <v>31</v>
      </c>
      <c r="Z1397" t="s">
        <v>31</v>
      </c>
      <c r="AA1397" t="s">
        <v>31</v>
      </c>
      <c r="AB1397" t="s">
        <v>31</v>
      </c>
      <c r="AC1397" s="1">
        <v>45292</v>
      </c>
      <c r="AD1397">
        <v>1</v>
      </c>
      <c r="AE1397" s="2">
        <v>45556.000694444447</v>
      </c>
      <c r="AF1397" s="2">
        <v>45556.000694444447</v>
      </c>
      <c r="AG1397" t="s">
        <v>31</v>
      </c>
    </row>
    <row r="1398" spans="2:33" x14ac:dyDescent="0.25">
      <c r="B1398" t="s">
        <v>31</v>
      </c>
      <c r="C1398">
        <v>4</v>
      </c>
      <c r="D1398">
        <v>2</v>
      </c>
      <c r="E1398">
        <f>IF(VLOOKUP(F1398,ruangan!$D$2:$E$195,2,FALSE)="","",VLOOKUP(F1398,ruangan!$D$2:$E$195,2,FALSE))</f>
        <v>11</v>
      </c>
      <c r="F1398" s="6" t="s">
        <v>2887</v>
      </c>
      <c r="G1398" s="6" t="s">
        <v>2886</v>
      </c>
      <c r="H1398">
        <v>2</v>
      </c>
      <c r="I1398" t="s">
        <v>31</v>
      </c>
      <c r="J1398" t="s">
        <v>31</v>
      </c>
      <c r="K1398" t="s">
        <v>31</v>
      </c>
      <c r="L1398" s="5">
        <v>42370</v>
      </c>
      <c r="M1398" t="s">
        <v>2894</v>
      </c>
      <c r="N1398" t="s">
        <v>726</v>
      </c>
      <c r="O1398" t="s">
        <v>1675</v>
      </c>
      <c r="P1398" t="s">
        <v>31</v>
      </c>
      <c r="Q1398" s="4" t="s">
        <v>1437</v>
      </c>
      <c r="R1398" s="5">
        <v>42370</v>
      </c>
      <c r="S1398">
        <v>1</v>
      </c>
      <c r="T1398">
        <v>0</v>
      </c>
      <c r="U1398">
        <v>1</v>
      </c>
      <c r="V1398" t="s">
        <v>31</v>
      </c>
      <c r="W1398" t="s">
        <v>31</v>
      </c>
      <c r="X1398" t="s">
        <v>31</v>
      </c>
      <c r="Y1398" t="s">
        <v>31</v>
      </c>
      <c r="Z1398" t="s">
        <v>31</v>
      </c>
      <c r="AA1398" t="s">
        <v>31</v>
      </c>
      <c r="AB1398" t="s">
        <v>31</v>
      </c>
      <c r="AC1398" s="1">
        <v>45292</v>
      </c>
      <c r="AD1398">
        <v>1</v>
      </c>
      <c r="AE1398" s="2">
        <v>45556.000694444447</v>
      </c>
      <c r="AF1398" s="2">
        <v>45556.000694444447</v>
      </c>
      <c r="AG1398" t="s">
        <v>31</v>
      </c>
    </row>
    <row r="1399" spans="2:33" x14ac:dyDescent="0.25">
      <c r="B1399" t="s">
        <v>31</v>
      </c>
      <c r="C1399">
        <v>5</v>
      </c>
      <c r="D1399">
        <v>2</v>
      </c>
      <c r="E1399">
        <f>IF(VLOOKUP(F1399,ruangan!$D$2:$E$195,2,FALSE)="","",VLOOKUP(F1399,ruangan!$D$2:$E$195,2,FALSE))</f>
        <v>11</v>
      </c>
      <c r="F1399" s="6" t="s">
        <v>2887</v>
      </c>
      <c r="G1399" s="6" t="s">
        <v>2886</v>
      </c>
      <c r="H1399">
        <v>2</v>
      </c>
      <c r="I1399" t="s">
        <v>31</v>
      </c>
      <c r="J1399" t="s">
        <v>31</v>
      </c>
      <c r="K1399" t="s">
        <v>31</v>
      </c>
      <c r="L1399" s="5">
        <v>42736</v>
      </c>
      <c r="M1399" t="s">
        <v>2895</v>
      </c>
      <c r="N1399" t="s">
        <v>2338</v>
      </c>
      <c r="O1399" t="s">
        <v>31</v>
      </c>
      <c r="P1399" t="s">
        <v>31</v>
      </c>
      <c r="Q1399" t="s">
        <v>31</v>
      </c>
      <c r="R1399" s="5">
        <v>42736</v>
      </c>
      <c r="S1399">
        <v>1</v>
      </c>
      <c r="T1399">
        <v>0</v>
      </c>
      <c r="U1399">
        <v>1</v>
      </c>
      <c r="V1399" t="s">
        <v>31</v>
      </c>
      <c r="W1399" t="s">
        <v>31</v>
      </c>
      <c r="X1399" t="s">
        <v>31</v>
      </c>
      <c r="Y1399" t="s">
        <v>31</v>
      </c>
      <c r="Z1399" t="s">
        <v>31</v>
      </c>
      <c r="AA1399" t="s">
        <v>31</v>
      </c>
      <c r="AB1399" t="s">
        <v>31</v>
      </c>
      <c r="AC1399" s="1">
        <v>45292</v>
      </c>
      <c r="AD1399">
        <v>1</v>
      </c>
      <c r="AE1399" s="2">
        <v>45556.000694444447</v>
      </c>
      <c r="AF1399" s="2">
        <v>45556.000694444447</v>
      </c>
      <c r="AG1399" t="s">
        <v>31</v>
      </c>
    </row>
    <row r="1400" spans="2:33" x14ac:dyDescent="0.25">
      <c r="B1400" t="s">
        <v>31</v>
      </c>
      <c r="C1400">
        <v>6</v>
      </c>
      <c r="D1400">
        <v>2</v>
      </c>
      <c r="E1400">
        <f>IF(VLOOKUP(F1400,ruangan!$D$2:$E$195,2,FALSE)="","",VLOOKUP(F1400,ruangan!$D$2:$E$195,2,FALSE))</f>
        <v>11</v>
      </c>
      <c r="F1400" s="6" t="s">
        <v>2887</v>
      </c>
      <c r="G1400" s="6" t="s">
        <v>2886</v>
      </c>
      <c r="H1400">
        <v>2</v>
      </c>
      <c r="I1400" t="s">
        <v>31</v>
      </c>
      <c r="J1400" t="s">
        <v>31</v>
      </c>
      <c r="K1400" t="s">
        <v>31</v>
      </c>
      <c r="L1400" s="5">
        <v>43831</v>
      </c>
      <c r="M1400" t="s">
        <v>2896</v>
      </c>
      <c r="N1400" t="s">
        <v>2897</v>
      </c>
      <c r="O1400" t="s">
        <v>2898</v>
      </c>
      <c r="P1400" t="s">
        <v>31</v>
      </c>
      <c r="Q1400" s="4" t="s">
        <v>2899</v>
      </c>
      <c r="R1400" s="5">
        <v>43831</v>
      </c>
      <c r="S1400">
        <v>1</v>
      </c>
      <c r="T1400">
        <v>0</v>
      </c>
      <c r="U1400">
        <v>1</v>
      </c>
      <c r="V1400" t="s">
        <v>31</v>
      </c>
      <c r="W1400" t="s">
        <v>31</v>
      </c>
      <c r="X1400" t="s">
        <v>31</v>
      </c>
      <c r="Y1400" t="s">
        <v>31</v>
      </c>
      <c r="Z1400" t="s">
        <v>31</v>
      </c>
      <c r="AA1400" t="s">
        <v>31</v>
      </c>
      <c r="AB1400" t="s">
        <v>31</v>
      </c>
      <c r="AC1400" s="1">
        <v>45292</v>
      </c>
      <c r="AD1400">
        <v>1</v>
      </c>
      <c r="AE1400" s="2">
        <v>45556.000694444447</v>
      </c>
      <c r="AF1400" s="2">
        <v>45556.000694444447</v>
      </c>
      <c r="AG1400" t="s">
        <v>31</v>
      </c>
    </row>
    <row r="1401" spans="2:33" x14ac:dyDescent="0.25">
      <c r="B1401" t="s">
        <v>31</v>
      </c>
      <c r="C1401">
        <v>8</v>
      </c>
      <c r="D1401">
        <v>2</v>
      </c>
      <c r="E1401">
        <f>IF(VLOOKUP(F1401,ruangan!$D$2:$E$195,2,FALSE)="","",VLOOKUP(F1401,ruangan!$D$2:$E$195,2,FALSE))</f>
        <v>11</v>
      </c>
      <c r="F1401" s="6" t="s">
        <v>2887</v>
      </c>
      <c r="G1401" s="6" t="s">
        <v>2886</v>
      </c>
      <c r="H1401">
        <v>2</v>
      </c>
      <c r="I1401" t="s">
        <v>31</v>
      </c>
      <c r="J1401" t="s">
        <v>31</v>
      </c>
      <c r="K1401" t="s">
        <v>31</v>
      </c>
      <c r="L1401" s="5">
        <v>43831</v>
      </c>
      <c r="M1401" t="s">
        <v>2900</v>
      </c>
      <c r="N1401" t="s">
        <v>1626</v>
      </c>
      <c r="O1401" t="s">
        <v>1627</v>
      </c>
      <c r="P1401" t="s">
        <v>31</v>
      </c>
      <c r="Q1401" s="4" t="s">
        <v>2901</v>
      </c>
      <c r="R1401" s="5">
        <v>43831</v>
      </c>
      <c r="S1401">
        <v>1</v>
      </c>
      <c r="T1401">
        <v>0</v>
      </c>
      <c r="U1401">
        <v>1</v>
      </c>
      <c r="V1401" t="s">
        <v>31</v>
      </c>
      <c r="W1401" t="s">
        <v>31</v>
      </c>
      <c r="X1401" t="s">
        <v>31</v>
      </c>
      <c r="Y1401" t="s">
        <v>31</v>
      </c>
      <c r="Z1401" t="s">
        <v>31</v>
      </c>
      <c r="AA1401" t="s">
        <v>31</v>
      </c>
      <c r="AB1401" t="s">
        <v>31</v>
      </c>
      <c r="AC1401" s="1">
        <v>45292</v>
      </c>
      <c r="AD1401">
        <v>1</v>
      </c>
      <c r="AE1401" s="2">
        <v>45556.000694444447</v>
      </c>
      <c r="AF1401" s="2">
        <v>45556.000694444447</v>
      </c>
      <c r="AG1401" t="s">
        <v>31</v>
      </c>
    </row>
    <row r="1402" spans="2:33" x14ac:dyDescent="0.25">
      <c r="B1402" t="s">
        <v>31</v>
      </c>
      <c r="C1402">
        <v>9</v>
      </c>
      <c r="D1402">
        <v>2</v>
      </c>
      <c r="E1402">
        <f>IF(VLOOKUP(F1402,ruangan!$D$2:$E$195,2,FALSE)="","",VLOOKUP(F1402,ruangan!$D$2:$E$195,2,FALSE))</f>
        <v>11</v>
      </c>
      <c r="F1402" s="6" t="s">
        <v>2887</v>
      </c>
      <c r="G1402" s="6" t="s">
        <v>2886</v>
      </c>
      <c r="H1402">
        <v>2</v>
      </c>
      <c r="I1402" t="s">
        <v>31</v>
      </c>
      <c r="J1402" t="s">
        <v>31</v>
      </c>
      <c r="K1402" t="s">
        <v>31</v>
      </c>
      <c r="L1402" s="5">
        <v>43831</v>
      </c>
      <c r="M1402" t="s">
        <v>2902</v>
      </c>
      <c r="N1402" t="s">
        <v>2903</v>
      </c>
      <c r="O1402" t="s">
        <v>2904</v>
      </c>
      <c r="P1402" t="s">
        <v>31</v>
      </c>
      <c r="Q1402" s="4" t="s">
        <v>2905</v>
      </c>
      <c r="R1402" s="5">
        <v>43831</v>
      </c>
      <c r="S1402">
        <v>1</v>
      </c>
      <c r="T1402">
        <v>0</v>
      </c>
      <c r="U1402">
        <v>1</v>
      </c>
      <c r="V1402" t="s">
        <v>31</v>
      </c>
      <c r="W1402" t="s">
        <v>31</v>
      </c>
      <c r="X1402" t="s">
        <v>31</v>
      </c>
      <c r="Y1402" t="s">
        <v>31</v>
      </c>
      <c r="Z1402" t="s">
        <v>31</v>
      </c>
      <c r="AA1402" t="s">
        <v>31</v>
      </c>
      <c r="AB1402" t="s">
        <v>31</v>
      </c>
      <c r="AC1402" s="1">
        <v>45292</v>
      </c>
      <c r="AD1402">
        <v>1</v>
      </c>
      <c r="AE1402" s="2">
        <v>45556.000694444447</v>
      </c>
      <c r="AF1402" s="2">
        <v>45556.000694444447</v>
      </c>
      <c r="AG1402" t="s">
        <v>31</v>
      </c>
    </row>
    <row r="1403" spans="2:33" x14ac:dyDescent="0.25">
      <c r="B1403" t="s">
        <v>31</v>
      </c>
      <c r="C1403">
        <v>12</v>
      </c>
      <c r="D1403">
        <v>2</v>
      </c>
      <c r="E1403">
        <f>IF(VLOOKUP(F1403,ruangan!$D$2:$E$195,2,FALSE)="","",VLOOKUP(F1403,ruangan!$D$2:$E$195,2,FALSE))</f>
        <v>11</v>
      </c>
      <c r="F1403" s="6" t="s">
        <v>2887</v>
      </c>
      <c r="G1403" s="6" t="s">
        <v>2886</v>
      </c>
      <c r="H1403">
        <v>2</v>
      </c>
      <c r="I1403" t="s">
        <v>31</v>
      </c>
      <c r="J1403" t="s">
        <v>31</v>
      </c>
      <c r="K1403" t="s">
        <v>31</v>
      </c>
      <c r="L1403" s="5">
        <v>43466</v>
      </c>
      <c r="M1403" t="s">
        <v>2906</v>
      </c>
      <c r="N1403" t="s">
        <v>2907</v>
      </c>
      <c r="O1403" t="s">
        <v>31</v>
      </c>
      <c r="P1403" t="s">
        <v>31</v>
      </c>
      <c r="Q1403" t="s">
        <v>31</v>
      </c>
      <c r="R1403" s="5">
        <v>43466</v>
      </c>
      <c r="S1403">
        <v>1</v>
      </c>
      <c r="T1403">
        <v>0</v>
      </c>
      <c r="U1403">
        <v>1</v>
      </c>
      <c r="V1403" t="s">
        <v>31</v>
      </c>
      <c r="W1403" t="s">
        <v>31</v>
      </c>
      <c r="X1403" t="s">
        <v>31</v>
      </c>
      <c r="Y1403" t="s">
        <v>31</v>
      </c>
      <c r="Z1403" t="s">
        <v>31</v>
      </c>
      <c r="AA1403" t="s">
        <v>31</v>
      </c>
      <c r="AB1403" t="s">
        <v>31</v>
      </c>
      <c r="AC1403" s="1">
        <v>45292</v>
      </c>
      <c r="AD1403">
        <v>1</v>
      </c>
      <c r="AE1403" s="2">
        <v>45556.000694444447</v>
      </c>
      <c r="AF1403" s="2">
        <v>45556.000694444447</v>
      </c>
      <c r="AG1403" t="s">
        <v>31</v>
      </c>
    </row>
    <row r="1404" spans="2:33" x14ac:dyDescent="0.25">
      <c r="B1404" t="s">
        <v>31</v>
      </c>
      <c r="C1404">
        <v>13</v>
      </c>
      <c r="D1404">
        <v>2</v>
      </c>
      <c r="E1404">
        <f>IF(VLOOKUP(F1404,ruangan!$D$2:$E$195,2,FALSE)="","",VLOOKUP(F1404,ruangan!$D$2:$E$195,2,FALSE))</f>
        <v>11</v>
      </c>
      <c r="F1404" s="6" t="s">
        <v>2887</v>
      </c>
      <c r="G1404" s="6" t="s">
        <v>2886</v>
      </c>
      <c r="H1404">
        <v>2</v>
      </c>
      <c r="I1404" t="s">
        <v>31</v>
      </c>
      <c r="J1404" t="s">
        <v>31</v>
      </c>
      <c r="K1404" t="s">
        <v>31</v>
      </c>
      <c r="L1404" s="5">
        <v>43466</v>
      </c>
      <c r="M1404" t="s">
        <v>2908</v>
      </c>
      <c r="N1404" t="s">
        <v>2909</v>
      </c>
      <c r="O1404" t="s">
        <v>31</v>
      </c>
      <c r="P1404" t="s">
        <v>31</v>
      </c>
      <c r="Q1404" t="s">
        <v>31</v>
      </c>
      <c r="R1404" s="5">
        <v>43466</v>
      </c>
      <c r="S1404">
        <v>1</v>
      </c>
      <c r="T1404">
        <v>0</v>
      </c>
      <c r="U1404">
        <v>1</v>
      </c>
      <c r="V1404" t="s">
        <v>31</v>
      </c>
      <c r="W1404" t="s">
        <v>31</v>
      </c>
      <c r="X1404" t="s">
        <v>31</v>
      </c>
      <c r="Y1404" t="s">
        <v>31</v>
      </c>
      <c r="Z1404" t="s">
        <v>31</v>
      </c>
      <c r="AA1404" t="s">
        <v>31</v>
      </c>
      <c r="AB1404" t="s">
        <v>31</v>
      </c>
      <c r="AC1404" s="1">
        <v>45292</v>
      </c>
      <c r="AD1404">
        <v>1</v>
      </c>
      <c r="AE1404" s="2">
        <v>45556.000694444447</v>
      </c>
      <c r="AF1404" s="2">
        <v>45556.000694444447</v>
      </c>
      <c r="AG1404" t="s">
        <v>31</v>
      </c>
    </row>
    <row r="1405" spans="2:33" x14ac:dyDescent="0.25">
      <c r="B1405" t="s">
        <v>31</v>
      </c>
      <c r="C1405">
        <v>14</v>
      </c>
      <c r="D1405">
        <v>2</v>
      </c>
      <c r="E1405">
        <f>IF(VLOOKUP(F1405,ruangan!$D$2:$E$195,2,FALSE)="","",VLOOKUP(F1405,ruangan!$D$2:$E$195,2,FALSE))</f>
        <v>11</v>
      </c>
      <c r="F1405" s="6" t="s">
        <v>2887</v>
      </c>
      <c r="G1405" s="6" t="s">
        <v>2886</v>
      </c>
      <c r="H1405">
        <v>2</v>
      </c>
      <c r="I1405" t="s">
        <v>31</v>
      </c>
      <c r="J1405" t="s">
        <v>31</v>
      </c>
      <c r="K1405" t="s">
        <v>31</v>
      </c>
      <c r="L1405" s="5">
        <v>43466</v>
      </c>
      <c r="M1405" t="s">
        <v>2910</v>
      </c>
      <c r="N1405" t="s">
        <v>2911</v>
      </c>
      <c r="O1405" t="s">
        <v>31</v>
      </c>
      <c r="P1405" t="s">
        <v>31</v>
      </c>
      <c r="Q1405" t="s">
        <v>31</v>
      </c>
      <c r="R1405" s="5">
        <v>43466</v>
      </c>
      <c r="S1405">
        <v>1</v>
      </c>
      <c r="T1405">
        <v>0</v>
      </c>
      <c r="U1405">
        <v>1</v>
      </c>
      <c r="V1405" t="s">
        <v>31</v>
      </c>
      <c r="W1405" t="s">
        <v>31</v>
      </c>
      <c r="X1405" t="s">
        <v>31</v>
      </c>
      <c r="Y1405" t="s">
        <v>31</v>
      </c>
      <c r="Z1405" t="s">
        <v>31</v>
      </c>
      <c r="AA1405" t="s">
        <v>31</v>
      </c>
      <c r="AB1405" t="s">
        <v>31</v>
      </c>
      <c r="AC1405" s="1">
        <v>45292</v>
      </c>
      <c r="AD1405">
        <v>1</v>
      </c>
      <c r="AE1405" s="2">
        <v>45556.000694444447</v>
      </c>
      <c r="AF1405" s="2">
        <v>45556.000694444447</v>
      </c>
      <c r="AG1405" t="s">
        <v>31</v>
      </c>
    </row>
    <row r="1406" spans="2:33" x14ac:dyDescent="0.25">
      <c r="B1406" t="s">
        <v>31</v>
      </c>
      <c r="C1406">
        <v>16</v>
      </c>
      <c r="D1406">
        <v>2</v>
      </c>
      <c r="E1406">
        <f>IF(VLOOKUP(F1406,ruangan!$D$2:$E$195,2,FALSE)="","",VLOOKUP(F1406,ruangan!$D$2:$E$195,2,FALSE))</f>
        <v>11</v>
      </c>
      <c r="F1406" s="6" t="s">
        <v>2887</v>
      </c>
      <c r="G1406" s="6" t="s">
        <v>2886</v>
      </c>
      <c r="H1406">
        <v>2</v>
      </c>
      <c r="I1406" t="s">
        <v>31</v>
      </c>
      <c r="J1406" t="s">
        <v>31</v>
      </c>
      <c r="K1406" t="s">
        <v>31</v>
      </c>
      <c r="L1406" s="5">
        <v>42736</v>
      </c>
      <c r="M1406" t="s">
        <v>2912</v>
      </c>
      <c r="N1406" t="s">
        <v>2913</v>
      </c>
      <c r="O1406" t="s">
        <v>31</v>
      </c>
      <c r="P1406" t="s">
        <v>31</v>
      </c>
      <c r="Q1406" s="4" t="s">
        <v>2154</v>
      </c>
      <c r="R1406" s="5">
        <v>42736</v>
      </c>
      <c r="S1406">
        <v>1</v>
      </c>
      <c r="T1406">
        <v>0</v>
      </c>
      <c r="U1406">
        <v>1</v>
      </c>
      <c r="V1406" t="s">
        <v>31</v>
      </c>
      <c r="W1406" t="s">
        <v>31</v>
      </c>
      <c r="X1406" t="s">
        <v>31</v>
      </c>
      <c r="Y1406" t="s">
        <v>31</v>
      </c>
      <c r="Z1406" t="s">
        <v>31</v>
      </c>
      <c r="AA1406" t="s">
        <v>31</v>
      </c>
      <c r="AB1406" t="s">
        <v>31</v>
      </c>
      <c r="AC1406" s="1">
        <v>45292</v>
      </c>
      <c r="AD1406">
        <v>1</v>
      </c>
      <c r="AE1406" s="2">
        <v>45556.000694444447</v>
      </c>
      <c r="AF1406" s="2">
        <v>45556.000694444447</v>
      </c>
      <c r="AG1406" t="s">
        <v>31</v>
      </c>
    </row>
    <row r="1407" spans="2:33" x14ac:dyDescent="0.25">
      <c r="B1407" t="s">
        <v>31</v>
      </c>
      <c r="C1407">
        <v>17</v>
      </c>
      <c r="D1407">
        <v>2</v>
      </c>
      <c r="E1407">
        <f>IF(VLOOKUP(F1407,ruangan!$D$2:$E$195,2,FALSE)="","",VLOOKUP(F1407,ruangan!$D$2:$E$195,2,FALSE))</f>
        <v>11</v>
      </c>
      <c r="F1407" s="6" t="s">
        <v>2887</v>
      </c>
      <c r="G1407" s="6" t="s">
        <v>2886</v>
      </c>
      <c r="H1407">
        <v>2</v>
      </c>
      <c r="I1407" t="s">
        <v>31</v>
      </c>
      <c r="J1407" t="s">
        <v>31</v>
      </c>
      <c r="K1407" t="s">
        <v>31</v>
      </c>
      <c r="L1407" s="5">
        <v>42736</v>
      </c>
      <c r="M1407" t="s">
        <v>2914</v>
      </c>
      <c r="N1407" t="s">
        <v>2913</v>
      </c>
      <c r="O1407" t="s">
        <v>31</v>
      </c>
      <c r="P1407" t="s">
        <v>31</v>
      </c>
      <c r="Q1407" s="4" t="s">
        <v>1806</v>
      </c>
      <c r="R1407" s="5">
        <v>42736</v>
      </c>
      <c r="S1407">
        <v>1</v>
      </c>
      <c r="T1407">
        <v>0</v>
      </c>
      <c r="U1407">
        <v>1</v>
      </c>
      <c r="V1407" t="s">
        <v>31</v>
      </c>
      <c r="W1407" t="s">
        <v>31</v>
      </c>
      <c r="X1407" t="s">
        <v>31</v>
      </c>
      <c r="Y1407" t="s">
        <v>31</v>
      </c>
      <c r="Z1407" t="s">
        <v>31</v>
      </c>
      <c r="AA1407" t="s">
        <v>31</v>
      </c>
      <c r="AB1407" t="s">
        <v>31</v>
      </c>
      <c r="AC1407" s="1">
        <v>45292</v>
      </c>
      <c r="AD1407">
        <v>1</v>
      </c>
      <c r="AE1407" s="2">
        <v>45556.000694444447</v>
      </c>
      <c r="AF1407" s="2">
        <v>45556.000694444447</v>
      </c>
      <c r="AG1407" t="s">
        <v>31</v>
      </c>
    </row>
    <row r="1408" spans="2:33" x14ac:dyDescent="0.25">
      <c r="B1408" t="s">
        <v>31</v>
      </c>
      <c r="C1408">
        <v>19</v>
      </c>
      <c r="D1408">
        <v>2</v>
      </c>
      <c r="E1408">
        <f>IF(VLOOKUP(F1408,ruangan!$D$2:$E$195,2,FALSE)="","",VLOOKUP(F1408,ruangan!$D$2:$E$195,2,FALSE))</f>
        <v>12</v>
      </c>
      <c r="F1408" s="6" t="s">
        <v>2918</v>
      </c>
      <c r="G1408" s="6" t="s">
        <v>2886</v>
      </c>
      <c r="H1408">
        <v>2</v>
      </c>
      <c r="I1408" t="s">
        <v>31</v>
      </c>
      <c r="J1408" t="s">
        <v>31</v>
      </c>
      <c r="K1408" t="s">
        <v>31</v>
      </c>
      <c r="L1408" s="5">
        <v>43466</v>
      </c>
      <c r="M1408" t="s">
        <v>2915</v>
      </c>
      <c r="N1408" t="s">
        <v>2916</v>
      </c>
      <c r="O1408" t="s">
        <v>1627</v>
      </c>
      <c r="P1408" t="s">
        <v>31</v>
      </c>
      <c r="Q1408" s="4" t="s">
        <v>2917</v>
      </c>
      <c r="R1408" s="5">
        <v>43466</v>
      </c>
      <c r="S1408">
        <v>1</v>
      </c>
      <c r="T1408">
        <v>0</v>
      </c>
      <c r="U1408">
        <v>1</v>
      </c>
      <c r="V1408" t="s">
        <v>31</v>
      </c>
      <c r="W1408" t="s">
        <v>31</v>
      </c>
      <c r="X1408" t="s">
        <v>31</v>
      </c>
      <c r="Y1408" t="s">
        <v>31</v>
      </c>
      <c r="Z1408" t="s">
        <v>31</v>
      </c>
      <c r="AA1408" t="s">
        <v>31</v>
      </c>
      <c r="AB1408" t="s">
        <v>31</v>
      </c>
      <c r="AC1408" s="1">
        <v>45292</v>
      </c>
      <c r="AD1408">
        <v>1</v>
      </c>
      <c r="AE1408" s="2">
        <v>45556.000694444447</v>
      </c>
      <c r="AF1408" s="2">
        <v>45556.000694444447</v>
      </c>
      <c r="AG1408" t="s">
        <v>31</v>
      </c>
    </row>
    <row r="1409" spans="2:33" x14ac:dyDescent="0.25">
      <c r="B1409" t="s">
        <v>31</v>
      </c>
      <c r="C1409">
        <v>20</v>
      </c>
      <c r="D1409">
        <v>2</v>
      </c>
      <c r="E1409">
        <f>IF(VLOOKUP(F1409,ruangan!$D$2:$E$195,2,FALSE)="","",VLOOKUP(F1409,ruangan!$D$2:$E$195,2,FALSE))</f>
        <v>12</v>
      </c>
      <c r="F1409" s="6" t="s">
        <v>2918</v>
      </c>
      <c r="G1409" s="6" t="s">
        <v>2886</v>
      </c>
      <c r="H1409">
        <v>2</v>
      </c>
      <c r="I1409" t="s">
        <v>31</v>
      </c>
      <c r="J1409" t="s">
        <v>31</v>
      </c>
      <c r="K1409" t="s">
        <v>31</v>
      </c>
      <c r="L1409" s="5">
        <v>43831</v>
      </c>
      <c r="M1409" t="s">
        <v>2919</v>
      </c>
      <c r="N1409" t="s">
        <v>2920</v>
      </c>
      <c r="O1409" t="s">
        <v>2921</v>
      </c>
      <c r="P1409" t="s">
        <v>31</v>
      </c>
      <c r="Q1409" t="s">
        <v>31</v>
      </c>
      <c r="R1409" s="5">
        <v>43831</v>
      </c>
      <c r="S1409">
        <v>1</v>
      </c>
      <c r="T1409">
        <v>0</v>
      </c>
      <c r="U1409">
        <v>1</v>
      </c>
      <c r="V1409" t="s">
        <v>31</v>
      </c>
      <c r="W1409" t="s">
        <v>31</v>
      </c>
      <c r="X1409" t="s">
        <v>31</v>
      </c>
      <c r="Y1409" t="s">
        <v>31</v>
      </c>
      <c r="Z1409" t="s">
        <v>31</v>
      </c>
      <c r="AA1409" t="s">
        <v>31</v>
      </c>
      <c r="AB1409" t="s">
        <v>31</v>
      </c>
      <c r="AC1409" s="1">
        <v>45292</v>
      </c>
      <c r="AD1409">
        <v>1</v>
      </c>
      <c r="AE1409" s="2">
        <v>45556.000694444447</v>
      </c>
      <c r="AF1409" s="2">
        <v>45556.000694444447</v>
      </c>
      <c r="AG1409" t="s">
        <v>31</v>
      </c>
    </row>
    <row r="1410" spans="2:33" x14ac:dyDescent="0.25">
      <c r="B1410" t="s">
        <v>31</v>
      </c>
      <c r="C1410">
        <v>22</v>
      </c>
      <c r="D1410">
        <v>2</v>
      </c>
      <c r="E1410">
        <f>IF(VLOOKUP(F1410,ruangan!$D$2:$E$195,2,FALSE)="","",VLOOKUP(F1410,ruangan!$D$2:$E$195,2,FALSE))</f>
        <v>12</v>
      </c>
      <c r="F1410" s="6" t="s">
        <v>2918</v>
      </c>
      <c r="G1410" s="6" t="s">
        <v>2886</v>
      </c>
      <c r="H1410">
        <v>2</v>
      </c>
      <c r="I1410" t="s">
        <v>31</v>
      </c>
      <c r="J1410" t="s">
        <v>31</v>
      </c>
      <c r="K1410" t="s">
        <v>31</v>
      </c>
      <c r="L1410" s="5">
        <v>44197</v>
      </c>
      <c r="M1410" t="s">
        <v>2922</v>
      </c>
      <c r="N1410" t="s">
        <v>2923</v>
      </c>
      <c r="O1410" t="s">
        <v>2884</v>
      </c>
      <c r="P1410" t="s">
        <v>31</v>
      </c>
      <c r="Q1410" s="4" t="s">
        <v>2924</v>
      </c>
      <c r="R1410" s="5">
        <v>44197</v>
      </c>
      <c r="S1410">
        <v>1</v>
      </c>
      <c r="T1410">
        <v>0</v>
      </c>
      <c r="U1410">
        <v>1</v>
      </c>
      <c r="V1410" t="s">
        <v>31</v>
      </c>
      <c r="W1410" t="s">
        <v>31</v>
      </c>
      <c r="X1410" t="s">
        <v>31</v>
      </c>
      <c r="Y1410" t="s">
        <v>31</v>
      </c>
      <c r="Z1410" t="s">
        <v>31</v>
      </c>
      <c r="AA1410" t="s">
        <v>31</v>
      </c>
      <c r="AB1410" t="s">
        <v>31</v>
      </c>
      <c r="AC1410" s="1">
        <v>45292</v>
      </c>
      <c r="AD1410">
        <v>1</v>
      </c>
      <c r="AE1410" s="2">
        <v>45556.000694444447</v>
      </c>
      <c r="AF1410" s="2">
        <v>45556.000694444447</v>
      </c>
      <c r="AG1410" t="s">
        <v>31</v>
      </c>
    </row>
    <row r="1411" spans="2:33" x14ac:dyDescent="0.25">
      <c r="B1411" t="s">
        <v>31</v>
      </c>
      <c r="C1411">
        <v>23</v>
      </c>
      <c r="D1411">
        <v>2</v>
      </c>
      <c r="E1411">
        <f>IF(VLOOKUP(F1411,ruangan!$D$2:$E$195,2,FALSE)="","",VLOOKUP(F1411,ruangan!$D$2:$E$195,2,FALSE))</f>
        <v>12</v>
      </c>
      <c r="F1411" s="6" t="s">
        <v>2918</v>
      </c>
      <c r="G1411" s="6" t="s">
        <v>2886</v>
      </c>
      <c r="H1411">
        <v>2</v>
      </c>
      <c r="I1411" t="s">
        <v>31</v>
      </c>
      <c r="J1411" t="s">
        <v>31</v>
      </c>
      <c r="K1411" t="s">
        <v>31</v>
      </c>
      <c r="L1411" s="5">
        <v>43831</v>
      </c>
      <c r="M1411" t="s">
        <v>2925</v>
      </c>
      <c r="N1411" t="s">
        <v>2916</v>
      </c>
      <c r="O1411" t="s">
        <v>2926</v>
      </c>
      <c r="P1411" t="s">
        <v>31</v>
      </c>
      <c r="Q1411" s="4" t="s">
        <v>2927</v>
      </c>
      <c r="R1411" s="5">
        <v>43831</v>
      </c>
      <c r="S1411">
        <v>1</v>
      </c>
      <c r="T1411">
        <v>0</v>
      </c>
      <c r="U1411">
        <v>1</v>
      </c>
      <c r="V1411" t="s">
        <v>31</v>
      </c>
      <c r="W1411" t="s">
        <v>31</v>
      </c>
      <c r="X1411" t="s">
        <v>31</v>
      </c>
      <c r="Y1411" t="s">
        <v>31</v>
      </c>
      <c r="Z1411" t="s">
        <v>31</v>
      </c>
      <c r="AA1411" t="s">
        <v>31</v>
      </c>
      <c r="AB1411" t="s">
        <v>31</v>
      </c>
      <c r="AC1411" s="1">
        <v>45292</v>
      </c>
      <c r="AD1411">
        <v>1</v>
      </c>
      <c r="AE1411" s="2">
        <v>45556.000694444447</v>
      </c>
      <c r="AF1411" s="2">
        <v>45556.000694444447</v>
      </c>
      <c r="AG1411" t="s">
        <v>31</v>
      </c>
    </row>
    <row r="1412" spans="2:33" x14ac:dyDescent="0.25">
      <c r="B1412" t="s">
        <v>31</v>
      </c>
      <c r="C1412">
        <v>24</v>
      </c>
      <c r="D1412">
        <v>2</v>
      </c>
      <c r="E1412">
        <f>IF(VLOOKUP(F1412,ruangan!$D$2:$E$195,2,FALSE)="","",VLOOKUP(F1412,ruangan!$D$2:$E$195,2,FALSE))</f>
        <v>12</v>
      </c>
      <c r="F1412" s="6" t="s">
        <v>2918</v>
      </c>
      <c r="G1412" s="6" t="s">
        <v>2886</v>
      </c>
      <c r="H1412">
        <v>2</v>
      </c>
      <c r="I1412" t="s">
        <v>31</v>
      </c>
      <c r="J1412" t="s">
        <v>31</v>
      </c>
      <c r="K1412" t="s">
        <v>31</v>
      </c>
      <c r="L1412" s="5">
        <v>43466</v>
      </c>
      <c r="M1412" t="s">
        <v>2928</v>
      </c>
      <c r="N1412" t="s">
        <v>2929</v>
      </c>
      <c r="O1412" t="s">
        <v>31</v>
      </c>
      <c r="P1412" t="s">
        <v>31</v>
      </c>
      <c r="Q1412" t="s">
        <v>31</v>
      </c>
      <c r="R1412" s="5">
        <v>43466</v>
      </c>
      <c r="S1412">
        <v>1</v>
      </c>
      <c r="T1412">
        <v>0</v>
      </c>
      <c r="U1412">
        <v>1</v>
      </c>
      <c r="V1412" t="s">
        <v>31</v>
      </c>
      <c r="W1412" t="s">
        <v>31</v>
      </c>
      <c r="X1412" t="s">
        <v>31</v>
      </c>
      <c r="Y1412" t="s">
        <v>31</v>
      </c>
      <c r="Z1412" t="s">
        <v>31</v>
      </c>
      <c r="AA1412" t="s">
        <v>31</v>
      </c>
      <c r="AB1412" t="s">
        <v>31</v>
      </c>
      <c r="AC1412" s="1">
        <v>45292</v>
      </c>
      <c r="AD1412">
        <v>1</v>
      </c>
      <c r="AE1412" s="2">
        <v>45556.000694444447</v>
      </c>
      <c r="AF1412" s="2">
        <v>45556.000694444447</v>
      </c>
      <c r="AG1412" t="s">
        <v>31</v>
      </c>
    </row>
    <row r="1413" spans="2:33" x14ac:dyDescent="0.25">
      <c r="B1413" t="s">
        <v>31</v>
      </c>
      <c r="C1413">
        <v>25</v>
      </c>
      <c r="D1413">
        <v>2</v>
      </c>
      <c r="E1413">
        <f>IF(VLOOKUP(F1413,ruangan!$D$2:$E$195,2,FALSE)="","",VLOOKUP(F1413,ruangan!$D$2:$E$195,2,FALSE))</f>
        <v>13</v>
      </c>
      <c r="F1413" s="6" t="s">
        <v>2932</v>
      </c>
      <c r="G1413" s="6" t="s">
        <v>2886</v>
      </c>
      <c r="H1413">
        <v>2</v>
      </c>
      <c r="I1413" t="s">
        <v>31</v>
      </c>
      <c r="J1413" t="s">
        <v>31</v>
      </c>
      <c r="K1413" t="s">
        <v>31</v>
      </c>
      <c r="L1413" s="5">
        <v>43466</v>
      </c>
      <c r="M1413" t="s">
        <v>2930</v>
      </c>
      <c r="N1413" t="s">
        <v>2931</v>
      </c>
      <c r="O1413" t="s">
        <v>31</v>
      </c>
      <c r="P1413" t="s">
        <v>31</v>
      </c>
      <c r="Q1413" t="s">
        <v>31</v>
      </c>
      <c r="R1413" s="5">
        <v>43466</v>
      </c>
      <c r="S1413">
        <v>1</v>
      </c>
      <c r="T1413">
        <v>0</v>
      </c>
      <c r="U1413">
        <v>1</v>
      </c>
      <c r="V1413" t="s">
        <v>31</v>
      </c>
      <c r="W1413" t="s">
        <v>31</v>
      </c>
      <c r="X1413" t="s">
        <v>31</v>
      </c>
      <c r="Y1413" t="s">
        <v>31</v>
      </c>
      <c r="Z1413" t="s">
        <v>31</v>
      </c>
      <c r="AA1413" t="s">
        <v>31</v>
      </c>
      <c r="AB1413" t="s">
        <v>31</v>
      </c>
      <c r="AC1413" s="1">
        <v>45292</v>
      </c>
      <c r="AD1413">
        <v>1</v>
      </c>
      <c r="AE1413" s="2">
        <v>45556.000694444447</v>
      </c>
      <c r="AF1413" s="2">
        <v>45556.000694444447</v>
      </c>
      <c r="AG1413" t="s">
        <v>31</v>
      </c>
    </row>
    <row r="1414" spans="2:33" x14ac:dyDescent="0.25">
      <c r="B1414" t="s">
        <v>31</v>
      </c>
      <c r="C1414">
        <v>26</v>
      </c>
      <c r="D1414">
        <v>2</v>
      </c>
      <c r="E1414">
        <f>IF(VLOOKUP(F1414,ruangan!$D$2:$E$195,2,FALSE)="","",VLOOKUP(F1414,ruangan!$D$2:$E$195,2,FALSE))</f>
        <v>14</v>
      </c>
      <c r="F1414" s="6" t="s">
        <v>5512</v>
      </c>
      <c r="G1414" s="6" t="s">
        <v>2886</v>
      </c>
      <c r="H1414">
        <v>2</v>
      </c>
      <c r="I1414" t="s">
        <v>31</v>
      </c>
      <c r="J1414" t="s">
        <v>31</v>
      </c>
      <c r="K1414" t="s">
        <v>31</v>
      </c>
      <c r="L1414" s="5">
        <v>42736</v>
      </c>
      <c r="M1414" t="s">
        <v>2933</v>
      </c>
      <c r="N1414" t="s">
        <v>1432</v>
      </c>
      <c r="O1414" t="s">
        <v>31</v>
      </c>
      <c r="P1414" t="s">
        <v>31</v>
      </c>
      <c r="Q1414" s="4" t="s">
        <v>1719</v>
      </c>
      <c r="R1414" s="5">
        <v>42736</v>
      </c>
      <c r="S1414">
        <v>1</v>
      </c>
      <c r="T1414">
        <v>0</v>
      </c>
      <c r="U1414">
        <v>1</v>
      </c>
      <c r="V1414" t="s">
        <v>31</v>
      </c>
      <c r="W1414" t="s">
        <v>31</v>
      </c>
      <c r="X1414" t="s">
        <v>31</v>
      </c>
      <c r="Y1414" t="s">
        <v>31</v>
      </c>
      <c r="Z1414" t="s">
        <v>31</v>
      </c>
      <c r="AA1414" t="s">
        <v>31</v>
      </c>
      <c r="AB1414" t="s">
        <v>31</v>
      </c>
      <c r="AC1414" s="1">
        <v>45292</v>
      </c>
      <c r="AD1414">
        <v>1</v>
      </c>
      <c r="AE1414" s="2">
        <v>45556.000694444447</v>
      </c>
      <c r="AF1414" s="2">
        <v>45556.000694444447</v>
      </c>
      <c r="AG1414" t="s">
        <v>31</v>
      </c>
    </row>
    <row r="1415" spans="2:33" x14ac:dyDescent="0.25">
      <c r="B1415" t="s">
        <v>31</v>
      </c>
      <c r="C1415">
        <v>27</v>
      </c>
      <c r="D1415">
        <v>2</v>
      </c>
      <c r="E1415">
        <f>IF(VLOOKUP(F1415,ruangan!$D$2:$E$195,2,FALSE)="","",VLOOKUP(F1415,ruangan!$D$2:$E$195,2,FALSE))</f>
        <v>11</v>
      </c>
      <c r="F1415" s="6" t="s">
        <v>2887</v>
      </c>
      <c r="G1415" s="6" t="s">
        <v>2886</v>
      </c>
      <c r="H1415">
        <v>2</v>
      </c>
      <c r="I1415" t="s">
        <v>31</v>
      </c>
      <c r="J1415" t="s">
        <v>31</v>
      </c>
      <c r="K1415" t="s">
        <v>31</v>
      </c>
      <c r="L1415" s="5">
        <v>44197</v>
      </c>
      <c r="M1415" t="s">
        <v>2934</v>
      </c>
      <c r="N1415" t="s">
        <v>1685</v>
      </c>
      <c r="O1415" t="s">
        <v>2321</v>
      </c>
      <c r="P1415" t="s">
        <v>31</v>
      </c>
      <c r="Q1415" t="s">
        <v>31</v>
      </c>
      <c r="R1415" s="5">
        <v>44197</v>
      </c>
      <c r="S1415">
        <v>1</v>
      </c>
      <c r="T1415">
        <v>0</v>
      </c>
      <c r="U1415">
        <v>1</v>
      </c>
      <c r="V1415" t="s">
        <v>31</v>
      </c>
      <c r="W1415" t="s">
        <v>31</v>
      </c>
      <c r="X1415" t="s">
        <v>31</v>
      </c>
      <c r="Y1415" t="s">
        <v>31</v>
      </c>
      <c r="Z1415" t="s">
        <v>31</v>
      </c>
      <c r="AA1415" t="s">
        <v>31</v>
      </c>
      <c r="AB1415" t="s">
        <v>31</v>
      </c>
      <c r="AC1415" s="1">
        <v>45292</v>
      </c>
      <c r="AD1415">
        <v>1</v>
      </c>
      <c r="AE1415" s="2">
        <v>45556.000694444447</v>
      </c>
      <c r="AF1415" s="2">
        <v>45556.000694444447</v>
      </c>
      <c r="AG1415" t="s">
        <v>31</v>
      </c>
    </row>
    <row r="1416" spans="2:33" x14ac:dyDescent="0.25">
      <c r="B1416" t="s">
        <v>31</v>
      </c>
      <c r="C1416">
        <v>28</v>
      </c>
      <c r="D1416">
        <v>2</v>
      </c>
      <c r="E1416">
        <f>IF(VLOOKUP(F1416,ruangan!$D$2:$E$195,2,FALSE)="","",VLOOKUP(F1416,ruangan!$D$2:$E$195,2,FALSE))</f>
        <v>12</v>
      </c>
      <c r="F1416" s="6" t="s">
        <v>2918</v>
      </c>
      <c r="G1416" s="6" t="s">
        <v>2886</v>
      </c>
      <c r="H1416">
        <v>2</v>
      </c>
      <c r="I1416" t="s">
        <v>31</v>
      </c>
      <c r="J1416" t="s">
        <v>31</v>
      </c>
      <c r="K1416" t="s">
        <v>31</v>
      </c>
      <c r="L1416" s="5">
        <v>44197</v>
      </c>
      <c r="M1416" t="s">
        <v>2935</v>
      </c>
      <c r="N1416" t="s">
        <v>2936</v>
      </c>
      <c r="O1416" t="s">
        <v>31</v>
      </c>
      <c r="P1416" t="s">
        <v>31</v>
      </c>
      <c r="Q1416" t="s">
        <v>31</v>
      </c>
      <c r="R1416" s="5">
        <v>44197</v>
      </c>
      <c r="S1416">
        <v>1</v>
      </c>
      <c r="T1416">
        <v>0</v>
      </c>
      <c r="U1416">
        <v>1</v>
      </c>
      <c r="V1416" t="s">
        <v>31</v>
      </c>
      <c r="W1416" t="s">
        <v>31</v>
      </c>
      <c r="X1416" t="s">
        <v>31</v>
      </c>
      <c r="Y1416" t="s">
        <v>31</v>
      </c>
      <c r="Z1416" t="s">
        <v>31</v>
      </c>
      <c r="AA1416" t="s">
        <v>31</v>
      </c>
      <c r="AB1416" t="s">
        <v>31</v>
      </c>
      <c r="AC1416" s="1">
        <v>45292</v>
      </c>
      <c r="AD1416">
        <v>1</v>
      </c>
      <c r="AE1416" s="2">
        <v>45556.000694444447</v>
      </c>
      <c r="AF1416" s="2">
        <v>45556.000694444447</v>
      </c>
      <c r="AG1416" t="s">
        <v>31</v>
      </c>
    </row>
    <row r="1417" spans="2:33" x14ac:dyDescent="0.25">
      <c r="B1417" t="s">
        <v>31</v>
      </c>
      <c r="C1417">
        <v>29</v>
      </c>
      <c r="D1417">
        <v>2</v>
      </c>
      <c r="E1417">
        <f>IF(VLOOKUP(F1417,ruangan!$D$2:$E$195,2,FALSE)="","",VLOOKUP(F1417,ruangan!$D$2:$E$195,2,FALSE))</f>
        <v>11</v>
      </c>
      <c r="F1417" s="6" t="s">
        <v>2887</v>
      </c>
      <c r="G1417" s="6" t="s">
        <v>2886</v>
      </c>
      <c r="H1417">
        <v>2</v>
      </c>
      <c r="I1417" t="s">
        <v>31</v>
      </c>
      <c r="J1417" t="s">
        <v>31</v>
      </c>
      <c r="K1417" t="s">
        <v>31</v>
      </c>
      <c r="L1417" s="5">
        <v>44927</v>
      </c>
      <c r="M1417" t="s">
        <v>2937</v>
      </c>
      <c r="N1417" t="s">
        <v>2938</v>
      </c>
      <c r="O1417" t="s">
        <v>2898</v>
      </c>
      <c r="P1417" t="s">
        <v>31</v>
      </c>
      <c r="Q1417" t="s">
        <v>31</v>
      </c>
      <c r="R1417" s="5">
        <v>44927</v>
      </c>
      <c r="S1417">
        <v>1</v>
      </c>
      <c r="T1417">
        <v>0</v>
      </c>
      <c r="U1417">
        <v>1</v>
      </c>
      <c r="V1417" t="s">
        <v>31</v>
      </c>
      <c r="W1417" t="s">
        <v>31</v>
      </c>
      <c r="X1417" t="s">
        <v>31</v>
      </c>
      <c r="Y1417" t="s">
        <v>31</v>
      </c>
      <c r="Z1417" t="s">
        <v>31</v>
      </c>
      <c r="AA1417" t="s">
        <v>31</v>
      </c>
      <c r="AB1417" t="s">
        <v>31</v>
      </c>
      <c r="AC1417" s="1">
        <v>45292</v>
      </c>
      <c r="AD1417">
        <v>1</v>
      </c>
      <c r="AE1417" s="2">
        <v>45556.000694444447</v>
      </c>
      <c r="AF1417" s="2">
        <v>45556.000694444447</v>
      </c>
      <c r="AG1417" t="s">
        <v>31</v>
      </c>
    </row>
    <row r="1418" spans="2:33" x14ac:dyDescent="0.25">
      <c r="B1418" t="s">
        <v>31</v>
      </c>
      <c r="C1418">
        <v>1</v>
      </c>
      <c r="D1418">
        <v>2</v>
      </c>
      <c r="E1418">
        <f>IF(VLOOKUP(F1418,ruangan!$D$2:$E$195,2,FALSE)="","",VLOOKUP(F1418,ruangan!$D$2:$E$195,2,FALSE))</f>
        <v>14</v>
      </c>
      <c r="F1418" s="6" t="s">
        <v>5512</v>
      </c>
      <c r="G1418" s="6" t="s">
        <v>2941</v>
      </c>
      <c r="H1418">
        <v>2</v>
      </c>
      <c r="I1418" t="s">
        <v>31</v>
      </c>
      <c r="J1418" t="s">
        <v>31</v>
      </c>
      <c r="K1418" t="s">
        <v>31</v>
      </c>
      <c r="L1418" s="5">
        <v>43101</v>
      </c>
      <c r="M1418" t="s">
        <v>2939</v>
      </c>
      <c r="N1418" t="s">
        <v>2940</v>
      </c>
      <c r="O1418" t="s">
        <v>31</v>
      </c>
      <c r="P1418" t="s">
        <v>31</v>
      </c>
      <c r="Q1418" t="s">
        <v>31</v>
      </c>
      <c r="R1418" s="5">
        <v>43101</v>
      </c>
      <c r="S1418">
        <v>1</v>
      </c>
      <c r="T1418">
        <v>0</v>
      </c>
      <c r="U1418">
        <v>1</v>
      </c>
      <c r="V1418" t="s">
        <v>31</v>
      </c>
      <c r="W1418" t="s">
        <v>31</v>
      </c>
      <c r="X1418" t="s">
        <v>31</v>
      </c>
      <c r="Y1418" t="s">
        <v>31</v>
      </c>
      <c r="Z1418" t="s">
        <v>31</v>
      </c>
      <c r="AA1418" t="s">
        <v>31</v>
      </c>
      <c r="AB1418" t="s">
        <v>31</v>
      </c>
      <c r="AC1418" s="1">
        <v>45292</v>
      </c>
      <c r="AD1418">
        <v>1</v>
      </c>
      <c r="AE1418" s="2">
        <v>45556.000694444447</v>
      </c>
      <c r="AF1418" s="2">
        <v>45556.000694444447</v>
      </c>
      <c r="AG1418" t="s">
        <v>31</v>
      </c>
    </row>
    <row r="1419" spans="2:33" x14ac:dyDescent="0.25">
      <c r="B1419" t="s">
        <v>31</v>
      </c>
      <c r="C1419">
        <v>2</v>
      </c>
      <c r="D1419">
        <v>2</v>
      </c>
      <c r="E1419">
        <f>IF(VLOOKUP(F1419,ruangan!$D$2:$E$195,2,FALSE)="","",VLOOKUP(F1419,ruangan!$D$2:$E$195,2,FALSE))</f>
        <v>14</v>
      </c>
      <c r="F1419" s="6" t="s">
        <v>5512</v>
      </c>
      <c r="G1419" s="6" t="s">
        <v>2941</v>
      </c>
      <c r="H1419">
        <v>2</v>
      </c>
      <c r="I1419" t="s">
        <v>31</v>
      </c>
      <c r="J1419" t="s">
        <v>31</v>
      </c>
      <c r="K1419" t="s">
        <v>31</v>
      </c>
      <c r="L1419" s="5">
        <v>43101</v>
      </c>
      <c r="M1419" t="s">
        <v>2942</v>
      </c>
      <c r="N1419" t="s">
        <v>2943</v>
      </c>
      <c r="O1419" t="s">
        <v>31</v>
      </c>
      <c r="P1419" t="s">
        <v>31</v>
      </c>
      <c r="Q1419" t="s">
        <v>31</v>
      </c>
      <c r="R1419" s="5">
        <v>43101</v>
      </c>
      <c r="S1419">
        <v>1</v>
      </c>
      <c r="T1419">
        <v>0</v>
      </c>
      <c r="U1419">
        <v>1</v>
      </c>
      <c r="V1419" t="s">
        <v>31</v>
      </c>
      <c r="W1419" t="s">
        <v>31</v>
      </c>
      <c r="X1419" t="s">
        <v>31</v>
      </c>
      <c r="Y1419" t="s">
        <v>31</v>
      </c>
      <c r="Z1419" t="s">
        <v>31</v>
      </c>
      <c r="AA1419" t="s">
        <v>31</v>
      </c>
      <c r="AB1419" t="s">
        <v>31</v>
      </c>
      <c r="AC1419" s="1">
        <v>45292</v>
      </c>
      <c r="AD1419">
        <v>1</v>
      </c>
      <c r="AE1419" s="2">
        <v>45556.000694444447</v>
      </c>
      <c r="AF1419" s="2">
        <v>45556.000694444447</v>
      </c>
      <c r="AG1419" t="s">
        <v>31</v>
      </c>
    </row>
    <row r="1420" spans="2:33" x14ac:dyDescent="0.25">
      <c r="B1420" t="s">
        <v>31</v>
      </c>
      <c r="C1420">
        <v>3</v>
      </c>
      <c r="D1420">
        <v>2</v>
      </c>
      <c r="E1420">
        <f>IF(VLOOKUP(F1420,ruangan!$D$2:$E$195,2,FALSE)="","",VLOOKUP(F1420,ruangan!$D$2:$E$195,2,FALSE))</f>
        <v>14</v>
      </c>
      <c r="F1420" s="6" t="s">
        <v>5512</v>
      </c>
      <c r="G1420" s="6" t="s">
        <v>2941</v>
      </c>
      <c r="H1420">
        <v>2</v>
      </c>
      <c r="I1420" t="s">
        <v>31</v>
      </c>
      <c r="J1420" t="s">
        <v>31</v>
      </c>
      <c r="K1420" t="s">
        <v>31</v>
      </c>
      <c r="L1420" s="5">
        <v>43101</v>
      </c>
      <c r="M1420" t="s">
        <v>2944</v>
      </c>
      <c r="N1420" t="s">
        <v>2945</v>
      </c>
      <c r="O1420" t="s">
        <v>31</v>
      </c>
      <c r="P1420" t="s">
        <v>31</v>
      </c>
      <c r="Q1420" t="s">
        <v>31</v>
      </c>
      <c r="R1420" s="5">
        <v>43101</v>
      </c>
      <c r="S1420">
        <v>1</v>
      </c>
      <c r="T1420">
        <v>0</v>
      </c>
      <c r="U1420">
        <v>1</v>
      </c>
      <c r="V1420" t="s">
        <v>31</v>
      </c>
      <c r="W1420" t="s">
        <v>31</v>
      </c>
      <c r="X1420" t="s">
        <v>31</v>
      </c>
      <c r="Y1420" t="s">
        <v>31</v>
      </c>
      <c r="Z1420" t="s">
        <v>31</v>
      </c>
      <c r="AA1420" t="s">
        <v>31</v>
      </c>
      <c r="AB1420" t="s">
        <v>31</v>
      </c>
      <c r="AC1420" s="1">
        <v>45292</v>
      </c>
      <c r="AD1420">
        <v>1</v>
      </c>
      <c r="AE1420" s="2">
        <v>45556.000694444447</v>
      </c>
      <c r="AF1420" s="2">
        <v>45556.000694444447</v>
      </c>
      <c r="AG1420" t="s">
        <v>31</v>
      </c>
    </row>
    <row r="1421" spans="2:33" x14ac:dyDescent="0.25">
      <c r="B1421" t="s">
        <v>31</v>
      </c>
      <c r="C1421">
        <v>4</v>
      </c>
      <c r="D1421">
        <v>2</v>
      </c>
      <c r="E1421">
        <f>IF(VLOOKUP(F1421,ruangan!$D$2:$E$195,2,FALSE)="","",VLOOKUP(F1421,ruangan!$D$2:$E$195,2,FALSE))</f>
        <v>14</v>
      </c>
      <c r="F1421" s="6" t="s">
        <v>5512</v>
      </c>
      <c r="G1421" s="6" t="s">
        <v>2941</v>
      </c>
      <c r="H1421">
        <v>2</v>
      </c>
      <c r="I1421" t="s">
        <v>31</v>
      </c>
      <c r="J1421" t="s">
        <v>31</v>
      </c>
      <c r="K1421" t="s">
        <v>31</v>
      </c>
      <c r="L1421" s="5">
        <v>43101</v>
      </c>
      <c r="M1421" t="s">
        <v>2946</v>
      </c>
      <c r="N1421" t="s">
        <v>2947</v>
      </c>
      <c r="O1421" t="s">
        <v>31</v>
      </c>
      <c r="P1421" t="s">
        <v>31</v>
      </c>
      <c r="Q1421" t="s">
        <v>31</v>
      </c>
      <c r="R1421" s="5">
        <v>43101</v>
      </c>
      <c r="S1421">
        <v>1</v>
      </c>
      <c r="T1421">
        <v>0</v>
      </c>
      <c r="U1421">
        <v>1</v>
      </c>
      <c r="V1421" t="s">
        <v>31</v>
      </c>
      <c r="W1421" t="s">
        <v>31</v>
      </c>
      <c r="X1421" t="s">
        <v>31</v>
      </c>
      <c r="Y1421" t="s">
        <v>31</v>
      </c>
      <c r="Z1421" t="s">
        <v>31</v>
      </c>
      <c r="AA1421" t="s">
        <v>31</v>
      </c>
      <c r="AB1421" t="s">
        <v>31</v>
      </c>
      <c r="AC1421" s="1">
        <v>45292</v>
      </c>
      <c r="AD1421">
        <v>1</v>
      </c>
      <c r="AE1421" s="2">
        <v>45556.000694444447</v>
      </c>
      <c r="AF1421" s="2">
        <v>45556.000694444447</v>
      </c>
      <c r="AG1421" t="s">
        <v>31</v>
      </c>
    </row>
    <row r="1422" spans="2:33" x14ac:dyDescent="0.25">
      <c r="B1422" t="s">
        <v>31</v>
      </c>
      <c r="C1422">
        <v>5</v>
      </c>
      <c r="D1422">
        <v>2</v>
      </c>
      <c r="E1422">
        <f>IF(VLOOKUP(F1422,ruangan!$D$2:$E$195,2,FALSE)="","",VLOOKUP(F1422,ruangan!$D$2:$E$195,2,FALSE))</f>
        <v>14</v>
      </c>
      <c r="F1422" s="6" t="s">
        <v>5512</v>
      </c>
      <c r="G1422" s="6" t="s">
        <v>2941</v>
      </c>
      <c r="H1422">
        <v>2</v>
      </c>
      <c r="I1422" t="s">
        <v>31</v>
      </c>
      <c r="J1422" t="s">
        <v>31</v>
      </c>
      <c r="K1422" t="s">
        <v>31</v>
      </c>
      <c r="L1422" s="5">
        <v>43101</v>
      </c>
      <c r="M1422" t="s">
        <v>2948</v>
      </c>
      <c r="N1422" t="s">
        <v>2587</v>
      </c>
      <c r="O1422" t="s">
        <v>31</v>
      </c>
      <c r="P1422" t="s">
        <v>31</v>
      </c>
      <c r="Q1422" t="s">
        <v>31</v>
      </c>
      <c r="R1422" s="5">
        <v>43101</v>
      </c>
      <c r="S1422">
        <v>1</v>
      </c>
      <c r="T1422">
        <v>0</v>
      </c>
      <c r="U1422">
        <v>1</v>
      </c>
      <c r="V1422" t="s">
        <v>31</v>
      </c>
      <c r="W1422" t="s">
        <v>31</v>
      </c>
      <c r="X1422" t="s">
        <v>31</v>
      </c>
      <c r="Y1422" t="s">
        <v>31</v>
      </c>
      <c r="Z1422" t="s">
        <v>31</v>
      </c>
      <c r="AA1422" t="s">
        <v>31</v>
      </c>
      <c r="AB1422" t="s">
        <v>31</v>
      </c>
      <c r="AC1422" s="1">
        <v>45292</v>
      </c>
      <c r="AD1422">
        <v>1</v>
      </c>
      <c r="AE1422" s="2">
        <v>45556.000694444447</v>
      </c>
      <c r="AF1422" s="2">
        <v>45556.000694444447</v>
      </c>
      <c r="AG1422" t="s">
        <v>31</v>
      </c>
    </row>
    <row r="1423" spans="2:33" x14ac:dyDescent="0.25">
      <c r="B1423" t="s">
        <v>31</v>
      </c>
      <c r="C1423">
        <v>1</v>
      </c>
      <c r="D1423">
        <v>2</v>
      </c>
      <c r="E1423">
        <f>IF(VLOOKUP(F1423,ruangan!$D$2:$E$195,2,FALSE)="","",VLOOKUP(F1423,ruangan!$D$2:$E$195,2,FALSE))</f>
        <v>48</v>
      </c>
      <c r="F1423" s="6" t="s">
        <v>2950</v>
      </c>
      <c r="G1423" s="6" t="s">
        <v>2950</v>
      </c>
      <c r="H1423">
        <v>2</v>
      </c>
      <c r="I1423" t="s">
        <v>31</v>
      </c>
      <c r="J1423" t="s">
        <v>31</v>
      </c>
      <c r="K1423" t="s">
        <v>31</v>
      </c>
      <c r="L1423" s="5">
        <v>43101</v>
      </c>
      <c r="M1423" t="s">
        <v>2949</v>
      </c>
      <c r="N1423" t="s">
        <v>2675</v>
      </c>
      <c r="O1423" t="s">
        <v>31</v>
      </c>
      <c r="P1423" t="s">
        <v>31</v>
      </c>
      <c r="Q1423" t="s">
        <v>31</v>
      </c>
      <c r="R1423" s="5">
        <v>43101</v>
      </c>
      <c r="S1423">
        <v>1</v>
      </c>
      <c r="T1423">
        <v>0</v>
      </c>
      <c r="U1423">
        <v>1</v>
      </c>
      <c r="V1423" t="s">
        <v>31</v>
      </c>
      <c r="W1423" t="s">
        <v>31</v>
      </c>
      <c r="X1423" t="s">
        <v>31</v>
      </c>
      <c r="Y1423" t="s">
        <v>31</v>
      </c>
      <c r="Z1423" t="s">
        <v>31</v>
      </c>
      <c r="AA1423" t="s">
        <v>31</v>
      </c>
      <c r="AB1423" t="s">
        <v>31</v>
      </c>
      <c r="AC1423" s="1">
        <v>45292</v>
      </c>
      <c r="AD1423">
        <v>1</v>
      </c>
      <c r="AE1423" s="2">
        <v>45556.000694444447</v>
      </c>
      <c r="AF1423" s="2">
        <v>45556.000694444447</v>
      </c>
      <c r="AG1423" t="s">
        <v>31</v>
      </c>
    </row>
    <row r="1424" spans="2:33" x14ac:dyDescent="0.25">
      <c r="B1424" t="s">
        <v>31</v>
      </c>
      <c r="C1424">
        <v>2</v>
      </c>
      <c r="D1424">
        <v>2</v>
      </c>
      <c r="E1424">
        <f>IF(VLOOKUP(F1424,ruangan!$D$2:$E$195,2,FALSE)="","",VLOOKUP(F1424,ruangan!$D$2:$E$195,2,FALSE))</f>
        <v>48</v>
      </c>
      <c r="F1424" s="6" t="s">
        <v>2950</v>
      </c>
      <c r="G1424" s="6" t="s">
        <v>2950</v>
      </c>
      <c r="H1424">
        <v>2</v>
      </c>
      <c r="I1424" t="s">
        <v>31</v>
      </c>
      <c r="J1424" t="s">
        <v>31</v>
      </c>
      <c r="K1424" t="s">
        <v>31</v>
      </c>
      <c r="L1424" s="5">
        <v>43831</v>
      </c>
      <c r="M1424" t="s">
        <v>2951</v>
      </c>
      <c r="N1424" t="s">
        <v>1595</v>
      </c>
      <c r="O1424" t="s">
        <v>31</v>
      </c>
      <c r="P1424" t="s">
        <v>31</v>
      </c>
      <c r="Q1424" t="s">
        <v>31</v>
      </c>
      <c r="R1424" s="5">
        <v>43831</v>
      </c>
      <c r="S1424">
        <v>1</v>
      </c>
      <c r="T1424">
        <v>0</v>
      </c>
      <c r="U1424">
        <v>1</v>
      </c>
      <c r="V1424" t="s">
        <v>31</v>
      </c>
      <c r="W1424" t="s">
        <v>31</v>
      </c>
      <c r="X1424" t="s">
        <v>31</v>
      </c>
      <c r="Y1424" t="s">
        <v>31</v>
      </c>
      <c r="Z1424" t="s">
        <v>31</v>
      </c>
      <c r="AA1424" t="s">
        <v>31</v>
      </c>
      <c r="AB1424" t="s">
        <v>31</v>
      </c>
      <c r="AC1424" s="1">
        <v>45292</v>
      </c>
      <c r="AD1424">
        <v>1</v>
      </c>
      <c r="AE1424" s="2">
        <v>45556.000694444447</v>
      </c>
      <c r="AF1424" s="2">
        <v>45556.000694444447</v>
      </c>
      <c r="AG1424" t="s">
        <v>31</v>
      </c>
    </row>
    <row r="1425" spans="2:33" x14ac:dyDescent="0.25">
      <c r="B1425" t="s">
        <v>31</v>
      </c>
      <c r="C1425">
        <v>3</v>
      </c>
      <c r="D1425">
        <v>2</v>
      </c>
      <c r="E1425">
        <f>IF(VLOOKUP(F1425,ruangan!$D$2:$E$195,2,FALSE)="","",VLOOKUP(F1425,ruangan!$D$2:$E$195,2,FALSE))</f>
        <v>48</v>
      </c>
      <c r="F1425" s="6" t="s">
        <v>2950</v>
      </c>
      <c r="G1425" s="6" t="s">
        <v>2950</v>
      </c>
      <c r="H1425">
        <v>2</v>
      </c>
      <c r="I1425" t="s">
        <v>31</v>
      </c>
      <c r="J1425" t="s">
        <v>31</v>
      </c>
      <c r="K1425" t="s">
        <v>31</v>
      </c>
      <c r="L1425" s="5">
        <v>43466</v>
      </c>
      <c r="M1425" t="s">
        <v>2952</v>
      </c>
      <c r="N1425" t="s">
        <v>2953</v>
      </c>
      <c r="O1425" t="s">
        <v>31</v>
      </c>
      <c r="P1425" t="s">
        <v>31</v>
      </c>
      <c r="Q1425" t="s">
        <v>31</v>
      </c>
      <c r="R1425" s="5">
        <v>43466</v>
      </c>
      <c r="S1425">
        <v>1</v>
      </c>
      <c r="T1425">
        <v>0</v>
      </c>
      <c r="U1425">
        <v>1</v>
      </c>
      <c r="V1425" t="s">
        <v>31</v>
      </c>
      <c r="W1425" t="s">
        <v>31</v>
      </c>
      <c r="X1425" t="s">
        <v>31</v>
      </c>
      <c r="Y1425" t="s">
        <v>31</v>
      </c>
      <c r="Z1425" t="s">
        <v>31</v>
      </c>
      <c r="AA1425" t="s">
        <v>31</v>
      </c>
      <c r="AB1425" t="s">
        <v>31</v>
      </c>
      <c r="AC1425" s="1">
        <v>45292</v>
      </c>
      <c r="AD1425">
        <v>1</v>
      </c>
      <c r="AE1425" s="2">
        <v>45556.000694444447</v>
      </c>
      <c r="AF1425" s="2">
        <v>45556.000694444447</v>
      </c>
      <c r="AG1425" t="s">
        <v>31</v>
      </c>
    </row>
    <row r="1426" spans="2:33" x14ac:dyDescent="0.25">
      <c r="B1426" t="s">
        <v>31</v>
      </c>
      <c r="C1426">
        <v>4</v>
      </c>
      <c r="D1426">
        <v>2</v>
      </c>
      <c r="E1426">
        <f>IF(VLOOKUP(F1426,ruangan!$D$2:$E$195,2,FALSE)="","",VLOOKUP(F1426,ruangan!$D$2:$E$195,2,FALSE))</f>
        <v>48</v>
      </c>
      <c r="F1426" s="6" t="s">
        <v>2950</v>
      </c>
      <c r="G1426" s="6" t="s">
        <v>2950</v>
      </c>
      <c r="H1426">
        <v>2</v>
      </c>
      <c r="I1426" t="s">
        <v>31</v>
      </c>
      <c r="J1426" t="s">
        <v>31</v>
      </c>
      <c r="K1426" t="s">
        <v>31</v>
      </c>
      <c r="L1426" s="5">
        <v>43466</v>
      </c>
      <c r="M1426" t="s">
        <v>2954</v>
      </c>
      <c r="N1426" t="s">
        <v>1626</v>
      </c>
      <c r="O1426" t="s">
        <v>31</v>
      </c>
      <c r="P1426" t="s">
        <v>31</v>
      </c>
      <c r="Q1426" t="s">
        <v>31</v>
      </c>
      <c r="R1426" s="5">
        <v>43466</v>
      </c>
      <c r="S1426">
        <v>1</v>
      </c>
      <c r="T1426">
        <v>0</v>
      </c>
      <c r="U1426">
        <v>1</v>
      </c>
      <c r="V1426" t="s">
        <v>31</v>
      </c>
      <c r="W1426" t="s">
        <v>31</v>
      </c>
      <c r="X1426" t="s">
        <v>31</v>
      </c>
      <c r="Y1426" t="s">
        <v>31</v>
      </c>
      <c r="Z1426" t="s">
        <v>31</v>
      </c>
      <c r="AA1426" t="s">
        <v>31</v>
      </c>
      <c r="AB1426" t="s">
        <v>31</v>
      </c>
      <c r="AC1426" s="1">
        <v>45292</v>
      </c>
      <c r="AD1426">
        <v>1</v>
      </c>
      <c r="AE1426" s="2">
        <v>45556.000694444447</v>
      </c>
      <c r="AF1426" s="2">
        <v>45556.000694444447</v>
      </c>
      <c r="AG1426" t="s">
        <v>31</v>
      </c>
    </row>
    <row r="1427" spans="2:33" x14ac:dyDescent="0.25">
      <c r="B1427" t="s">
        <v>31</v>
      </c>
      <c r="C1427">
        <v>5</v>
      </c>
      <c r="D1427">
        <v>2</v>
      </c>
      <c r="E1427">
        <f>IF(VLOOKUP(F1427,ruangan!$D$2:$E$195,2,FALSE)="","",VLOOKUP(F1427,ruangan!$D$2:$E$195,2,FALSE))</f>
        <v>48</v>
      </c>
      <c r="F1427" s="6" t="s">
        <v>2950</v>
      </c>
      <c r="G1427" s="6" t="s">
        <v>2950</v>
      </c>
      <c r="H1427">
        <v>2</v>
      </c>
      <c r="I1427" t="s">
        <v>31</v>
      </c>
      <c r="J1427" t="s">
        <v>31</v>
      </c>
      <c r="K1427" t="s">
        <v>31</v>
      </c>
      <c r="L1427" s="5">
        <v>43831</v>
      </c>
      <c r="M1427" t="s">
        <v>2955</v>
      </c>
      <c r="N1427" t="s">
        <v>2454</v>
      </c>
      <c r="O1427" t="s">
        <v>2396</v>
      </c>
      <c r="P1427" t="s">
        <v>31</v>
      </c>
      <c r="Q1427" t="s">
        <v>31</v>
      </c>
      <c r="R1427" s="5">
        <v>43831</v>
      </c>
      <c r="S1427">
        <v>1</v>
      </c>
      <c r="T1427">
        <v>0</v>
      </c>
      <c r="U1427">
        <v>1</v>
      </c>
      <c r="V1427" t="s">
        <v>31</v>
      </c>
      <c r="W1427" t="s">
        <v>31</v>
      </c>
      <c r="X1427" t="s">
        <v>31</v>
      </c>
      <c r="Y1427" t="s">
        <v>31</v>
      </c>
      <c r="Z1427" t="s">
        <v>31</v>
      </c>
      <c r="AA1427" t="s">
        <v>31</v>
      </c>
      <c r="AB1427" t="s">
        <v>31</v>
      </c>
      <c r="AC1427" s="1">
        <v>45292</v>
      </c>
      <c r="AD1427">
        <v>1</v>
      </c>
      <c r="AE1427" s="2">
        <v>45556.000694444447</v>
      </c>
      <c r="AF1427" s="2">
        <v>45556.000694444447</v>
      </c>
      <c r="AG1427" t="s">
        <v>31</v>
      </c>
    </row>
    <row r="1428" spans="2:33" x14ac:dyDescent="0.25">
      <c r="B1428" t="s">
        <v>31</v>
      </c>
      <c r="C1428">
        <v>6</v>
      </c>
      <c r="D1428">
        <v>2</v>
      </c>
      <c r="E1428">
        <f>IF(VLOOKUP(F1428,ruangan!$D$2:$E$195,2,FALSE)="","",VLOOKUP(F1428,ruangan!$D$2:$E$195,2,FALSE))</f>
        <v>48</v>
      </c>
      <c r="F1428" s="6" t="s">
        <v>2950</v>
      </c>
      <c r="G1428" s="6" t="s">
        <v>2950</v>
      </c>
      <c r="H1428">
        <v>2</v>
      </c>
      <c r="I1428" t="s">
        <v>31</v>
      </c>
      <c r="J1428" t="s">
        <v>31</v>
      </c>
      <c r="K1428" t="s">
        <v>31</v>
      </c>
      <c r="L1428" s="5">
        <v>43831</v>
      </c>
      <c r="M1428" t="s">
        <v>2956</v>
      </c>
      <c r="N1428" t="s">
        <v>2454</v>
      </c>
      <c r="O1428" t="s">
        <v>2396</v>
      </c>
      <c r="P1428" t="s">
        <v>31</v>
      </c>
      <c r="Q1428" t="s">
        <v>31</v>
      </c>
      <c r="R1428" s="5">
        <v>43831</v>
      </c>
      <c r="S1428">
        <v>1</v>
      </c>
      <c r="T1428">
        <v>0</v>
      </c>
      <c r="U1428">
        <v>1</v>
      </c>
      <c r="V1428" t="s">
        <v>31</v>
      </c>
      <c r="W1428" t="s">
        <v>31</v>
      </c>
      <c r="X1428" t="s">
        <v>31</v>
      </c>
      <c r="Y1428" t="s">
        <v>31</v>
      </c>
      <c r="Z1428" t="s">
        <v>31</v>
      </c>
      <c r="AA1428" t="s">
        <v>31</v>
      </c>
      <c r="AB1428" t="s">
        <v>31</v>
      </c>
      <c r="AC1428" s="1">
        <v>45292</v>
      </c>
      <c r="AD1428">
        <v>1</v>
      </c>
      <c r="AE1428" s="2">
        <v>45556.000694444447</v>
      </c>
      <c r="AF1428" s="2">
        <v>45556.000694444447</v>
      </c>
      <c r="AG1428" t="s">
        <v>31</v>
      </c>
    </row>
    <row r="1429" spans="2:33" x14ac:dyDescent="0.25">
      <c r="B1429" t="s">
        <v>31</v>
      </c>
      <c r="C1429">
        <v>7</v>
      </c>
      <c r="D1429">
        <v>2</v>
      </c>
      <c r="E1429">
        <f>IF(VLOOKUP(F1429,ruangan!$D$2:$E$195,2,FALSE)="","",VLOOKUP(F1429,ruangan!$D$2:$E$195,2,FALSE))</f>
        <v>48</v>
      </c>
      <c r="F1429" s="6" t="s">
        <v>2950</v>
      </c>
      <c r="G1429" s="6" t="s">
        <v>2950</v>
      </c>
      <c r="H1429">
        <v>2</v>
      </c>
      <c r="I1429" t="s">
        <v>31</v>
      </c>
      <c r="J1429" t="s">
        <v>31</v>
      </c>
      <c r="K1429" t="s">
        <v>31</v>
      </c>
      <c r="L1429" s="5">
        <v>43831</v>
      </c>
      <c r="M1429" t="s">
        <v>2957</v>
      </c>
      <c r="N1429" t="s">
        <v>2454</v>
      </c>
      <c r="O1429" t="s">
        <v>2396</v>
      </c>
      <c r="P1429" t="s">
        <v>31</v>
      </c>
      <c r="Q1429" t="s">
        <v>31</v>
      </c>
      <c r="R1429" s="5">
        <v>43831</v>
      </c>
      <c r="S1429">
        <v>1</v>
      </c>
      <c r="T1429">
        <v>0</v>
      </c>
      <c r="U1429">
        <v>1</v>
      </c>
      <c r="V1429" t="s">
        <v>31</v>
      </c>
      <c r="W1429" t="s">
        <v>31</v>
      </c>
      <c r="X1429" t="s">
        <v>31</v>
      </c>
      <c r="Y1429" t="s">
        <v>31</v>
      </c>
      <c r="Z1429" t="s">
        <v>31</v>
      </c>
      <c r="AA1429" t="s">
        <v>31</v>
      </c>
      <c r="AB1429" t="s">
        <v>31</v>
      </c>
      <c r="AC1429" s="1">
        <v>45292</v>
      </c>
      <c r="AD1429">
        <v>1</v>
      </c>
      <c r="AE1429" s="2">
        <v>45556.000694444447</v>
      </c>
      <c r="AF1429" s="2">
        <v>45556.000694444447</v>
      </c>
      <c r="AG1429" t="s">
        <v>31</v>
      </c>
    </row>
    <row r="1430" spans="2:33" x14ac:dyDescent="0.25">
      <c r="B1430" t="s">
        <v>31</v>
      </c>
      <c r="C1430">
        <v>8</v>
      </c>
      <c r="D1430">
        <v>2</v>
      </c>
      <c r="E1430">
        <f>IF(VLOOKUP(F1430,ruangan!$D$2:$E$195,2,FALSE)="","",VLOOKUP(F1430,ruangan!$D$2:$E$195,2,FALSE))</f>
        <v>48</v>
      </c>
      <c r="F1430" s="6" t="s">
        <v>2950</v>
      </c>
      <c r="G1430" s="6" t="s">
        <v>2950</v>
      </c>
      <c r="H1430">
        <v>2</v>
      </c>
      <c r="I1430" t="s">
        <v>31</v>
      </c>
      <c r="J1430" t="s">
        <v>31</v>
      </c>
      <c r="K1430" t="s">
        <v>31</v>
      </c>
      <c r="L1430" s="5">
        <v>43831</v>
      </c>
      <c r="M1430" t="s">
        <v>2958</v>
      </c>
      <c r="N1430" t="s">
        <v>2454</v>
      </c>
      <c r="O1430" t="s">
        <v>2396</v>
      </c>
      <c r="P1430" t="s">
        <v>31</v>
      </c>
      <c r="Q1430" t="s">
        <v>31</v>
      </c>
      <c r="R1430" s="5">
        <v>43831</v>
      </c>
      <c r="S1430">
        <v>1</v>
      </c>
      <c r="T1430">
        <v>0</v>
      </c>
      <c r="U1430">
        <v>1</v>
      </c>
      <c r="V1430" t="s">
        <v>31</v>
      </c>
      <c r="W1430" t="s">
        <v>31</v>
      </c>
      <c r="X1430" t="s">
        <v>31</v>
      </c>
      <c r="Y1430" t="s">
        <v>31</v>
      </c>
      <c r="Z1430" t="s">
        <v>31</v>
      </c>
      <c r="AA1430" t="s">
        <v>31</v>
      </c>
      <c r="AB1430" t="s">
        <v>31</v>
      </c>
      <c r="AC1430" s="1">
        <v>45292</v>
      </c>
      <c r="AD1430">
        <v>1</v>
      </c>
      <c r="AE1430" s="2">
        <v>45556.000694444447</v>
      </c>
      <c r="AF1430" s="2">
        <v>45556.000694444447</v>
      </c>
      <c r="AG1430" t="s">
        <v>31</v>
      </c>
    </row>
    <row r="1431" spans="2:33" x14ac:dyDescent="0.25">
      <c r="B1431" t="s">
        <v>31</v>
      </c>
      <c r="C1431">
        <v>9</v>
      </c>
      <c r="D1431">
        <v>2</v>
      </c>
      <c r="E1431">
        <f>IF(VLOOKUP(F1431,ruangan!$D$2:$E$195,2,FALSE)="","",VLOOKUP(F1431,ruangan!$D$2:$E$195,2,FALSE))</f>
        <v>48</v>
      </c>
      <c r="F1431" s="6" t="s">
        <v>2950</v>
      </c>
      <c r="G1431" s="6" t="s">
        <v>2950</v>
      </c>
      <c r="H1431">
        <v>2</v>
      </c>
      <c r="I1431" t="s">
        <v>31</v>
      </c>
      <c r="J1431" t="s">
        <v>31</v>
      </c>
      <c r="K1431" t="s">
        <v>31</v>
      </c>
      <c r="L1431" s="5">
        <v>43831</v>
      </c>
      <c r="M1431" t="s">
        <v>2959</v>
      </c>
      <c r="N1431" t="s">
        <v>2960</v>
      </c>
      <c r="O1431" t="s">
        <v>31</v>
      </c>
      <c r="P1431" t="s">
        <v>31</v>
      </c>
      <c r="Q1431" t="s">
        <v>31</v>
      </c>
      <c r="R1431" s="5">
        <v>43831</v>
      </c>
      <c r="S1431">
        <v>1</v>
      </c>
      <c r="T1431">
        <v>0</v>
      </c>
      <c r="U1431">
        <v>1</v>
      </c>
      <c r="V1431" t="s">
        <v>31</v>
      </c>
      <c r="W1431" t="s">
        <v>31</v>
      </c>
      <c r="X1431" t="s">
        <v>31</v>
      </c>
      <c r="Y1431" t="s">
        <v>31</v>
      </c>
      <c r="Z1431" t="s">
        <v>31</v>
      </c>
      <c r="AA1431" t="s">
        <v>31</v>
      </c>
      <c r="AB1431" t="s">
        <v>31</v>
      </c>
      <c r="AC1431" s="1">
        <v>45292</v>
      </c>
      <c r="AD1431">
        <v>1</v>
      </c>
      <c r="AE1431" s="2">
        <v>45556.000694444447</v>
      </c>
      <c r="AF1431" s="2">
        <v>45556.000694444447</v>
      </c>
      <c r="AG1431" t="s">
        <v>31</v>
      </c>
    </row>
    <row r="1432" spans="2:33" x14ac:dyDescent="0.25">
      <c r="B1432" t="s">
        <v>31</v>
      </c>
      <c r="C1432">
        <v>10</v>
      </c>
      <c r="D1432">
        <v>2</v>
      </c>
      <c r="E1432">
        <f>IF(VLOOKUP(F1432,ruangan!$D$2:$E$195,2,FALSE)="","",VLOOKUP(F1432,ruangan!$D$2:$E$195,2,FALSE))</f>
        <v>48</v>
      </c>
      <c r="F1432" s="6" t="s">
        <v>2950</v>
      </c>
      <c r="G1432" s="6" t="s">
        <v>2950</v>
      </c>
      <c r="H1432">
        <v>2</v>
      </c>
      <c r="I1432" t="s">
        <v>31</v>
      </c>
      <c r="J1432" t="s">
        <v>31</v>
      </c>
      <c r="K1432" t="s">
        <v>31</v>
      </c>
      <c r="L1432" s="5">
        <v>43831</v>
      </c>
      <c r="M1432" t="s">
        <v>2961</v>
      </c>
      <c r="N1432" t="s">
        <v>2960</v>
      </c>
      <c r="O1432" t="s">
        <v>31</v>
      </c>
      <c r="P1432" t="s">
        <v>31</v>
      </c>
      <c r="Q1432" t="s">
        <v>31</v>
      </c>
      <c r="R1432" s="5">
        <v>43831</v>
      </c>
      <c r="S1432">
        <v>1</v>
      </c>
      <c r="T1432">
        <v>0</v>
      </c>
      <c r="U1432">
        <v>1</v>
      </c>
      <c r="V1432" t="s">
        <v>31</v>
      </c>
      <c r="W1432" t="s">
        <v>31</v>
      </c>
      <c r="X1432" t="s">
        <v>31</v>
      </c>
      <c r="Y1432" t="s">
        <v>31</v>
      </c>
      <c r="Z1432" t="s">
        <v>31</v>
      </c>
      <c r="AA1432" t="s">
        <v>31</v>
      </c>
      <c r="AB1432" t="s">
        <v>31</v>
      </c>
      <c r="AC1432" s="1">
        <v>45292</v>
      </c>
      <c r="AD1432">
        <v>1</v>
      </c>
      <c r="AE1432" s="2">
        <v>45556.000694444447</v>
      </c>
      <c r="AF1432" s="2">
        <v>45556.000694444447</v>
      </c>
      <c r="AG1432" t="s">
        <v>31</v>
      </c>
    </row>
    <row r="1433" spans="2:33" x14ac:dyDescent="0.25">
      <c r="B1433" t="s">
        <v>31</v>
      </c>
      <c r="C1433">
        <v>11</v>
      </c>
      <c r="D1433">
        <v>2</v>
      </c>
      <c r="E1433">
        <f>IF(VLOOKUP(F1433,ruangan!$D$2:$E$195,2,FALSE)="","",VLOOKUP(F1433,ruangan!$D$2:$E$195,2,FALSE))</f>
        <v>48</v>
      </c>
      <c r="F1433" s="6" t="s">
        <v>2950</v>
      </c>
      <c r="G1433" s="6" t="s">
        <v>2950</v>
      </c>
      <c r="H1433">
        <v>2</v>
      </c>
      <c r="I1433" t="s">
        <v>31</v>
      </c>
      <c r="J1433" t="s">
        <v>31</v>
      </c>
      <c r="K1433" t="s">
        <v>31</v>
      </c>
      <c r="L1433" s="5">
        <v>43466</v>
      </c>
      <c r="M1433" t="s">
        <v>2962</v>
      </c>
      <c r="N1433" t="s">
        <v>2963</v>
      </c>
      <c r="O1433" t="s">
        <v>31</v>
      </c>
      <c r="P1433" t="s">
        <v>31</v>
      </c>
      <c r="Q1433" t="s">
        <v>31</v>
      </c>
      <c r="R1433" s="5">
        <v>43466</v>
      </c>
      <c r="S1433">
        <v>1</v>
      </c>
      <c r="T1433">
        <v>0</v>
      </c>
      <c r="U1433">
        <v>1</v>
      </c>
      <c r="V1433" t="s">
        <v>31</v>
      </c>
      <c r="W1433" t="s">
        <v>31</v>
      </c>
      <c r="X1433" t="s">
        <v>31</v>
      </c>
      <c r="Y1433" t="s">
        <v>31</v>
      </c>
      <c r="Z1433" t="s">
        <v>31</v>
      </c>
      <c r="AA1433" t="s">
        <v>31</v>
      </c>
      <c r="AB1433" t="s">
        <v>31</v>
      </c>
      <c r="AC1433" s="1">
        <v>45292</v>
      </c>
      <c r="AD1433">
        <v>1</v>
      </c>
      <c r="AE1433" s="2">
        <v>45556.000694444447</v>
      </c>
      <c r="AF1433" s="2">
        <v>45556.000694444447</v>
      </c>
      <c r="AG1433" t="s">
        <v>31</v>
      </c>
    </row>
    <row r="1434" spans="2:33" x14ac:dyDescent="0.25">
      <c r="B1434" t="s">
        <v>31</v>
      </c>
      <c r="C1434">
        <v>12</v>
      </c>
      <c r="D1434">
        <v>2</v>
      </c>
      <c r="E1434">
        <f>IF(VLOOKUP(F1434,ruangan!$D$2:$E$195,2,FALSE)="","",VLOOKUP(F1434,ruangan!$D$2:$E$195,2,FALSE))</f>
        <v>48</v>
      </c>
      <c r="F1434" s="6" t="s">
        <v>2950</v>
      </c>
      <c r="G1434" s="6" t="s">
        <v>2950</v>
      </c>
      <c r="H1434">
        <v>2</v>
      </c>
      <c r="I1434" t="s">
        <v>31</v>
      </c>
      <c r="J1434" t="s">
        <v>31</v>
      </c>
      <c r="K1434" t="s">
        <v>31</v>
      </c>
      <c r="L1434" s="5">
        <v>43466</v>
      </c>
      <c r="M1434" t="s">
        <v>2964</v>
      </c>
      <c r="N1434" t="s">
        <v>2963</v>
      </c>
      <c r="O1434" t="s">
        <v>31</v>
      </c>
      <c r="P1434" t="s">
        <v>31</v>
      </c>
      <c r="Q1434" t="s">
        <v>31</v>
      </c>
      <c r="R1434" s="5">
        <v>43466</v>
      </c>
      <c r="S1434">
        <v>1</v>
      </c>
      <c r="T1434">
        <v>0</v>
      </c>
      <c r="U1434">
        <v>1</v>
      </c>
      <c r="V1434" t="s">
        <v>31</v>
      </c>
      <c r="W1434" t="s">
        <v>31</v>
      </c>
      <c r="X1434" t="s">
        <v>31</v>
      </c>
      <c r="Y1434" t="s">
        <v>31</v>
      </c>
      <c r="Z1434" t="s">
        <v>31</v>
      </c>
      <c r="AA1434" t="s">
        <v>31</v>
      </c>
      <c r="AB1434" t="s">
        <v>31</v>
      </c>
      <c r="AC1434" s="1">
        <v>45292</v>
      </c>
      <c r="AD1434">
        <v>1</v>
      </c>
      <c r="AE1434" s="2">
        <v>45556.000694444447</v>
      </c>
      <c r="AF1434" s="2">
        <v>45556.000694444447</v>
      </c>
      <c r="AG1434" t="s">
        <v>31</v>
      </c>
    </row>
    <row r="1435" spans="2:33" x14ac:dyDescent="0.25">
      <c r="B1435" t="s">
        <v>31</v>
      </c>
      <c r="C1435">
        <v>13</v>
      </c>
      <c r="D1435">
        <v>2</v>
      </c>
      <c r="E1435">
        <f>IF(VLOOKUP(F1435,ruangan!$D$2:$E$195,2,FALSE)="","",VLOOKUP(F1435,ruangan!$D$2:$E$195,2,FALSE))</f>
        <v>48</v>
      </c>
      <c r="F1435" s="6" t="s">
        <v>2950</v>
      </c>
      <c r="G1435" s="6" t="s">
        <v>2950</v>
      </c>
      <c r="H1435">
        <v>2</v>
      </c>
      <c r="I1435" t="s">
        <v>31</v>
      </c>
      <c r="J1435" t="s">
        <v>31</v>
      </c>
      <c r="K1435" t="s">
        <v>31</v>
      </c>
      <c r="L1435" s="5">
        <v>43466</v>
      </c>
      <c r="M1435" t="s">
        <v>2965</v>
      </c>
      <c r="N1435" t="s">
        <v>2963</v>
      </c>
      <c r="O1435" t="s">
        <v>31</v>
      </c>
      <c r="P1435" t="s">
        <v>31</v>
      </c>
      <c r="Q1435" t="s">
        <v>31</v>
      </c>
      <c r="R1435" s="5">
        <v>43466</v>
      </c>
      <c r="S1435">
        <v>1</v>
      </c>
      <c r="T1435">
        <v>0</v>
      </c>
      <c r="U1435">
        <v>1</v>
      </c>
      <c r="V1435" t="s">
        <v>31</v>
      </c>
      <c r="W1435" t="s">
        <v>31</v>
      </c>
      <c r="X1435" t="s">
        <v>31</v>
      </c>
      <c r="Y1435" t="s">
        <v>31</v>
      </c>
      <c r="Z1435" t="s">
        <v>31</v>
      </c>
      <c r="AA1435" t="s">
        <v>31</v>
      </c>
      <c r="AB1435" t="s">
        <v>31</v>
      </c>
      <c r="AC1435" s="1">
        <v>45292</v>
      </c>
      <c r="AD1435">
        <v>1</v>
      </c>
      <c r="AE1435" s="2">
        <v>45556.000694444447</v>
      </c>
      <c r="AF1435" s="2">
        <v>45556.000694444447</v>
      </c>
      <c r="AG1435" t="s">
        <v>31</v>
      </c>
    </row>
    <row r="1436" spans="2:33" x14ac:dyDescent="0.25">
      <c r="B1436" t="s">
        <v>31</v>
      </c>
      <c r="C1436">
        <v>14</v>
      </c>
      <c r="D1436">
        <v>2</v>
      </c>
      <c r="E1436">
        <f>IF(VLOOKUP(F1436,ruangan!$D$2:$E$195,2,FALSE)="","",VLOOKUP(F1436,ruangan!$D$2:$E$195,2,FALSE))</f>
        <v>48</v>
      </c>
      <c r="F1436" s="6" t="s">
        <v>2950</v>
      </c>
      <c r="G1436" s="6" t="s">
        <v>2950</v>
      </c>
      <c r="H1436">
        <v>2</v>
      </c>
      <c r="I1436" t="s">
        <v>31</v>
      </c>
      <c r="J1436" t="s">
        <v>31</v>
      </c>
      <c r="K1436" t="s">
        <v>31</v>
      </c>
      <c r="L1436" s="5">
        <v>43466</v>
      </c>
      <c r="M1436" t="s">
        <v>2966</v>
      </c>
      <c r="N1436" t="s">
        <v>2963</v>
      </c>
      <c r="O1436" t="s">
        <v>31</v>
      </c>
      <c r="P1436" t="s">
        <v>31</v>
      </c>
      <c r="Q1436" t="s">
        <v>31</v>
      </c>
      <c r="R1436" s="5">
        <v>43466</v>
      </c>
      <c r="S1436">
        <v>1</v>
      </c>
      <c r="T1436">
        <v>0</v>
      </c>
      <c r="U1436">
        <v>1</v>
      </c>
      <c r="V1436" t="s">
        <v>31</v>
      </c>
      <c r="W1436" t="s">
        <v>31</v>
      </c>
      <c r="X1436" t="s">
        <v>31</v>
      </c>
      <c r="Y1436" t="s">
        <v>31</v>
      </c>
      <c r="Z1436" t="s">
        <v>31</v>
      </c>
      <c r="AA1436" t="s">
        <v>31</v>
      </c>
      <c r="AB1436" t="s">
        <v>31</v>
      </c>
      <c r="AC1436" s="1">
        <v>45292</v>
      </c>
      <c r="AD1436">
        <v>1</v>
      </c>
      <c r="AE1436" s="2">
        <v>45556.000694444447</v>
      </c>
      <c r="AF1436" s="2">
        <v>45556.000694444447</v>
      </c>
      <c r="AG1436" t="s">
        <v>31</v>
      </c>
    </row>
    <row r="1437" spans="2:33" x14ac:dyDescent="0.25">
      <c r="B1437" t="s">
        <v>31</v>
      </c>
      <c r="C1437">
        <v>15</v>
      </c>
      <c r="D1437">
        <v>2</v>
      </c>
      <c r="E1437">
        <f>IF(VLOOKUP(F1437,ruangan!$D$2:$E$195,2,FALSE)="","",VLOOKUP(F1437,ruangan!$D$2:$E$195,2,FALSE))</f>
        <v>48</v>
      </c>
      <c r="F1437" s="6" t="s">
        <v>2950</v>
      </c>
      <c r="G1437" s="6" t="s">
        <v>2950</v>
      </c>
      <c r="H1437">
        <v>2</v>
      </c>
      <c r="I1437" t="s">
        <v>31</v>
      </c>
      <c r="J1437" t="s">
        <v>31</v>
      </c>
      <c r="K1437" t="s">
        <v>31</v>
      </c>
      <c r="L1437" s="5">
        <v>43466</v>
      </c>
      <c r="M1437" t="s">
        <v>2967</v>
      </c>
      <c r="N1437" t="s">
        <v>2963</v>
      </c>
      <c r="O1437" t="s">
        <v>31</v>
      </c>
      <c r="P1437" t="s">
        <v>31</v>
      </c>
      <c r="Q1437" t="s">
        <v>31</v>
      </c>
      <c r="R1437" s="5">
        <v>43466</v>
      </c>
      <c r="S1437">
        <v>1</v>
      </c>
      <c r="T1437">
        <v>0</v>
      </c>
      <c r="U1437">
        <v>1</v>
      </c>
      <c r="V1437" t="s">
        <v>31</v>
      </c>
      <c r="W1437" t="s">
        <v>31</v>
      </c>
      <c r="X1437" t="s">
        <v>31</v>
      </c>
      <c r="Y1437" t="s">
        <v>31</v>
      </c>
      <c r="Z1437" t="s">
        <v>31</v>
      </c>
      <c r="AA1437" t="s">
        <v>31</v>
      </c>
      <c r="AB1437" t="s">
        <v>31</v>
      </c>
      <c r="AC1437" s="1">
        <v>45292</v>
      </c>
      <c r="AD1437">
        <v>1</v>
      </c>
      <c r="AE1437" s="2">
        <v>45556.000694444447</v>
      </c>
      <c r="AF1437" s="2">
        <v>45556.000694444447</v>
      </c>
      <c r="AG1437" t="s">
        <v>31</v>
      </c>
    </row>
    <row r="1438" spans="2:33" x14ac:dyDescent="0.25">
      <c r="B1438" t="s">
        <v>31</v>
      </c>
      <c r="C1438">
        <v>16</v>
      </c>
      <c r="D1438">
        <v>2</v>
      </c>
      <c r="E1438">
        <f>IF(VLOOKUP(F1438,ruangan!$D$2:$E$195,2,FALSE)="","",VLOOKUP(F1438,ruangan!$D$2:$E$195,2,FALSE))</f>
        <v>48</v>
      </c>
      <c r="F1438" s="6" t="s">
        <v>2950</v>
      </c>
      <c r="G1438" s="6" t="s">
        <v>2950</v>
      </c>
      <c r="H1438">
        <v>2</v>
      </c>
      <c r="I1438" t="s">
        <v>31</v>
      </c>
      <c r="J1438" t="s">
        <v>31</v>
      </c>
      <c r="K1438" t="s">
        <v>31</v>
      </c>
      <c r="L1438" s="5">
        <v>42370</v>
      </c>
      <c r="M1438" t="s">
        <v>2968</v>
      </c>
      <c r="N1438" t="s">
        <v>726</v>
      </c>
      <c r="O1438" t="s">
        <v>1675</v>
      </c>
      <c r="P1438" t="s">
        <v>31</v>
      </c>
      <c r="Q1438" s="4" t="s">
        <v>1437</v>
      </c>
      <c r="R1438" s="5">
        <v>42370</v>
      </c>
      <c r="S1438">
        <v>1</v>
      </c>
      <c r="T1438">
        <v>0</v>
      </c>
      <c r="U1438">
        <v>1</v>
      </c>
      <c r="V1438" t="s">
        <v>31</v>
      </c>
      <c r="W1438" t="s">
        <v>31</v>
      </c>
      <c r="X1438" t="s">
        <v>31</v>
      </c>
      <c r="Y1438" t="s">
        <v>31</v>
      </c>
      <c r="Z1438" t="s">
        <v>31</v>
      </c>
      <c r="AA1438" t="s">
        <v>31</v>
      </c>
      <c r="AB1438" t="s">
        <v>31</v>
      </c>
      <c r="AC1438" s="1">
        <v>45292</v>
      </c>
      <c r="AD1438">
        <v>1</v>
      </c>
      <c r="AE1438" s="2">
        <v>45556.000694444447</v>
      </c>
      <c r="AF1438" s="2">
        <v>45556.000694444447</v>
      </c>
      <c r="AG1438" t="s">
        <v>31</v>
      </c>
    </row>
    <row r="1439" spans="2:33" x14ac:dyDescent="0.25">
      <c r="B1439" t="s">
        <v>31</v>
      </c>
      <c r="C1439">
        <v>17</v>
      </c>
      <c r="D1439">
        <v>2</v>
      </c>
      <c r="E1439">
        <f>IF(VLOOKUP(F1439,ruangan!$D$2:$E$195,2,FALSE)="","",VLOOKUP(F1439,ruangan!$D$2:$E$195,2,FALSE))</f>
        <v>48</v>
      </c>
      <c r="F1439" s="6" t="s">
        <v>2950</v>
      </c>
      <c r="G1439" s="6" t="s">
        <v>2950</v>
      </c>
      <c r="H1439">
        <v>2</v>
      </c>
      <c r="I1439" t="s">
        <v>31</v>
      </c>
      <c r="J1439" t="s">
        <v>31</v>
      </c>
      <c r="K1439" t="s">
        <v>31</v>
      </c>
      <c r="L1439" s="5">
        <v>42370</v>
      </c>
      <c r="M1439" t="s">
        <v>2969</v>
      </c>
      <c r="N1439" t="s">
        <v>726</v>
      </c>
      <c r="O1439" t="s">
        <v>1675</v>
      </c>
      <c r="P1439" t="s">
        <v>31</v>
      </c>
      <c r="Q1439" s="4" t="s">
        <v>1437</v>
      </c>
      <c r="R1439" s="5">
        <v>42370</v>
      </c>
      <c r="S1439">
        <v>1</v>
      </c>
      <c r="T1439">
        <v>0</v>
      </c>
      <c r="U1439">
        <v>1</v>
      </c>
      <c r="V1439" t="s">
        <v>31</v>
      </c>
      <c r="W1439" t="s">
        <v>31</v>
      </c>
      <c r="X1439" t="s">
        <v>31</v>
      </c>
      <c r="Y1439" t="s">
        <v>31</v>
      </c>
      <c r="Z1439" t="s">
        <v>31</v>
      </c>
      <c r="AA1439" t="s">
        <v>31</v>
      </c>
      <c r="AB1439" t="s">
        <v>31</v>
      </c>
      <c r="AC1439" s="1">
        <v>45292</v>
      </c>
      <c r="AD1439">
        <v>1</v>
      </c>
      <c r="AE1439" s="2">
        <v>45556.000694444447</v>
      </c>
      <c r="AF1439" s="2">
        <v>45556.000694444447</v>
      </c>
      <c r="AG1439" t="s">
        <v>31</v>
      </c>
    </row>
    <row r="1440" spans="2:33" x14ac:dyDescent="0.25">
      <c r="B1440" t="s">
        <v>31</v>
      </c>
      <c r="C1440">
        <v>18</v>
      </c>
      <c r="D1440">
        <v>2</v>
      </c>
      <c r="E1440">
        <f>IF(VLOOKUP(F1440,ruangan!$D$2:$E$195,2,FALSE)="","",VLOOKUP(F1440,ruangan!$D$2:$E$195,2,FALSE))</f>
        <v>48</v>
      </c>
      <c r="F1440" s="6" t="s">
        <v>2950</v>
      </c>
      <c r="G1440" s="6" t="s">
        <v>2950</v>
      </c>
      <c r="H1440">
        <v>2</v>
      </c>
      <c r="I1440" t="s">
        <v>31</v>
      </c>
      <c r="J1440" t="s">
        <v>31</v>
      </c>
      <c r="K1440" t="s">
        <v>31</v>
      </c>
      <c r="L1440" s="5">
        <v>43101</v>
      </c>
      <c r="M1440" t="s">
        <v>2970</v>
      </c>
      <c r="N1440" t="s">
        <v>1548</v>
      </c>
      <c r="O1440" t="s">
        <v>31</v>
      </c>
      <c r="P1440" t="s">
        <v>31</v>
      </c>
      <c r="Q1440" t="s">
        <v>31</v>
      </c>
      <c r="R1440" s="5">
        <v>43101</v>
      </c>
      <c r="S1440">
        <v>1</v>
      </c>
      <c r="T1440">
        <v>0</v>
      </c>
      <c r="U1440">
        <v>1</v>
      </c>
      <c r="V1440" t="s">
        <v>31</v>
      </c>
      <c r="W1440" t="s">
        <v>31</v>
      </c>
      <c r="X1440" t="s">
        <v>31</v>
      </c>
      <c r="Y1440" t="s">
        <v>31</v>
      </c>
      <c r="Z1440" t="s">
        <v>31</v>
      </c>
      <c r="AA1440" t="s">
        <v>31</v>
      </c>
      <c r="AB1440" t="s">
        <v>31</v>
      </c>
      <c r="AC1440" s="1">
        <v>45292</v>
      </c>
      <c r="AD1440">
        <v>1</v>
      </c>
      <c r="AE1440" s="2">
        <v>45556.000694444447</v>
      </c>
      <c r="AF1440" s="2">
        <v>45556.000694444447</v>
      </c>
      <c r="AG1440" t="s">
        <v>31</v>
      </c>
    </row>
    <row r="1441" spans="2:33" x14ac:dyDescent="0.25">
      <c r="B1441" t="s">
        <v>31</v>
      </c>
      <c r="C1441">
        <v>19</v>
      </c>
      <c r="D1441">
        <v>2</v>
      </c>
      <c r="E1441">
        <f>IF(VLOOKUP(F1441,ruangan!$D$2:$E$195,2,FALSE)="","",VLOOKUP(F1441,ruangan!$D$2:$E$195,2,FALSE))</f>
        <v>48</v>
      </c>
      <c r="F1441" s="6" t="s">
        <v>2950</v>
      </c>
      <c r="G1441" s="6" t="s">
        <v>2950</v>
      </c>
      <c r="H1441">
        <v>2</v>
      </c>
      <c r="I1441" t="s">
        <v>31</v>
      </c>
      <c r="J1441" t="s">
        <v>31</v>
      </c>
      <c r="K1441" t="s">
        <v>31</v>
      </c>
      <c r="L1441" s="5">
        <v>43101</v>
      </c>
      <c r="M1441" t="s">
        <v>2971</v>
      </c>
      <c r="N1441" t="s">
        <v>2972</v>
      </c>
      <c r="O1441" t="s">
        <v>31</v>
      </c>
      <c r="P1441" t="s">
        <v>31</v>
      </c>
      <c r="Q1441" t="s">
        <v>31</v>
      </c>
      <c r="R1441" s="5">
        <v>43101</v>
      </c>
      <c r="S1441">
        <v>1</v>
      </c>
      <c r="T1441">
        <v>0</v>
      </c>
      <c r="U1441">
        <v>1</v>
      </c>
      <c r="V1441" t="s">
        <v>31</v>
      </c>
      <c r="W1441" t="s">
        <v>31</v>
      </c>
      <c r="X1441" t="s">
        <v>31</v>
      </c>
      <c r="Y1441" t="s">
        <v>31</v>
      </c>
      <c r="Z1441" t="s">
        <v>31</v>
      </c>
      <c r="AA1441" t="s">
        <v>31</v>
      </c>
      <c r="AB1441" t="s">
        <v>31</v>
      </c>
      <c r="AC1441" s="1">
        <v>45292</v>
      </c>
      <c r="AD1441">
        <v>1</v>
      </c>
      <c r="AE1441" s="2">
        <v>45556.000694444447</v>
      </c>
      <c r="AF1441" s="2">
        <v>45556.000694444447</v>
      </c>
      <c r="AG1441" t="s">
        <v>31</v>
      </c>
    </row>
    <row r="1442" spans="2:33" x14ac:dyDescent="0.25">
      <c r="B1442" t="s">
        <v>31</v>
      </c>
      <c r="C1442">
        <v>20</v>
      </c>
      <c r="D1442">
        <v>2</v>
      </c>
      <c r="E1442">
        <f>IF(VLOOKUP(F1442,ruangan!$D$2:$E$195,2,FALSE)="","",VLOOKUP(F1442,ruangan!$D$2:$E$195,2,FALSE))</f>
        <v>48</v>
      </c>
      <c r="F1442" s="6" t="s">
        <v>2950</v>
      </c>
      <c r="G1442" s="6" t="s">
        <v>2950</v>
      </c>
      <c r="H1442">
        <v>2</v>
      </c>
      <c r="I1442" t="s">
        <v>31</v>
      </c>
      <c r="J1442" t="s">
        <v>31</v>
      </c>
      <c r="K1442" t="s">
        <v>31</v>
      </c>
      <c r="L1442" s="5">
        <v>44562</v>
      </c>
      <c r="M1442" t="s">
        <v>2973</v>
      </c>
      <c r="N1442" t="s">
        <v>1737</v>
      </c>
      <c r="O1442" t="s">
        <v>1627</v>
      </c>
      <c r="P1442" t="s">
        <v>31</v>
      </c>
      <c r="Q1442" s="4" t="s">
        <v>2974</v>
      </c>
      <c r="R1442" s="5">
        <v>44562</v>
      </c>
      <c r="S1442">
        <v>1</v>
      </c>
      <c r="T1442">
        <v>0</v>
      </c>
      <c r="U1442">
        <v>1</v>
      </c>
      <c r="V1442" t="s">
        <v>31</v>
      </c>
      <c r="W1442" t="s">
        <v>31</v>
      </c>
      <c r="X1442" t="s">
        <v>31</v>
      </c>
      <c r="Y1442" t="s">
        <v>31</v>
      </c>
      <c r="Z1442" t="s">
        <v>31</v>
      </c>
      <c r="AA1442" t="s">
        <v>31</v>
      </c>
      <c r="AB1442" t="s">
        <v>31</v>
      </c>
      <c r="AC1442" s="1">
        <v>45292</v>
      </c>
      <c r="AD1442">
        <v>1</v>
      </c>
      <c r="AE1442" s="2">
        <v>45556.000694444447</v>
      </c>
      <c r="AF1442" s="2">
        <v>45556.000694444447</v>
      </c>
      <c r="AG1442" t="s">
        <v>31</v>
      </c>
    </row>
    <row r="1443" spans="2:33" x14ac:dyDescent="0.25">
      <c r="B1443" t="s">
        <v>31</v>
      </c>
      <c r="C1443">
        <v>21</v>
      </c>
      <c r="D1443">
        <v>2</v>
      </c>
      <c r="E1443">
        <f>IF(VLOOKUP(F1443,ruangan!$D$2:$E$195,2,FALSE)="","",VLOOKUP(F1443,ruangan!$D$2:$E$195,2,FALSE))</f>
        <v>48</v>
      </c>
      <c r="F1443" s="6" t="s">
        <v>2950</v>
      </c>
      <c r="G1443" s="6" t="s">
        <v>2950</v>
      </c>
      <c r="H1443">
        <v>2</v>
      </c>
      <c r="I1443" t="s">
        <v>31</v>
      </c>
      <c r="J1443" t="s">
        <v>31</v>
      </c>
      <c r="K1443" t="s">
        <v>31</v>
      </c>
      <c r="L1443" s="5">
        <v>43466</v>
      </c>
      <c r="M1443" t="s">
        <v>2975</v>
      </c>
      <c r="N1443" t="s">
        <v>1726</v>
      </c>
      <c r="O1443" t="s">
        <v>2976</v>
      </c>
      <c r="P1443" t="s">
        <v>31</v>
      </c>
      <c r="Q1443" s="4" t="s">
        <v>2977</v>
      </c>
      <c r="R1443" s="5">
        <v>43466</v>
      </c>
      <c r="S1443">
        <v>1</v>
      </c>
      <c r="T1443">
        <v>0</v>
      </c>
      <c r="U1443">
        <v>1</v>
      </c>
      <c r="V1443" t="s">
        <v>31</v>
      </c>
      <c r="W1443" t="s">
        <v>31</v>
      </c>
      <c r="X1443" t="s">
        <v>31</v>
      </c>
      <c r="Y1443" t="s">
        <v>31</v>
      </c>
      <c r="Z1443" t="s">
        <v>31</v>
      </c>
      <c r="AA1443" t="s">
        <v>31</v>
      </c>
      <c r="AB1443" t="s">
        <v>31</v>
      </c>
      <c r="AC1443" s="1">
        <v>45292</v>
      </c>
      <c r="AD1443">
        <v>1</v>
      </c>
      <c r="AE1443" s="2">
        <v>45556.000694444447</v>
      </c>
      <c r="AF1443" s="2">
        <v>45556.000694444447</v>
      </c>
      <c r="AG1443" t="s">
        <v>31</v>
      </c>
    </row>
    <row r="1444" spans="2:33" x14ac:dyDescent="0.25">
      <c r="B1444" t="s">
        <v>31</v>
      </c>
      <c r="C1444">
        <v>22</v>
      </c>
      <c r="D1444">
        <v>2</v>
      </c>
      <c r="E1444">
        <f>IF(VLOOKUP(F1444,ruangan!$D$2:$E$195,2,FALSE)="","",VLOOKUP(F1444,ruangan!$D$2:$E$195,2,FALSE))</f>
        <v>48</v>
      </c>
      <c r="F1444" s="6" t="s">
        <v>2950</v>
      </c>
      <c r="G1444" s="6" t="s">
        <v>2950</v>
      </c>
      <c r="H1444">
        <v>2</v>
      </c>
      <c r="I1444" t="s">
        <v>31</v>
      </c>
      <c r="J1444" t="s">
        <v>31</v>
      </c>
      <c r="K1444" t="s">
        <v>31</v>
      </c>
      <c r="L1444" s="5">
        <v>44927</v>
      </c>
      <c r="M1444" t="s">
        <v>2978</v>
      </c>
      <c r="N1444" t="s">
        <v>2979</v>
      </c>
      <c r="O1444" t="s">
        <v>1733</v>
      </c>
      <c r="P1444" t="s">
        <v>31</v>
      </c>
      <c r="Q1444" t="s">
        <v>31</v>
      </c>
      <c r="R1444" s="5">
        <v>44927</v>
      </c>
      <c r="S1444">
        <v>1</v>
      </c>
      <c r="T1444">
        <v>0</v>
      </c>
      <c r="U1444">
        <v>1</v>
      </c>
      <c r="V1444" t="s">
        <v>31</v>
      </c>
      <c r="W1444" t="s">
        <v>31</v>
      </c>
      <c r="X1444" t="s">
        <v>31</v>
      </c>
      <c r="Y1444" t="s">
        <v>31</v>
      </c>
      <c r="Z1444" t="s">
        <v>31</v>
      </c>
      <c r="AA1444" t="s">
        <v>31</v>
      </c>
      <c r="AB1444" t="s">
        <v>31</v>
      </c>
      <c r="AC1444" s="1">
        <v>45292</v>
      </c>
      <c r="AD1444">
        <v>1</v>
      </c>
      <c r="AE1444" s="2">
        <v>45556.000694444447</v>
      </c>
      <c r="AF1444" s="2">
        <v>45556.000694444447</v>
      </c>
      <c r="AG1444" t="s">
        <v>31</v>
      </c>
    </row>
    <row r="1445" spans="2:33" x14ac:dyDescent="0.25">
      <c r="B1445" t="s">
        <v>31</v>
      </c>
      <c r="C1445">
        <v>1</v>
      </c>
      <c r="D1445">
        <v>2</v>
      </c>
      <c r="E1445">
        <f>IF(VLOOKUP(F1445,ruangan!$D$2:$E$195,2,FALSE)="","",VLOOKUP(F1445,ruangan!$D$2:$E$195,2,FALSE))</f>
        <v>49</v>
      </c>
      <c r="F1445" s="6" t="s">
        <v>5513</v>
      </c>
      <c r="G1445" s="6" t="s">
        <v>2981</v>
      </c>
      <c r="H1445">
        <v>2</v>
      </c>
      <c r="I1445" t="s">
        <v>31</v>
      </c>
      <c r="J1445" t="s">
        <v>31</v>
      </c>
      <c r="K1445" t="s">
        <v>31</v>
      </c>
      <c r="L1445" s="5">
        <v>44197</v>
      </c>
      <c r="M1445" t="s">
        <v>2980</v>
      </c>
      <c r="N1445" t="s">
        <v>1548</v>
      </c>
      <c r="O1445" t="s">
        <v>1700</v>
      </c>
      <c r="P1445" t="s">
        <v>31</v>
      </c>
      <c r="Q1445" t="s">
        <v>31</v>
      </c>
      <c r="R1445" s="5">
        <v>44197</v>
      </c>
      <c r="S1445">
        <v>1</v>
      </c>
      <c r="T1445">
        <v>0</v>
      </c>
      <c r="U1445">
        <v>1</v>
      </c>
      <c r="V1445" t="s">
        <v>31</v>
      </c>
      <c r="W1445" t="s">
        <v>31</v>
      </c>
      <c r="X1445" t="s">
        <v>31</v>
      </c>
      <c r="Y1445" t="s">
        <v>31</v>
      </c>
      <c r="Z1445" t="s">
        <v>31</v>
      </c>
      <c r="AA1445" t="s">
        <v>31</v>
      </c>
      <c r="AB1445" t="s">
        <v>31</v>
      </c>
      <c r="AC1445" s="1">
        <v>45292</v>
      </c>
      <c r="AD1445">
        <v>1</v>
      </c>
      <c r="AE1445" s="2">
        <v>45556.000694444447</v>
      </c>
      <c r="AF1445" s="2">
        <v>45556.000694444447</v>
      </c>
      <c r="AG1445" t="s">
        <v>31</v>
      </c>
    </row>
    <row r="1446" spans="2:33" x14ac:dyDescent="0.25">
      <c r="B1446" t="s">
        <v>31</v>
      </c>
      <c r="C1446">
        <v>2</v>
      </c>
      <c r="D1446">
        <v>2</v>
      </c>
      <c r="E1446">
        <f>IF(VLOOKUP(F1446,ruangan!$D$2:$E$195,2,FALSE)="","",VLOOKUP(F1446,ruangan!$D$2:$E$195,2,FALSE))</f>
        <v>49</v>
      </c>
      <c r="F1446" s="6" t="s">
        <v>5513</v>
      </c>
      <c r="G1446" s="6" t="s">
        <v>2981</v>
      </c>
      <c r="H1446">
        <v>2</v>
      </c>
      <c r="I1446" t="s">
        <v>31</v>
      </c>
      <c r="J1446" t="s">
        <v>31</v>
      </c>
      <c r="K1446" t="s">
        <v>31</v>
      </c>
      <c r="L1446" s="5">
        <v>43466</v>
      </c>
      <c r="M1446" t="s">
        <v>2982</v>
      </c>
      <c r="N1446" t="s">
        <v>2983</v>
      </c>
      <c r="O1446" t="s">
        <v>31</v>
      </c>
      <c r="P1446" t="s">
        <v>31</v>
      </c>
      <c r="Q1446" t="s">
        <v>31</v>
      </c>
      <c r="R1446" s="5">
        <v>43466</v>
      </c>
      <c r="S1446">
        <v>1</v>
      </c>
      <c r="T1446">
        <v>0</v>
      </c>
      <c r="U1446">
        <v>1</v>
      </c>
      <c r="V1446" t="s">
        <v>31</v>
      </c>
      <c r="W1446" t="s">
        <v>31</v>
      </c>
      <c r="X1446" t="s">
        <v>31</v>
      </c>
      <c r="Y1446" t="s">
        <v>31</v>
      </c>
      <c r="Z1446" t="s">
        <v>31</v>
      </c>
      <c r="AA1446" t="s">
        <v>31</v>
      </c>
      <c r="AB1446" t="s">
        <v>31</v>
      </c>
      <c r="AC1446" s="1">
        <v>45292</v>
      </c>
      <c r="AD1446">
        <v>1</v>
      </c>
      <c r="AE1446" s="2">
        <v>45556.000694444447</v>
      </c>
      <c r="AF1446" s="2">
        <v>45556.000694444447</v>
      </c>
      <c r="AG1446" t="s">
        <v>31</v>
      </c>
    </row>
    <row r="1447" spans="2:33" x14ac:dyDescent="0.25">
      <c r="B1447" t="s">
        <v>31</v>
      </c>
      <c r="C1447">
        <v>3</v>
      </c>
      <c r="D1447">
        <v>2</v>
      </c>
      <c r="E1447">
        <f>IF(VLOOKUP(F1447,ruangan!$D$2:$E$195,2,FALSE)="","",VLOOKUP(F1447,ruangan!$D$2:$E$195,2,FALSE))</f>
        <v>49</v>
      </c>
      <c r="F1447" s="6" t="s">
        <v>5513</v>
      </c>
      <c r="G1447" s="6" t="s">
        <v>2981</v>
      </c>
      <c r="H1447">
        <v>2</v>
      </c>
      <c r="I1447" t="s">
        <v>31</v>
      </c>
      <c r="J1447" t="s">
        <v>31</v>
      </c>
      <c r="K1447" t="s">
        <v>31</v>
      </c>
      <c r="L1447" s="5">
        <v>44197</v>
      </c>
      <c r="M1447" t="s">
        <v>2984</v>
      </c>
      <c r="N1447" t="s">
        <v>2985</v>
      </c>
      <c r="O1447" t="s">
        <v>31</v>
      </c>
      <c r="P1447" t="s">
        <v>31</v>
      </c>
      <c r="Q1447" t="s">
        <v>31</v>
      </c>
      <c r="R1447" s="5">
        <v>44197</v>
      </c>
      <c r="S1447">
        <v>1</v>
      </c>
      <c r="T1447">
        <v>0</v>
      </c>
      <c r="U1447">
        <v>1</v>
      </c>
      <c r="V1447" t="s">
        <v>31</v>
      </c>
      <c r="W1447" t="s">
        <v>31</v>
      </c>
      <c r="X1447" t="s">
        <v>31</v>
      </c>
      <c r="Y1447" t="s">
        <v>31</v>
      </c>
      <c r="Z1447" t="s">
        <v>31</v>
      </c>
      <c r="AA1447" t="s">
        <v>31</v>
      </c>
      <c r="AB1447" t="s">
        <v>31</v>
      </c>
      <c r="AC1447" s="1">
        <v>45292</v>
      </c>
      <c r="AD1447">
        <v>1</v>
      </c>
      <c r="AE1447" s="2">
        <v>45556.000694444447</v>
      </c>
      <c r="AF1447" s="2">
        <v>45556.000694444447</v>
      </c>
      <c r="AG1447" t="s">
        <v>31</v>
      </c>
    </row>
    <row r="1448" spans="2:33" x14ac:dyDescent="0.25">
      <c r="B1448" t="s">
        <v>31</v>
      </c>
      <c r="C1448">
        <v>4</v>
      </c>
      <c r="D1448">
        <v>2</v>
      </c>
      <c r="E1448">
        <f>IF(VLOOKUP(F1448,ruangan!$D$2:$E$195,2,FALSE)="","",VLOOKUP(F1448,ruangan!$D$2:$E$195,2,FALSE))</f>
        <v>49</v>
      </c>
      <c r="F1448" s="6" t="s">
        <v>5513</v>
      </c>
      <c r="G1448" s="6" t="s">
        <v>2981</v>
      </c>
      <c r="H1448">
        <v>2</v>
      </c>
      <c r="I1448" t="s">
        <v>31</v>
      </c>
      <c r="J1448" t="s">
        <v>31</v>
      </c>
      <c r="K1448" t="s">
        <v>31</v>
      </c>
      <c r="L1448" s="5">
        <v>43466</v>
      </c>
      <c r="M1448" t="s">
        <v>2986</v>
      </c>
      <c r="N1448" t="s">
        <v>2987</v>
      </c>
      <c r="O1448" t="s">
        <v>31</v>
      </c>
      <c r="P1448" t="s">
        <v>31</v>
      </c>
      <c r="Q1448" t="s">
        <v>31</v>
      </c>
      <c r="R1448" s="5">
        <v>43466</v>
      </c>
      <c r="S1448">
        <v>1</v>
      </c>
      <c r="T1448">
        <v>0</v>
      </c>
      <c r="U1448">
        <v>1</v>
      </c>
      <c r="V1448" t="s">
        <v>31</v>
      </c>
      <c r="W1448" t="s">
        <v>31</v>
      </c>
      <c r="X1448" t="s">
        <v>31</v>
      </c>
      <c r="Y1448" t="s">
        <v>31</v>
      </c>
      <c r="Z1448" t="s">
        <v>31</v>
      </c>
      <c r="AA1448" t="s">
        <v>31</v>
      </c>
      <c r="AB1448" t="s">
        <v>31</v>
      </c>
      <c r="AC1448" s="1">
        <v>45292</v>
      </c>
      <c r="AD1448">
        <v>1</v>
      </c>
      <c r="AE1448" s="2">
        <v>45556.000694444447</v>
      </c>
      <c r="AF1448" s="2">
        <v>45556.000694444447</v>
      </c>
      <c r="AG1448" t="s">
        <v>31</v>
      </c>
    </row>
    <row r="1449" spans="2:33" x14ac:dyDescent="0.25">
      <c r="B1449" t="s">
        <v>31</v>
      </c>
      <c r="C1449">
        <v>5</v>
      </c>
      <c r="D1449">
        <v>2</v>
      </c>
      <c r="E1449">
        <f>IF(VLOOKUP(F1449,ruangan!$D$2:$E$195,2,FALSE)="","",VLOOKUP(F1449,ruangan!$D$2:$E$195,2,FALSE))</f>
        <v>49</v>
      </c>
      <c r="F1449" s="6" t="s">
        <v>5513</v>
      </c>
      <c r="G1449" s="6" t="s">
        <v>2981</v>
      </c>
      <c r="H1449">
        <v>2</v>
      </c>
      <c r="I1449" t="s">
        <v>31</v>
      </c>
      <c r="J1449" t="s">
        <v>31</v>
      </c>
      <c r="K1449" t="s">
        <v>31</v>
      </c>
      <c r="L1449" s="5">
        <v>43831</v>
      </c>
      <c r="M1449" t="s">
        <v>2988</v>
      </c>
      <c r="N1449" t="s">
        <v>2989</v>
      </c>
      <c r="O1449" t="s">
        <v>31</v>
      </c>
      <c r="P1449" t="s">
        <v>31</v>
      </c>
      <c r="Q1449" t="s">
        <v>31</v>
      </c>
      <c r="R1449" s="5">
        <v>43831</v>
      </c>
      <c r="S1449">
        <v>1</v>
      </c>
      <c r="T1449">
        <v>0</v>
      </c>
      <c r="U1449">
        <v>1</v>
      </c>
      <c r="V1449" t="s">
        <v>31</v>
      </c>
      <c r="W1449" t="s">
        <v>31</v>
      </c>
      <c r="X1449" t="s">
        <v>31</v>
      </c>
      <c r="Y1449" t="s">
        <v>31</v>
      </c>
      <c r="Z1449" t="s">
        <v>31</v>
      </c>
      <c r="AA1449" t="s">
        <v>31</v>
      </c>
      <c r="AB1449" t="s">
        <v>31</v>
      </c>
      <c r="AC1449" s="1">
        <v>45292</v>
      </c>
      <c r="AD1449">
        <v>1</v>
      </c>
      <c r="AE1449" s="2">
        <v>45556.000694444447</v>
      </c>
      <c r="AF1449" s="2">
        <v>45556.000694444447</v>
      </c>
      <c r="AG1449" t="s">
        <v>31</v>
      </c>
    </row>
    <row r="1450" spans="2:33" x14ac:dyDescent="0.25">
      <c r="B1450" t="s">
        <v>31</v>
      </c>
      <c r="C1450">
        <v>6</v>
      </c>
      <c r="D1450">
        <v>2</v>
      </c>
      <c r="E1450">
        <f>IF(VLOOKUP(F1450,ruangan!$D$2:$E$195,2,FALSE)="","",VLOOKUP(F1450,ruangan!$D$2:$E$195,2,FALSE))</f>
        <v>49</v>
      </c>
      <c r="F1450" s="6" t="s">
        <v>5513</v>
      </c>
      <c r="G1450" s="6" t="s">
        <v>2981</v>
      </c>
      <c r="H1450">
        <v>2</v>
      </c>
      <c r="I1450" t="s">
        <v>31</v>
      </c>
      <c r="J1450" t="s">
        <v>31</v>
      </c>
      <c r="K1450" t="s">
        <v>31</v>
      </c>
      <c r="L1450" s="5">
        <v>43831</v>
      </c>
      <c r="M1450" t="s">
        <v>2990</v>
      </c>
      <c r="N1450" t="s">
        <v>2989</v>
      </c>
      <c r="O1450" t="s">
        <v>31</v>
      </c>
      <c r="P1450" t="s">
        <v>31</v>
      </c>
      <c r="Q1450" t="s">
        <v>31</v>
      </c>
      <c r="R1450" s="5">
        <v>43831</v>
      </c>
      <c r="S1450">
        <v>1</v>
      </c>
      <c r="T1450">
        <v>0</v>
      </c>
      <c r="U1450">
        <v>1</v>
      </c>
      <c r="V1450" t="s">
        <v>31</v>
      </c>
      <c r="W1450" t="s">
        <v>31</v>
      </c>
      <c r="X1450" t="s">
        <v>31</v>
      </c>
      <c r="Y1450" t="s">
        <v>31</v>
      </c>
      <c r="Z1450" t="s">
        <v>31</v>
      </c>
      <c r="AA1450" t="s">
        <v>31</v>
      </c>
      <c r="AB1450" t="s">
        <v>31</v>
      </c>
      <c r="AC1450" s="1">
        <v>45292</v>
      </c>
      <c r="AD1450">
        <v>1</v>
      </c>
      <c r="AE1450" s="2">
        <v>45556.000694444447</v>
      </c>
      <c r="AF1450" s="2">
        <v>45556.000694444447</v>
      </c>
      <c r="AG1450" t="s">
        <v>31</v>
      </c>
    </row>
    <row r="1451" spans="2:33" x14ac:dyDescent="0.25">
      <c r="B1451" t="s">
        <v>31</v>
      </c>
      <c r="C1451">
        <v>7</v>
      </c>
      <c r="D1451">
        <v>2</v>
      </c>
      <c r="E1451">
        <f>IF(VLOOKUP(F1451,ruangan!$D$2:$E$195,2,FALSE)="","",VLOOKUP(F1451,ruangan!$D$2:$E$195,2,FALSE))</f>
        <v>51</v>
      </c>
      <c r="F1451" s="6" t="s">
        <v>2992</v>
      </c>
      <c r="G1451" s="6" t="s">
        <v>2981</v>
      </c>
      <c r="H1451">
        <v>2</v>
      </c>
      <c r="I1451" t="s">
        <v>31</v>
      </c>
      <c r="J1451" t="s">
        <v>31</v>
      </c>
      <c r="K1451" t="s">
        <v>31</v>
      </c>
      <c r="L1451" s="5">
        <v>43831</v>
      </c>
      <c r="M1451" t="s">
        <v>2991</v>
      </c>
      <c r="N1451" t="s">
        <v>2989</v>
      </c>
      <c r="O1451" t="s">
        <v>31</v>
      </c>
      <c r="P1451" t="s">
        <v>31</v>
      </c>
      <c r="Q1451" t="s">
        <v>31</v>
      </c>
      <c r="R1451" s="5">
        <v>43831</v>
      </c>
      <c r="S1451">
        <v>1</v>
      </c>
      <c r="T1451">
        <v>0</v>
      </c>
      <c r="U1451">
        <v>1</v>
      </c>
      <c r="V1451" t="s">
        <v>31</v>
      </c>
      <c r="W1451" t="s">
        <v>31</v>
      </c>
      <c r="X1451" t="s">
        <v>31</v>
      </c>
      <c r="Y1451" t="s">
        <v>31</v>
      </c>
      <c r="Z1451" t="s">
        <v>31</v>
      </c>
      <c r="AA1451" t="s">
        <v>31</v>
      </c>
      <c r="AB1451" t="s">
        <v>31</v>
      </c>
      <c r="AC1451" s="1">
        <v>45292</v>
      </c>
      <c r="AD1451">
        <v>1</v>
      </c>
      <c r="AE1451" s="2">
        <v>45556.000694444447</v>
      </c>
      <c r="AF1451" s="2">
        <v>45556.000694444447</v>
      </c>
      <c r="AG1451" t="s">
        <v>31</v>
      </c>
    </row>
    <row r="1452" spans="2:33" x14ac:dyDescent="0.25">
      <c r="B1452" t="s">
        <v>31</v>
      </c>
      <c r="C1452">
        <v>8</v>
      </c>
      <c r="D1452">
        <v>2</v>
      </c>
      <c r="E1452">
        <f>IF(VLOOKUP(F1452,ruangan!$D$2:$E$195,2,FALSE)="","",VLOOKUP(F1452,ruangan!$D$2:$E$195,2,FALSE))</f>
        <v>51</v>
      </c>
      <c r="F1452" s="6" t="s">
        <v>2992</v>
      </c>
      <c r="G1452" s="6" t="s">
        <v>2981</v>
      </c>
      <c r="H1452">
        <v>2</v>
      </c>
      <c r="I1452" t="s">
        <v>31</v>
      </c>
      <c r="J1452" t="s">
        <v>31</v>
      </c>
      <c r="K1452" t="s">
        <v>31</v>
      </c>
      <c r="L1452" s="5">
        <v>43101</v>
      </c>
      <c r="M1452" t="s">
        <v>2993</v>
      </c>
      <c r="N1452" t="s">
        <v>2348</v>
      </c>
      <c r="O1452" t="s">
        <v>2396</v>
      </c>
      <c r="P1452" t="s">
        <v>31</v>
      </c>
      <c r="Q1452" t="s">
        <v>31</v>
      </c>
      <c r="R1452" s="5">
        <v>43101</v>
      </c>
      <c r="S1452">
        <v>1</v>
      </c>
      <c r="T1452">
        <v>0</v>
      </c>
      <c r="U1452">
        <v>1</v>
      </c>
      <c r="V1452" t="s">
        <v>31</v>
      </c>
      <c r="W1452" t="s">
        <v>31</v>
      </c>
      <c r="X1452" t="s">
        <v>31</v>
      </c>
      <c r="Y1452" t="s">
        <v>31</v>
      </c>
      <c r="Z1452" t="s">
        <v>31</v>
      </c>
      <c r="AA1452" t="s">
        <v>31</v>
      </c>
      <c r="AB1452" t="s">
        <v>31</v>
      </c>
      <c r="AC1452" s="1">
        <v>45292</v>
      </c>
      <c r="AD1452">
        <v>1</v>
      </c>
      <c r="AE1452" s="2">
        <v>45556.000694444447</v>
      </c>
      <c r="AF1452" s="2">
        <v>45556.000694444447</v>
      </c>
      <c r="AG1452" t="s">
        <v>31</v>
      </c>
    </row>
    <row r="1453" spans="2:33" x14ac:dyDescent="0.25">
      <c r="B1453" t="s">
        <v>31</v>
      </c>
      <c r="C1453">
        <v>9</v>
      </c>
      <c r="D1453">
        <v>2</v>
      </c>
      <c r="E1453">
        <f>IF(VLOOKUP(F1453,ruangan!$D$2:$E$195,2,FALSE)="","",VLOOKUP(F1453,ruangan!$D$2:$E$195,2,FALSE))</f>
        <v>51</v>
      </c>
      <c r="F1453" s="6" t="s">
        <v>2992</v>
      </c>
      <c r="G1453" s="6" t="s">
        <v>2981</v>
      </c>
      <c r="H1453">
        <v>2</v>
      </c>
      <c r="I1453" t="s">
        <v>31</v>
      </c>
      <c r="J1453" t="s">
        <v>31</v>
      </c>
      <c r="K1453" t="s">
        <v>31</v>
      </c>
      <c r="L1453" s="5">
        <v>43101</v>
      </c>
      <c r="M1453" t="s">
        <v>2994</v>
      </c>
      <c r="N1453" t="s">
        <v>2402</v>
      </c>
      <c r="O1453" t="s">
        <v>31</v>
      </c>
      <c r="P1453" t="s">
        <v>31</v>
      </c>
      <c r="Q1453" t="s">
        <v>31</v>
      </c>
      <c r="R1453" s="5">
        <v>43101</v>
      </c>
      <c r="S1453">
        <v>1</v>
      </c>
      <c r="T1453">
        <v>0</v>
      </c>
      <c r="U1453">
        <v>1</v>
      </c>
      <c r="V1453" t="s">
        <v>31</v>
      </c>
      <c r="W1453" t="s">
        <v>31</v>
      </c>
      <c r="X1453" t="s">
        <v>31</v>
      </c>
      <c r="Y1453" t="s">
        <v>31</v>
      </c>
      <c r="Z1453" t="s">
        <v>31</v>
      </c>
      <c r="AA1453" t="s">
        <v>31</v>
      </c>
      <c r="AB1453" t="s">
        <v>31</v>
      </c>
      <c r="AC1453" s="1">
        <v>45292</v>
      </c>
      <c r="AD1453">
        <v>1</v>
      </c>
      <c r="AE1453" s="2">
        <v>45556.000694444447</v>
      </c>
      <c r="AF1453" s="2">
        <v>45556.000694444447</v>
      </c>
      <c r="AG1453" t="s">
        <v>31</v>
      </c>
    </row>
    <row r="1454" spans="2:33" x14ac:dyDescent="0.25">
      <c r="B1454" t="s">
        <v>31</v>
      </c>
      <c r="C1454">
        <v>10</v>
      </c>
      <c r="D1454">
        <v>2</v>
      </c>
      <c r="E1454">
        <f>IF(VLOOKUP(F1454,ruangan!$D$2:$E$195,2,FALSE)="","",VLOOKUP(F1454,ruangan!$D$2:$E$195,2,FALSE))</f>
        <v>51</v>
      </c>
      <c r="F1454" s="6" t="s">
        <v>2992</v>
      </c>
      <c r="G1454" s="6" t="s">
        <v>2981</v>
      </c>
      <c r="H1454">
        <v>2</v>
      </c>
      <c r="I1454" t="s">
        <v>31</v>
      </c>
      <c r="J1454" t="s">
        <v>31</v>
      </c>
      <c r="K1454" t="s">
        <v>31</v>
      </c>
      <c r="L1454" s="5">
        <v>43101</v>
      </c>
      <c r="M1454" t="s">
        <v>2995</v>
      </c>
      <c r="N1454" t="s">
        <v>2402</v>
      </c>
      <c r="O1454" t="s">
        <v>31</v>
      </c>
      <c r="P1454" t="s">
        <v>31</v>
      </c>
      <c r="Q1454" t="s">
        <v>31</v>
      </c>
      <c r="R1454" s="5">
        <v>43101</v>
      </c>
      <c r="S1454">
        <v>1</v>
      </c>
      <c r="T1454">
        <v>0</v>
      </c>
      <c r="U1454">
        <v>1</v>
      </c>
      <c r="V1454" t="s">
        <v>31</v>
      </c>
      <c r="W1454" t="s">
        <v>31</v>
      </c>
      <c r="X1454" t="s">
        <v>31</v>
      </c>
      <c r="Y1454" t="s">
        <v>31</v>
      </c>
      <c r="Z1454" t="s">
        <v>31</v>
      </c>
      <c r="AA1454" t="s">
        <v>31</v>
      </c>
      <c r="AB1454" t="s">
        <v>31</v>
      </c>
      <c r="AC1454" s="1">
        <v>45292</v>
      </c>
      <c r="AD1454">
        <v>1</v>
      </c>
      <c r="AE1454" s="2">
        <v>45556.000694444447</v>
      </c>
      <c r="AF1454" s="2">
        <v>45556.000694444447</v>
      </c>
      <c r="AG1454" t="s">
        <v>31</v>
      </c>
    </row>
    <row r="1455" spans="2:33" x14ac:dyDescent="0.25">
      <c r="B1455" t="s">
        <v>31</v>
      </c>
      <c r="C1455">
        <v>11</v>
      </c>
      <c r="D1455">
        <v>2</v>
      </c>
      <c r="E1455">
        <f>IF(VLOOKUP(F1455,ruangan!$D$2:$E$195,2,FALSE)="","",VLOOKUP(F1455,ruangan!$D$2:$E$195,2,FALSE))</f>
        <v>51</v>
      </c>
      <c r="F1455" s="6" t="s">
        <v>2992</v>
      </c>
      <c r="G1455" s="6" t="s">
        <v>2981</v>
      </c>
      <c r="H1455">
        <v>2</v>
      </c>
      <c r="I1455" t="s">
        <v>31</v>
      </c>
      <c r="J1455" t="s">
        <v>31</v>
      </c>
      <c r="K1455" t="s">
        <v>31</v>
      </c>
      <c r="L1455" s="5">
        <v>43101</v>
      </c>
      <c r="M1455" t="s">
        <v>2996</v>
      </c>
      <c r="N1455" t="s">
        <v>2402</v>
      </c>
      <c r="O1455" t="s">
        <v>31</v>
      </c>
      <c r="P1455" t="s">
        <v>31</v>
      </c>
      <c r="Q1455" t="s">
        <v>31</v>
      </c>
      <c r="R1455" s="5">
        <v>43101</v>
      </c>
      <c r="S1455">
        <v>1</v>
      </c>
      <c r="T1455">
        <v>0</v>
      </c>
      <c r="U1455">
        <v>1</v>
      </c>
      <c r="V1455" t="s">
        <v>31</v>
      </c>
      <c r="W1455" t="s">
        <v>31</v>
      </c>
      <c r="X1455" t="s">
        <v>31</v>
      </c>
      <c r="Y1455" t="s">
        <v>31</v>
      </c>
      <c r="Z1455" t="s">
        <v>31</v>
      </c>
      <c r="AA1455" t="s">
        <v>31</v>
      </c>
      <c r="AB1455" t="s">
        <v>31</v>
      </c>
      <c r="AC1455" s="1">
        <v>45292</v>
      </c>
      <c r="AD1455">
        <v>1</v>
      </c>
      <c r="AE1455" s="2">
        <v>45556.000694444447</v>
      </c>
      <c r="AF1455" s="2">
        <v>45556.000694444447</v>
      </c>
      <c r="AG1455" t="s">
        <v>31</v>
      </c>
    </row>
    <row r="1456" spans="2:33" x14ac:dyDescent="0.25">
      <c r="B1456" t="s">
        <v>31</v>
      </c>
      <c r="C1456">
        <v>12</v>
      </c>
      <c r="D1456">
        <v>2</v>
      </c>
      <c r="E1456">
        <f>IF(VLOOKUP(F1456,ruangan!$D$2:$E$195,2,FALSE)="","",VLOOKUP(F1456,ruangan!$D$2:$E$195,2,FALSE))</f>
        <v>51</v>
      </c>
      <c r="F1456" s="6" t="s">
        <v>2992</v>
      </c>
      <c r="G1456" s="6" t="s">
        <v>2981</v>
      </c>
      <c r="H1456">
        <v>2</v>
      </c>
      <c r="I1456" t="s">
        <v>31</v>
      </c>
      <c r="J1456" t="s">
        <v>31</v>
      </c>
      <c r="K1456" t="s">
        <v>31</v>
      </c>
      <c r="L1456" s="5">
        <v>43101</v>
      </c>
      <c r="M1456" t="s">
        <v>2997</v>
      </c>
      <c r="N1456" t="s">
        <v>2402</v>
      </c>
      <c r="O1456" t="s">
        <v>31</v>
      </c>
      <c r="P1456" t="s">
        <v>31</v>
      </c>
      <c r="Q1456" t="s">
        <v>31</v>
      </c>
      <c r="R1456" s="5">
        <v>43101</v>
      </c>
      <c r="S1456">
        <v>1</v>
      </c>
      <c r="T1456">
        <v>0</v>
      </c>
      <c r="U1456">
        <v>1</v>
      </c>
      <c r="V1456" t="s">
        <v>31</v>
      </c>
      <c r="W1456" t="s">
        <v>31</v>
      </c>
      <c r="X1456" t="s">
        <v>31</v>
      </c>
      <c r="Y1456" t="s">
        <v>31</v>
      </c>
      <c r="Z1456" t="s">
        <v>31</v>
      </c>
      <c r="AA1456" t="s">
        <v>31</v>
      </c>
      <c r="AB1456" t="s">
        <v>31</v>
      </c>
      <c r="AC1456" s="1">
        <v>45292</v>
      </c>
      <c r="AD1456">
        <v>1</v>
      </c>
      <c r="AE1456" s="2">
        <v>45556.000694444447</v>
      </c>
      <c r="AF1456" s="2">
        <v>45556.000694444447</v>
      </c>
      <c r="AG1456" t="s">
        <v>31</v>
      </c>
    </row>
    <row r="1457" spans="2:33" x14ac:dyDescent="0.25">
      <c r="B1457" t="s">
        <v>31</v>
      </c>
      <c r="C1457">
        <v>13</v>
      </c>
      <c r="D1457">
        <v>2</v>
      </c>
      <c r="E1457">
        <f>IF(VLOOKUP(F1457,ruangan!$D$2:$E$195,2,FALSE)="","",VLOOKUP(F1457,ruangan!$D$2:$E$195,2,FALSE))</f>
        <v>51</v>
      </c>
      <c r="F1457" s="6" t="s">
        <v>2992</v>
      </c>
      <c r="G1457" s="6" t="s">
        <v>2981</v>
      </c>
      <c r="H1457">
        <v>2</v>
      </c>
      <c r="I1457" t="s">
        <v>31</v>
      </c>
      <c r="J1457" t="s">
        <v>31</v>
      </c>
      <c r="K1457" t="s">
        <v>31</v>
      </c>
      <c r="L1457" s="5">
        <v>43101</v>
      </c>
      <c r="M1457" t="s">
        <v>2998</v>
      </c>
      <c r="N1457" t="s">
        <v>2402</v>
      </c>
      <c r="O1457" t="s">
        <v>31</v>
      </c>
      <c r="P1457" t="s">
        <v>31</v>
      </c>
      <c r="Q1457" t="s">
        <v>31</v>
      </c>
      <c r="R1457" s="5">
        <v>43101</v>
      </c>
      <c r="S1457">
        <v>1</v>
      </c>
      <c r="T1457">
        <v>0</v>
      </c>
      <c r="U1457">
        <v>1</v>
      </c>
      <c r="V1457" t="s">
        <v>31</v>
      </c>
      <c r="W1457" t="s">
        <v>31</v>
      </c>
      <c r="X1457" t="s">
        <v>31</v>
      </c>
      <c r="Y1457" t="s">
        <v>31</v>
      </c>
      <c r="Z1457" t="s">
        <v>31</v>
      </c>
      <c r="AA1457" t="s">
        <v>31</v>
      </c>
      <c r="AB1457" t="s">
        <v>31</v>
      </c>
      <c r="AC1457" s="1">
        <v>45292</v>
      </c>
      <c r="AD1457">
        <v>1</v>
      </c>
      <c r="AE1457" s="2">
        <v>45556.000694444447</v>
      </c>
      <c r="AF1457" s="2">
        <v>45556.000694444447</v>
      </c>
      <c r="AG1457" t="s">
        <v>31</v>
      </c>
    </row>
    <row r="1458" spans="2:33" x14ac:dyDescent="0.25">
      <c r="B1458" t="s">
        <v>31</v>
      </c>
      <c r="C1458">
        <v>14</v>
      </c>
      <c r="D1458">
        <v>2</v>
      </c>
      <c r="E1458">
        <f>IF(VLOOKUP(F1458,ruangan!$D$2:$E$195,2,FALSE)="","",VLOOKUP(F1458,ruangan!$D$2:$E$195,2,FALSE))</f>
        <v>51</v>
      </c>
      <c r="F1458" s="6" t="s">
        <v>2992</v>
      </c>
      <c r="G1458" s="6" t="s">
        <v>2981</v>
      </c>
      <c r="H1458">
        <v>2</v>
      </c>
      <c r="I1458" t="s">
        <v>31</v>
      </c>
      <c r="J1458" t="s">
        <v>31</v>
      </c>
      <c r="K1458" t="s">
        <v>31</v>
      </c>
      <c r="L1458" s="5">
        <v>43101</v>
      </c>
      <c r="M1458" t="s">
        <v>2999</v>
      </c>
      <c r="N1458" t="s">
        <v>2402</v>
      </c>
      <c r="O1458" t="s">
        <v>31</v>
      </c>
      <c r="P1458" t="s">
        <v>31</v>
      </c>
      <c r="Q1458" t="s">
        <v>31</v>
      </c>
      <c r="R1458" s="5">
        <v>43101</v>
      </c>
      <c r="S1458">
        <v>1</v>
      </c>
      <c r="T1458">
        <v>0</v>
      </c>
      <c r="U1458">
        <v>1</v>
      </c>
      <c r="V1458" t="s">
        <v>31</v>
      </c>
      <c r="W1458" t="s">
        <v>31</v>
      </c>
      <c r="X1458" t="s">
        <v>31</v>
      </c>
      <c r="Y1458" t="s">
        <v>31</v>
      </c>
      <c r="Z1458" t="s">
        <v>31</v>
      </c>
      <c r="AA1458" t="s">
        <v>31</v>
      </c>
      <c r="AB1458" t="s">
        <v>31</v>
      </c>
      <c r="AC1458" s="1">
        <v>45292</v>
      </c>
      <c r="AD1458">
        <v>1</v>
      </c>
      <c r="AE1458" s="2">
        <v>45556.000694444447</v>
      </c>
      <c r="AF1458" s="2">
        <v>45556.000694444447</v>
      </c>
      <c r="AG1458" t="s">
        <v>31</v>
      </c>
    </row>
    <row r="1459" spans="2:33" x14ac:dyDescent="0.25">
      <c r="B1459" t="s">
        <v>31</v>
      </c>
      <c r="C1459">
        <v>15</v>
      </c>
      <c r="D1459">
        <v>2</v>
      </c>
      <c r="E1459">
        <f>IF(VLOOKUP(F1459,ruangan!$D$2:$E$195,2,FALSE)="","",VLOOKUP(F1459,ruangan!$D$2:$E$195,2,FALSE))</f>
        <v>51</v>
      </c>
      <c r="F1459" s="6" t="s">
        <v>2992</v>
      </c>
      <c r="G1459" s="6" t="s">
        <v>2981</v>
      </c>
      <c r="H1459">
        <v>2</v>
      </c>
      <c r="I1459" t="s">
        <v>31</v>
      </c>
      <c r="J1459" t="s">
        <v>31</v>
      </c>
      <c r="K1459" t="s">
        <v>31</v>
      </c>
      <c r="L1459" s="5">
        <v>41640</v>
      </c>
      <c r="M1459" t="s">
        <v>3000</v>
      </c>
      <c r="N1459" t="s">
        <v>3001</v>
      </c>
      <c r="O1459" t="s">
        <v>31</v>
      </c>
      <c r="P1459" t="s">
        <v>31</v>
      </c>
      <c r="Q1459" t="s">
        <v>31</v>
      </c>
      <c r="R1459" s="5">
        <v>41640</v>
      </c>
      <c r="S1459">
        <v>1</v>
      </c>
      <c r="T1459">
        <v>0</v>
      </c>
      <c r="U1459">
        <v>1</v>
      </c>
      <c r="V1459" t="s">
        <v>31</v>
      </c>
      <c r="W1459" t="s">
        <v>31</v>
      </c>
      <c r="X1459" t="s">
        <v>31</v>
      </c>
      <c r="Y1459" t="s">
        <v>31</v>
      </c>
      <c r="Z1459" t="s">
        <v>31</v>
      </c>
      <c r="AA1459" t="s">
        <v>31</v>
      </c>
      <c r="AB1459" t="s">
        <v>31</v>
      </c>
      <c r="AC1459" s="1">
        <v>45292</v>
      </c>
      <c r="AD1459">
        <v>1</v>
      </c>
      <c r="AE1459" s="2">
        <v>45556.000694444447</v>
      </c>
      <c r="AF1459" s="2">
        <v>45556.000694444447</v>
      </c>
      <c r="AG1459" t="s">
        <v>31</v>
      </c>
    </row>
    <row r="1460" spans="2:33" x14ac:dyDescent="0.25">
      <c r="B1460" t="s">
        <v>31</v>
      </c>
      <c r="C1460">
        <v>16</v>
      </c>
      <c r="D1460">
        <v>2</v>
      </c>
      <c r="E1460">
        <f>IF(VLOOKUP(F1460,ruangan!$D$2:$E$195,2,FALSE)="","",VLOOKUP(F1460,ruangan!$D$2:$E$195,2,FALSE))</f>
        <v>51</v>
      </c>
      <c r="F1460" s="6" t="s">
        <v>2992</v>
      </c>
      <c r="G1460" s="6" t="s">
        <v>2981</v>
      </c>
      <c r="H1460">
        <v>2</v>
      </c>
      <c r="I1460" t="s">
        <v>31</v>
      </c>
      <c r="J1460" t="s">
        <v>31</v>
      </c>
      <c r="K1460" t="s">
        <v>31</v>
      </c>
      <c r="L1460" s="5">
        <v>41640</v>
      </c>
      <c r="M1460" t="s">
        <v>3002</v>
      </c>
      <c r="N1460" t="s">
        <v>3001</v>
      </c>
      <c r="O1460" t="s">
        <v>31</v>
      </c>
      <c r="P1460" t="s">
        <v>31</v>
      </c>
      <c r="Q1460" t="s">
        <v>31</v>
      </c>
      <c r="R1460" s="5">
        <v>41640</v>
      </c>
      <c r="S1460">
        <v>1</v>
      </c>
      <c r="T1460">
        <v>0</v>
      </c>
      <c r="U1460">
        <v>1</v>
      </c>
      <c r="V1460" t="s">
        <v>31</v>
      </c>
      <c r="W1460" t="s">
        <v>31</v>
      </c>
      <c r="X1460" t="s">
        <v>31</v>
      </c>
      <c r="Y1460" t="s">
        <v>31</v>
      </c>
      <c r="Z1460" t="s">
        <v>31</v>
      </c>
      <c r="AA1460" t="s">
        <v>31</v>
      </c>
      <c r="AB1460" t="s">
        <v>31</v>
      </c>
      <c r="AC1460" s="1">
        <v>45292</v>
      </c>
      <c r="AD1460">
        <v>1</v>
      </c>
      <c r="AE1460" s="2">
        <v>45556.000694444447</v>
      </c>
      <c r="AF1460" s="2">
        <v>45556.000694444447</v>
      </c>
      <c r="AG1460" t="s">
        <v>31</v>
      </c>
    </row>
    <row r="1461" spans="2:33" x14ac:dyDescent="0.25">
      <c r="B1461" t="s">
        <v>31</v>
      </c>
      <c r="C1461">
        <v>17</v>
      </c>
      <c r="D1461">
        <v>2</v>
      </c>
      <c r="E1461">
        <f>IF(VLOOKUP(F1461,ruangan!$D$2:$E$195,2,FALSE)="","",VLOOKUP(F1461,ruangan!$D$2:$E$195,2,FALSE))</f>
        <v>51</v>
      </c>
      <c r="F1461" s="6" t="s">
        <v>2992</v>
      </c>
      <c r="G1461" s="6" t="s">
        <v>2981</v>
      </c>
      <c r="H1461">
        <v>2</v>
      </c>
      <c r="I1461" t="s">
        <v>31</v>
      </c>
      <c r="J1461" t="s">
        <v>31</v>
      </c>
      <c r="K1461" t="s">
        <v>31</v>
      </c>
      <c r="L1461" s="5">
        <v>41640</v>
      </c>
      <c r="M1461" t="s">
        <v>3003</v>
      </c>
      <c r="N1461" t="s">
        <v>3001</v>
      </c>
      <c r="O1461" t="s">
        <v>31</v>
      </c>
      <c r="P1461" t="s">
        <v>31</v>
      </c>
      <c r="Q1461" t="s">
        <v>31</v>
      </c>
      <c r="R1461" s="5">
        <v>41640</v>
      </c>
      <c r="S1461">
        <v>1</v>
      </c>
      <c r="T1461">
        <v>0</v>
      </c>
      <c r="U1461">
        <v>1</v>
      </c>
      <c r="V1461" t="s">
        <v>31</v>
      </c>
      <c r="W1461" t="s">
        <v>31</v>
      </c>
      <c r="X1461" t="s">
        <v>31</v>
      </c>
      <c r="Y1461" t="s">
        <v>31</v>
      </c>
      <c r="Z1461" t="s">
        <v>31</v>
      </c>
      <c r="AA1461" t="s">
        <v>31</v>
      </c>
      <c r="AB1461" t="s">
        <v>31</v>
      </c>
      <c r="AC1461" s="1">
        <v>45292</v>
      </c>
      <c r="AD1461">
        <v>1</v>
      </c>
      <c r="AE1461" s="2">
        <v>45556.000694444447</v>
      </c>
      <c r="AF1461" s="2">
        <v>45556.000694444447</v>
      </c>
      <c r="AG1461" t="s">
        <v>31</v>
      </c>
    </row>
    <row r="1462" spans="2:33" x14ac:dyDescent="0.25">
      <c r="B1462" t="s">
        <v>31</v>
      </c>
      <c r="C1462">
        <v>18</v>
      </c>
      <c r="D1462">
        <v>2</v>
      </c>
      <c r="E1462">
        <f>IF(VLOOKUP(F1462,ruangan!$D$2:$E$195,2,FALSE)="","",VLOOKUP(F1462,ruangan!$D$2:$E$195,2,FALSE))</f>
        <v>51</v>
      </c>
      <c r="F1462" s="6" t="s">
        <v>2992</v>
      </c>
      <c r="G1462" s="6" t="s">
        <v>2981</v>
      </c>
      <c r="H1462">
        <v>2</v>
      </c>
      <c r="I1462" t="s">
        <v>31</v>
      </c>
      <c r="J1462" t="s">
        <v>31</v>
      </c>
      <c r="K1462" t="s">
        <v>31</v>
      </c>
      <c r="L1462" s="5">
        <v>42005</v>
      </c>
      <c r="M1462" t="s">
        <v>3004</v>
      </c>
      <c r="N1462" t="s">
        <v>3005</v>
      </c>
      <c r="O1462" t="s">
        <v>31</v>
      </c>
      <c r="P1462" t="s">
        <v>31</v>
      </c>
      <c r="Q1462" t="s">
        <v>31</v>
      </c>
      <c r="R1462" s="5">
        <v>42005</v>
      </c>
      <c r="S1462">
        <v>1</v>
      </c>
      <c r="T1462">
        <v>0</v>
      </c>
      <c r="U1462">
        <v>1</v>
      </c>
      <c r="V1462" t="s">
        <v>31</v>
      </c>
      <c r="W1462" t="s">
        <v>31</v>
      </c>
      <c r="X1462" t="s">
        <v>31</v>
      </c>
      <c r="Y1462" t="s">
        <v>31</v>
      </c>
      <c r="Z1462" t="s">
        <v>31</v>
      </c>
      <c r="AA1462" t="s">
        <v>31</v>
      </c>
      <c r="AB1462" t="s">
        <v>31</v>
      </c>
      <c r="AC1462" s="1">
        <v>45292</v>
      </c>
      <c r="AD1462">
        <v>1</v>
      </c>
      <c r="AE1462" s="2">
        <v>45556.000694444447</v>
      </c>
      <c r="AF1462" s="2">
        <v>45556.000694444447</v>
      </c>
      <c r="AG1462" t="s">
        <v>31</v>
      </c>
    </row>
    <row r="1463" spans="2:33" x14ac:dyDescent="0.25">
      <c r="B1463" t="s">
        <v>31</v>
      </c>
      <c r="C1463">
        <v>19</v>
      </c>
      <c r="D1463">
        <v>2</v>
      </c>
      <c r="E1463">
        <f>IF(VLOOKUP(F1463,ruangan!$D$2:$E$195,2,FALSE)="","",VLOOKUP(F1463,ruangan!$D$2:$E$195,2,FALSE))</f>
        <v>51</v>
      </c>
      <c r="F1463" s="6" t="s">
        <v>2992</v>
      </c>
      <c r="G1463" s="6" t="s">
        <v>2981</v>
      </c>
      <c r="H1463">
        <v>2</v>
      </c>
      <c r="I1463" t="s">
        <v>31</v>
      </c>
      <c r="J1463" t="s">
        <v>31</v>
      </c>
      <c r="K1463" t="s">
        <v>31</v>
      </c>
      <c r="L1463" s="5">
        <v>42005</v>
      </c>
      <c r="M1463" t="s">
        <v>3006</v>
      </c>
      <c r="N1463" t="s">
        <v>3005</v>
      </c>
      <c r="O1463" t="s">
        <v>31</v>
      </c>
      <c r="P1463" t="s">
        <v>31</v>
      </c>
      <c r="Q1463" t="s">
        <v>31</v>
      </c>
      <c r="R1463" s="5">
        <v>42005</v>
      </c>
      <c r="S1463">
        <v>1</v>
      </c>
      <c r="T1463">
        <v>0</v>
      </c>
      <c r="U1463">
        <v>1</v>
      </c>
      <c r="V1463" t="s">
        <v>31</v>
      </c>
      <c r="W1463" t="s">
        <v>31</v>
      </c>
      <c r="X1463" t="s">
        <v>31</v>
      </c>
      <c r="Y1463" t="s">
        <v>31</v>
      </c>
      <c r="Z1463" t="s">
        <v>31</v>
      </c>
      <c r="AA1463" t="s">
        <v>31</v>
      </c>
      <c r="AB1463" t="s">
        <v>31</v>
      </c>
      <c r="AC1463" s="1">
        <v>45292</v>
      </c>
      <c r="AD1463">
        <v>1</v>
      </c>
      <c r="AE1463" s="2">
        <v>45556.000694444447</v>
      </c>
      <c r="AF1463" s="2">
        <v>45556.000694444447</v>
      </c>
      <c r="AG1463" t="s">
        <v>31</v>
      </c>
    </row>
    <row r="1464" spans="2:33" x14ac:dyDescent="0.25">
      <c r="B1464" t="s">
        <v>31</v>
      </c>
      <c r="C1464">
        <v>20</v>
      </c>
      <c r="D1464">
        <v>2</v>
      </c>
      <c r="E1464">
        <f>IF(VLOOKUP(F1464,ruangan!$D$2:$E$195,2,FALSE)="","",VLOOKUP(F1464,ruangan!$D$2:$E$195,2,FALSE))</f>
        <v>51</v>
      </c>
      <c r="F1464" s="6" t="s">
        <v>2992</v>
      </c>
      <c r="G1464" s="6" t="s">
        <v>2981</v>
      </c>
      <c r="H1464">
        <v>2</v>
      </c>
      <c r="I1464" t="s">
        <v>31</v>
      </c>
      <c r="J1464" t="s">
        <v>31</v>
      </c>
      <c r="K1464" t="s">
        <v>31</v>
      </c>
      <c r="L1464" s="5">
        <v>42005</v>
      </c>
      <c r="M1464" t="s">
        <v>3007</v>
      </c>
      <c r="N1464" t="s">
        <v>3005</v>
      </c>
      <c r="O1464" t="s">
        <v>31</v>
      </c>
      <c r="P1464" t="s">
        <v>31</v>
      </c>
      <c r="Q1464" t="s">
        <v>31</v>
      </c>
      <c r="R1464" s="5">
        <v>42005</v>
      </c>
      <c r="S1464">
        <v>1</v>
      </c>
      <c r="T1464">
        <v>0</v>
      </c>
      <c r="U1464">
        <v>1</v>
      </c>
      <c r="V1464" t="s">
        <v>31</v>
      </c>
      <c r="W1464" t="s">
        <v>31</v>
      </c>
      <c r="X1464" t="s">
        <v>31</v>
      </c>
      <c r="Y1464" t="s">
        <v>31</v>
      </c>
      <c r="Z1464" t="s">
        <v>31</v>
      </c>
      <c r="AA1464" t="s">
        <v>31</v>
      </c>
      <c r="AB1464" t="s">
        <v>31</v>
      </c>
      <c r="AC1464" s="1">
        <v>45292</v>
      </c>
      <c r="AD1464">
        <v>1</v>
      </c>
      <c r="AE1464" s="2">
        <v>45556.000694444447</v>
      </c>
      <c r="AF1464" s="2">
        <v>45556.000694444447</v>
      </c>
      <c r="AG1464" t="s">
        <v>31</v>
      </c>
    </row>
    <row r="1465" spans="2:33" x14ac:dyDescent="0.25">
      <c r="B1465" t="s">
        <v>31</v>
      </c>
      <c r="C1465">
        <v>21</v>
      </c>
      <c r="D1465">
        <v>2</v>
      </c>
      <c r="E1465">
        <f>IF(VLOOKUP(F1465,ruangan!$D$2:$E$195,2,FALSE)="","",VLOOKUP(F1465,ruangan!$D$2:$E$195,2,FALSE))</f>
        <v>51</v>
      </c>
      <c r="F1465" s="6" t="s">
        <v>2992</v>
      </c>
      <c r="G1465" s="6" t="s">
        <v>2981</v>
      </c>
      <c r="H1465">
        <v>2</v>
      </c>
      <c r="I1465" t="s">
        <v>31</v>
      </c>
      <c r="J1465" t="s">
        <v>31</v>
      </c>
      <c r="K1465" t="s">
        <v>31</v>
      </c>
      <c r="L1465" s="5">
        <v>40909</v>
      </c>
      <c r="M1465" t="s">
        <v>3008</v>
      </c>
      <c r="N1465" t="s">
        <v>2471</v>
      </c>
      <c r="O1465" t="s">
        <v>3009</v>
      </c>
      <c r="P1465" t="s">
        <v>31</v>
      </c>
      <c r="Q1465" t="s">
        <v>31</v>
      </c>
      <c r="R1465" s="5">
        <v>40909</v>
      </c>
      <c r="S1465">
        <v>1</v>
      </c>
      <c r="T1465">
        <v>0</v>
      </c>
      <c r="U1465">
        <v>1</v>
      </c>
      <c r="V1465" t="s">
        <v>31</v>
      </c>
      <c r="W1465" t="s">
        <v>31</v>
      </c>
      <c r="X1465" t="s">
        <v>31</v>
      </c>
      <c r="Y1465" t="s">
        <v>31</v>
      </c>
      <c r="Z1465" t="s">
        <v>31</v>
      </c>
      <c r="AA1465" t="s">
        <v>31</v>
      </c>
      <c r="AB1465" t="s">
        <v>31</v>
      </c>
      <c r="AC1465" s="1">
        <v>45292</v>
      </c>
      <c r="AD1465">
        <v>1</v>
      </c>
      <c r="AE1465" s="2">
        <v>45556.000694444447</v>
      </c>
      <c r="AF1465" s="2">
        <v>45556.000694444447</v>
      </c>
      <c r="AG1465" t="s">
        <v>31</v>
      </c>
    </row>
    <row r="1466" spans="2:33" x14ac:dyDescent="0.25">
      <c r="B1466" t="s">
        <v>31</v>
      </c>
      <c r="C1466">
        <v>22</v>
      </c>
      <c r="D1466">
        <v>2</v>
      </c>
      <c r="E1466">
        <f>IF(VLOOKUP(F1466,ruangan!$D$2:$E$195,2,FALSE)="","",VLOOKUP(F1466,ruangan!$D$2:$E$195,2,FALSE))</f>
        <v>51</v>
      </c>
      <c r="F1466" s="6" t="s">
        <v>2992</v>
      </c>
      <c r="G1466" s="6" t="s">
        <v>2981</v>
      </c>
      <c r="H1466">
        <v>2</v>
      </c>
      <c r="I1466" t="s">
        <v>31</v>
      </c>
      <c r="J1466" t="s">
        <v>31</v>
      </c>
      <c r="K1466" t="s">
        <v>31</v>
      </c>
      <c r="L1466" s="5">
        <v>40909</v>
      </c>
      <c r="M1466" t="s">
        <v>3010</v>
      </c>
      <c r="N1466" t="s">
        <v>2471</v>
      </c>
      <c r="O1466" t="s">
        <v>3009</v>
      </c>
      <c r="P1466" t="s">
        <v>31</v>
      </c>
      <c r="Q1466" t="s">
        <v>31</v>
      </c>
      <c r="R1466" s="5">
        <v>40909</v>
      </c>
      <c r="S1466">
        <v>1</v>
      </c>
      <c r="T1466">
        <v>0</v>
      </c>
      <c r="U1466">
        <v>1</v>
      </c>
      <c r="V1466" t="s">
        <v>31</v>
      </c>
      <c r="W1466" t="s">
        <v>31</v>
      </c>
      <c r="X1466" t="s">
        <v>31</v>
      </c>
      <c r="Y1466" t="s">
        <v>31</v>
      </c>
      <c r="Z1466" t="s">
        <v>31</v>
      </c>
      <c r="AA1466" t="s">
        <v>31</v>
      </c>
      <c r="AB1466" t="s">
        <v>31</v>
      </c>
      <c r="AC1466" s="1">
        <v>45292</v>
      </c>
      <c r="AD1466">
        <v>1</v>
      </c>
      <c r="AE1466" s="2">
        <v>45556.000694444447</v>
      </c>
      <c r="AF1466" s="2">
        <v>45556.000694444447</v>
      </c>
      <c r="AG1466" t="s">
        <v>31</v>
      </c>
    </row>
    <row r="1467" spans="2:33" x14ac:dyDescent="0.25">
      <c r="B1467" t="s">
        <v>31</v>
      </c>
      <c r="C1467">
        <v>23</v>
      </c>
      <c r="D1467">
        <v>2</v>
      </c>
      <c r="E1467">
        <f>IF(VLOOKUP(F1467,ruangan!$D$2:$E$195,2,FALSE)="","",VLOOKUP(F1467,ruangan!$D$2:$E$195,2,FALSE))</f>
        <v>51</v>
      </c>
      <c r="F1467" s="6" t="s">
        <v>2992</v>
      </c>
      <c r="G1467" s="6" t="s">
        <v>2981</v>
      </c>
      <c r="H1467">
        <v>2</v>
      </c>
      <c r="I1467" t="s">
        <v>31</v>
      </c>
      <c r="J1467" t="s">
        <v>31</v>
      </c>
      <c r="K1467" t="s">
        <v>31</v>
      </c>
      <c r="L1467" s="5">
        <v>40909</v>
      </c>
      <c r="M1467" t="s">
        <v>3011</v>
      </c>
      <c r="N1467" t="s">
        <v>2471</v>
      </c>
      <c r="O1467" t="s">
        <v>3009</v>
      </c>
      <c r="P1467" t="s">
        <v>31</v>
      </c>
      <c r="Q1467" t="s">
        <v>31</v>
      </c>
      <c r="R1467" s="5">
        <v>40909</v>
      </c>
      <c r="S1467">
        <v>1</v>
      </c>
      <c r="T1467">
        <v>0</v>
      </c>
      <c r="U1467">
        <v>1</v>
      </c>
      <c r="V1467" t="s">
        <v>31</v>
      </c>
      <c r="W1467" t="s">
        <v>31</v>
      </c>
      <c r="X1467" t="s">
        <v>31</v>
      </c>
      <c r="Y1467" t="s">
        <v>31</v>
      </c>
      <c r="Z1467" t="s">
        <v>31</v>
      </c>
      <c r="AA1467" t="s">
        <v>31</v>
      </c>
      <c r="AB1467" t="s">
        <v>31</v>
      </c>
      <c r="AC1467" s="1">
        <v>45292</v>
      </c>
      <c r="AD1467">
        <v>1</v>
      </c>
      <c r="AE1467" s="2">
        <v>45556.000694444447</v>
      </c>
      <c r="AF1467" s="2">
        <v>45556.000694444447</v>
      </c>
      <c r="AG1467" t="s">
        <v>31</v>
      </c>
    </row>
    <row r="1468" spans="2:33" x14ac:dyDescent="0.25">
      <c r="B1468" t="s">
        <v>31</v>
      </c>
      <c r="C1468">
        <v>24</v>
      </c>
      <c r="D1468">
        <v>2</v>
      </c>
      <c r="E1468">
        <f>IF(VLOOKUP(F1468,ruangan!$D$2:$E$195,2,FALSE)="","",VLOOKUP(F1468,ruangan!$D$2:$E$195,2,FALSE))</f>
        <v>51</v>
      </c>
      <c r="F1468" s="6" t="s">
        <v>2992</v>
      </c>
      <c r="G1468" s="6" t="s">
        <v>2981</v>
      </c>
      <c r="H1468">
        <v>2</v>
      </c>
      <c r="I1468" t="s">
        <v>31</v>
      </c>
      <c r="J1468" t="s">
        <v>31</v>
      </c>
      <c r="K1468" t="s">
        <v>31</v>
      </c>
      <c r="L1468" s="5">
        <v>43831</v>
      </c>
      <c r="M1468" t="s">
        <v>3012</v>
      </c>
      <c r="N1468" t="s">
        <v>726</v>
      </c>
      <c r="O1468" t="s">
        <v>1940</v>
      </c>
      <c r="P1468" t="s">
        <v>31</v>
      </c>
      <c r="Q1468" s="4" t="s">
        <v>2257</v>
      </c>
      <c r="R1468" s="5">
        <v>43831</v>
      </c>
      <c r="S1468">
        <v>1</v>
      </c>
      <c r="T1468">
        <v>0</v>
      </c>
      <c r="U1468">
        <v>1</v>
      </c>
      <c r="V1468" t="s">
        <v>31</v>
      </c>
      <c r="W1468" t="s">
        <v>31</v>
      </c>
      <c r="X1468" t="s">
        <v>31</v>
      </c>
      <c r="Y1468" t="s">
        <v>31</v>
      </c>
      <c r="Z1468" t="s">
        <v>31</v>
      </c>
      <c r="AA1468" t="s">
        <v>31</v>
      </c>
      <c r="AB1468" t="s">
        <v>31</v>
      </c>
      <c r="AC1468" s="1">
        <v>45292</v>
      </c>
      <c r="AD1468">
        <v>1</v>
      </c>
      <c r="AE1468" s="2">
        <v>45556.000694444447</v>
      </c>
      <c r="AF1468" s="2">
        <v>45556.000694444447</v>
      </c>
      <c r="AG1468" t="s">
        <v>31</v>
      </c>
    </row>
    <row r="1469" spans="2:33" x14ac:dyDescent="0.25">
      <c r="B1469" t="s">
        <v>31</v>
      </c>
      <c r="C1469">
        <v>25</v>
      </c>
      <c r="D1469">
        <v>2</v>
      </c>
      <c r="E1469">
        <f>IF(VLOOKUP(F1469,ruangan!$D$2:$E$195,2,FALSE)="","",VLOOKUP(F1469,ruangan!$D$2:$E$195,2,FALSE))</f>
        <v>51</v>
      </c>
      <c r="F1469" s="6" t="s">
        <v>2992</v>
      </c>
      <c r="G1469" s="6" t="s">
        <v>2981</v>
      </c>
      <c r="H1469">
        <v>2</v>
      </c>
      <c r="I1469" t="s">
        <v>31</v>
      </c>
      <c r="J1469" t="s">
        <v>31</v>
      </c>
      <c r="K1469" t="s">
        <v>31</v>
      </c>
      <c r="L1469" s="5">
        <v>40544</v>
      </c>
      <c r="M1469" t="s">
        <v>3013</v>
      </c>
      <c r="N1469" t="s">
        <v>3014</v>
      </c>
      <c r="O1469" t="s">
        <v>31</v>
      </c>
      <c r="P1469" t="s">
        <v>31</v>
      </c>
      <c r="Q1469" t="s">
        <v>31</v>
      </c>
      <c r="R1469" s="5">
        <v>40544</v>
      </c>
      <c r="S1469">
        <v>1</v>
      </c>
      <c r="T1469">
        <v>0</v>
      </c>
      <c r="U1469">
        <v>1</v>
      </c>
      <c r="V1469" t="s">
        <v>31</v>
      </c>
      <c r="W1469" t="s">
        <v>31</v>
      </c>
      <c r="X1469" t="s">
        <v>31</v>
      </c>
      <c r="Y1469" t="s">
        <v>31</v>
      </c>
      <c r="Z1469" t="s">
        <v>31</v>
      </c>
      <c r="AA1469" t="s">
        <v>31</v>
      </c>
      <c r="AB1469" t="s">
        <v>31</v>
      </c>
      <c r="AC1469" s="1">
        <v>45292</v>
      </c>
      <c r="AD1469">
        <v>1</v>
      </c>
      <c r="AE1469" s="2">
        <v>45556.000694444447</v>
      </c>
      <c r="AF1469" s="2">
        <v>45556.000694444447</v>
      </c>
      <c r="AG1469" t="s">
        <v>31</v>
      </c>
    </row>
    <row r="1470" spans="2:33" x14ac:dyDescent="0.25">
      <c r="B1470" t="s">
        <v>31</v>
      </c>
      <c r="C1470">
        <v>26</v>
      </c>
      <c r="D1470">
        <v>2</v>
      </c>
      <c r="E1470">
        <f>IF(VLOOKUP(F1470,ruangan!$D$2:$E$195,2,FALSE)="","",VLOOKUP(F1470,ruangan!$D$2:$E$195,2,FALSE))</f>
        <v>51</v>
      </c>
      <c r="F1470" s="6" t="s">
        <v>2992</v>
      </c>
      <c r="G1470" s="6" t="s">
        <v>2981</v>
      </c>
      <c r="H1470">
        <v>2</v>
      </c>
      <c r="I1470" t="s">
        <v>31</v>
      </c>
      <c r="J1470" t="s">
        <v>31</v>
      </c>
      <c r="K1470" t="s">
        <v>31</v>
      </c>
      <c r="L1470" s="5">
        <v>40544</v>
      </c>
      <c r="M1470" t="s">
        <v>3015</v>
      </c>
      <c r="N1470" t="s">
        <v>3014</v>
      </c>
      <c r="O1470" t="s">
        <v>31</v>
      </c>
      <c r="P1470" t="s">
        <v>31</v>
      </c>
      <c r="Q1470" t="s">
        <v>31</v>
      </c>
      <c r="R1470" s="5">
        <v>40544</v>
      </c>
      <c r="S1470">
        <v>1</v>
      </c>
      <c r="T1470">
        <v>0</v>
      </c>
      <c r="U1470">
        <v>1</v>
      </c>
      <c r="V1470" t="s">
        <v>31</v>
      </c>
      <c r="W1470" t="s">
        <v>31</v>
      </c>
      <c r="X1470" t="s">
        <v>31</v>
      </c>
      <c r="Y1470" t="s">
        <v>31</v>
      </c>
      <c r="Z1470" t="s">
        <v>31</v>
      </c>
      <c r="AA1470" t="s">
        <v>31</v>
      </c>
      <c r="AB1470" t="s">
        <v>31</v>
      </c>
      <c r="AC1470" s="1">
        <v>45292</v>
      </c>
      <c r="AD1470">
        <v>1</v>
      </c>
      <c r="AE1470" s="2">
        <v>45556.000694444447</v>
      </c>
      <c r="AF1470" s="2">
        <v>45556.000694444447</v>
      </c>
      <c r="AG1470" t="s">
        <v>31</v>
      </c>
    </row>
    <row r="1471" spans="2:33" x14ac:dyDescent="0.25">
      <c r="B1471" t="s">
        <v>31</v>
      </c>
      <c r="C1471">
        <v>27</v>
      </c>
      <c r="D1471">
        <v>2</v>
      </c>
      <c r="E1471">
        <f>IF(VLOOKUP(F1471,ruangan!$D$2:$E$195,2,FALSE)="","",VLOOKUP(F1471,ruangan!$D$2:$E$195,2,FALSE))</f>
        <v>51</v>
      </c>
      <c r="F1471" s="6" t="s">
        <v>2992</v>
      </c>
      <c r="G1471" s="6" t="s">
        <v>2981</v>
      </c>
      <c r="H1471">
        <v>2</v>
      </c>
      <c r="I1471" t="s">
        <v>31</v>
      </c>
      <c r="J1471" t="s">
        <v>31</v>
      </c>
      <c r="K1471" t="s">
        <v>31</v>
      </c>
      <c r="L1471" s="5">
        <v>40909</v>
      </c>
      <c r="M1471" t="s">
        <v>3016</v>
      </c>
      <c r="N1471" t="s">
        <v>1942</v>
      </c>
      <c r="O1471" t="s">
        <v>31</v>
      </c>
      <c r="P1471" t="s">
        <v>31</v>
      </c>
      <c r="Q1471" t="s">
        <v>31</v>
      </c>
      <c r="R1471" s="5">
        <v>40909</v>
      </c>
      <c r="S1471">
        <v>1</v>
      </c>
      <c r="T1471">
        <v>0</v>
      </c>
      <c r="U1471">
        <v>1</v>
      </c>
      <c r="V1471" t="s">
        <v>31</v>
      </c>
      <c r="W1471" t="s">
        <v>31</v>
      </c>
      <c r="X1471" t="s">
        <v>31</v>
      </c>
      <c r="Y1471" t="s">
        <v>31</v>
      </c>
      <c r="Z1471" t="s">
        <v>31</v>
      </c>
      <c r="AA1471" t="s">
        <v>31</v>
      </c>
      <c r="AB1471" t="s">
        <v>31</v>
      </c>
      <c r="AC1471" s="1">
        <v>45292</v>
      </c>
      <c r="AD1471">
        <v>1</v>
      </c>
      <c r="AE1471" s="2">
        <v>45556.000694444447</v>
      </c>
      <c r="AF1471" s="2">
        <v>45556.000694444447</v>
      </c>
      <c r="AG1471" t="s">
        <v>31</v>
      </c>
    </row>
    <row r="1472" spans="2:33" x14ac:dyDescent="0.25">
      <c r="B1472" t="s">
        <v>31</v>
      </c>
      <c r="C1472">
        <v>28</v>
      </c>
      <c r="D1472">
        <v>2</v>
      </c>
      <c r="E1472">
        <f>IF(VLOOKUP(F1472,ruangan!$D$2:$E$195,2,FALSE)="","",VLOOKUP(F1472,ruangan!$D$2:$E$195,2,FALSE))</f>
        <v>51</v>
      </c>
      <c r="F1472" s="6" t="s">
        <v>2992</v>
      </c>
      <c r="G1472" s="6" t="s">
        <v>2981</v>
      </c>
      <c r="H1472">
        <v>2</v>
      </c>
      <c r="I1472" t="s">
        <v>31</v>
      </c>
      <c r="J1472" t="s">
        <v>31</v>
      </c>
      <c r="K1472" t="s">
        <v>31</v>
      </c>
      <c r="L1472" s="5">
        <v>43466</v>
      </c>
      <c r="M1472" t="s">
        <v>3017</v>
      </c>
      <c r="N1472" t="s">
        <v>3018</v>
      </c>
      <c r="O1472" t="s">
        <v>31</v>
      </c>
      <c r="P1472" t="s">
        <v>31</v>
      </c>
      <c r="Q1472" t="s">
        <v>31</v>
      </c>
      <c r="R1472" s="5">
        <v>43466</v>
      </c>
      <c r="S1472">
        <v>1</v>
      </c>
      <c r="T1472">
        <v>0</v>
      </c>
      <c r="U1472">
        <v>1</v>
      </c>
      <c r="V1472" t="s">
        <v>31</v>
      </c>
      <c r="W1472" t="s">
        <v>31</v>
      </c>
      <c r="X1472" t="s">
        <v>31</v>
      </c>
      <c r="Y1472" t="s">
        <v>31</v>
      </c>
      <c r="Z1472" t="s">
        <v>31</v>
      </c>
      <c r="AA1472" t="s">
        <v>31</v>
      </c>
      <c r="AB1472" t="s">
        <v>31</v>
      </c>
      <c r="AC1472" s="1">
        <v>45292</v>
      </c>
      <c r="AD1472">
        <v>1</v>
      </c>
      <c r="AE1472" s="2">
        <v>45556.000694444447</v>
      </c>
      <c r="AF1472" s="2">
        <v>45556.000694444447</v>
      </c>
      <c r="AG1472" t="s">
        <v>31</v>
      </c>
    </row>
    <row r="1473" spans="2:33" x14ac:dyDescent="0.25">
      <c r="B1473" t="s">
        <v>31</v>
      </c>
      <c r="C1473">
        <v>29</v>
      </c>
      <c r="D1473">
        <v>2</v>
      </c>
      <c r="E1473">
        <f>IF(VLOOKUP(F1473,ruangan!$D$2:$E$195,2,FALSE)="","",VLOOKUP(F1473,ruangan!$D$2:$E$195,2,FALSE))</f>
        <v>51</v>
      </c>
      <c r="F1473" s="6" t="s">
        <v>2992</v>
      </c>
      <c r="G1473" s="6" t="s">
        <v>2981</v>
      </c>
      <c r="H1473">
        <v>2</v>
      </c>
      <c r="I1473" t="s">
        <v>31</v>
      </c>
      <c r="J1473" t="s">
        <v>31</v>
      </c>
      <c r="K1473" t="s">
        <v>31</v>
      </c>
      <c r="L1473" s="5">
        <v>43466</v>
      </c>
      <c r="M1473" t="s">
        <v>3019</v>
      </c>
      <c r="N1473" t="s">
        <v>3018</v>
      </c>
      <c r="O1473" t="s">
        <v>31</v>
      </c>
      <c r="P1473" t="s">
        <v>31</v>
      </c>
      <c r="Q1473" t="s">
        <v>31</v>
      </c>
      <c r="R1473" s="5">
        <v>43466</v>
      </c>
      <c r="S1473">
        <v>1</v>
      </c>
      <c r="T1473">
        <v>0</v>
      </c>
      <c r="U1473">
        <v>1</v>
      </c>
      <c r="V1473" t="s">
        <v>31</v>
      </c>
      <c r="W1473" t="s">
        <v>31</v>
      </c>
      <c r="X1473" t="s">
        <v>31</v>
      </c>
      <c r="Y1473" t="s">
        <v>31</v>
      </c>
      <c r="Z1473" t="s">
        <v>31</v>
      </c>
      <c r="AA1473" t="s">
        <v>31</v>
      </c>
      <c r="AB1473" t="s">
        <v>31</v>
      </c>
      <c r="AC1473" s="1">
        <v>45292</v>
      </c>
      <c r="AD1473">
        <v>1</v>
      </c>
      <c r="AE1473" s="2">
        <v>45556.000694444447</v>
      </c>
      <c r="AF1473" s="2">
        <v>45556.000694444447</v>
      </c>
      <c r="AG1473" t="s">
        <v>31</v>
      </c>
    </row>
    <row r="1474" spans="2:33" x14ac:dyDescent="0.25">
      <c r="B1474" t="s">
        <v>31</v>
      </c>
      <c r="C1474">
        <v>30</v>
      </c>
      <c r="D1474">
        <v>2</v>
      </c>
      <c r="E1474">
        <f>IF(VLOOKUP(F1474,ruangan!$D$2:$E$195,2,FALSE)="","",VLOOKUP(F1474,ruangan!$D$2:$E$195,2,FALSE))</f>
        <v>51</v>
      </c>
      <c r="F1474" s="6" t="s">
        <v>2992</v>
      </c>
      <c r="G1474" s="6" t="s">
        <v>2981</v>
      </c>
      <c r="H1474">
        <v>2</v>
      </c>
      <c r="I1474" t="s">
        <v>31</v>
      </c>
      <c r="J1474" t="s">
        <v>31</v>
      </c>
      <c r="K1474" t="s">
        <v>31</v>
      </c>
      <c r="L1474" s="5">
        <v>43466</v>
      </c>
      <c r="M1474" t="s">
        <v>3020</v>
      </c>
      <c r="N1474" t="s">
        <v>3018</v>
      </c>
      <c r="O1474" t="s">
        <v>31</v>
      </c>
      <c r="P1474" t="s">
        <v>31</v>
      </c>
      <c r="Q1474" t="s">
        <v>31</v>
      </c>
      <c r="R1474" s="5">
        <v>43466</v>
      </c>
      <c r="S1474">
        <v>1</v>
      </c>
      <c r="T1474">
        <v>0</v>
      </c>
      <c r="U1474">
        <v>1</v>
      </c>
      <c r="V1474" t="s">
        <v>31</v>
      </c>
      <c r="W1474" t="s">
        <v>31</v>
      </c>
      <c r="X1474" t="s">
        <v>31</v>
      </c>
      <c r="Y1474" t="s">
        <v>31</v>
      </c>
      <c r="Z1474" t="s">
        <v>31</v>
      </c>
      <c r="AA1474" t="s">
        <v>31</v>
      </c>
      <c r="AB1474" t="s">
        <v>31</v>
      </c>
      <c r="AC1474" s="1">
        <v>45292</v>
      </c>
      <c r="AD1474">
        <v>1</v>
      </c>
      <c r="AE1474" s="2">
        <v>45556.000694444447</v>
      </c>
      <c r="AF1474" s="2">
        <v>45556.000694444447</v>
      </c>
      <c r="AG1474" t="s">
        <v>31</v>
      </c>
    </row>
    <row r="1475" spans="2:33" x14ac:dyDescent="0.25">
      <c r="B1475" t="s">
        <v>31</v>
      </c>
      <c r="C1475">
        <v>31</v>
      </c>
      <c r="D1475">
        <v>2</v>
      </c>
      <c r="E1475">
        <f>IF(VLOOKUP(F1475,ruangan!$D$2:$E$195,2,FALSE)="","",VLOOKUP(F1475,ruangan!$D$2:$E$195,2,FALSE))</f>
        <v>51</v>
      </c>
      <c r="F1475" s="6" t="s">
        <v>2992</v>
      </c>
      <c r="G1475" s="6" t="s">
        <v>2981</v>
      </c>
      <c r="H1475">
        <v>2</v>
      </c>
      <c r="I1475" t="s">
        <v>31</v>
      </c>
      <c r="J1475" t="s">
        <v>31</v>
      </c>
      <c r="K1475" t="s">
        <v>31</v>
      </c>
      <c r="L1475" s="5">
        <v>43466</v>
      </c>
      <c r="M1475" t="s">
        <v>3021</v>
      </c>
      <c r="N1475" t="s">
        <v>3018</v>
      </c>
      <c r="O1475" t="s">
        <v>31</v>
      </c>
      <c r="P1475" t="s">
        <v>31</v>
      </c>
      <c r="Q1475" t="s">
        <v>31</v>
      </c>
      <c r="R1475" s="5">
        <v>43466</v>
      </c>
      <c r="S1475">
        <v>1</v>
      </c>
      <c r="T1475">
        <v>0</v>
      </c>
      <c r="U1475">
        <v>1</v>
      </c>
      <c r="V1475" t="s">
        <v>31</v>
      </c>
      <c r="W1475" t="s">
        <v>31</v>
      </c>
      <c r="X1475" t="s">
        <v>31</v>
      </c>
      <c r="Y1475" t="s">
        <v>31</v>
      </c>
      <c r="Z1475" t="s">
        <v>31</v>
      </c>
      <c r="AA1475" t="s">
        <v>31</v>
      </c>
      <c r="AB1475" t="s">
        <v>31</v>
      </c>
      <c r="AC1475" s="1">
        <v>45292</v>
      </c>
      <c r="AD1475">
        <v>1</v>
      </c>
      <c r="AE1475" s="2">
        <v>45556.000694444447</v>
      </c>
      <c r="AF1475" s="2">
        <v>45556.000694444447</v>
      </c>
      <c r="AG1475" t="s">
        <v>31</v>
      </c>
    </row>
    <row r="1476" spans="2:33" x14ac:dyDescent="0.25">
      <c r="B1476" t="s">
        <v>31</v>
      </c>
      <c r="C1476">
        <v>32</v>
      </c>
      <c r="D1476">
        <v>2</v>
      </c>
      <c r="E1476">
        <f>IF(VLOOKUP(F1476,ruangan!$D$2:$E$195,2,FALSE)="","",VLOOKUP(F1476,ruangan!$D$2:$E$195,2,FALSE))</f>
        <v>51</v>
      </c>
      <c r="F1476" s="6" t="s">
        <v>2992</v>
      </c>
      <c r="G1476" s="6" t="s">
        <v>2981</v>
      </c>
      <c r="H1476">
        <v>2</v>
      </c>
      <c r="I1476" t="s">
        <v>31</v>
      </c>
      <c r="J1476" t="s">
        <v>31</v>
      </c>
      <c r="K1476" t="s">
        <v>31</v>
      </c>
      <c r="L1476" s="5">
        <v>43466</v>
      </c>
      <c r="M1476" t="s">
        <v>3022</v>
      </c>
      <c r="N1476" t="s">
        <v>3018</v>
      </c>
      <c r="O1476" t="s">
        <v>31</v>
      </c>
      <c r="P1476" t="s">
        <v>31</v>
      </c>
      <c r="Q1476" t="s">
        <v>31</v>
      </c>
      <c r="R1476" s="5">
        <v>43466</v>
      </c>
      <c r="S1476">
        <v>1</v>
      </c>
      <c r="T1476">
        <v>0</v>
      </c>
      <c r="U1476">
        <v>1</v>
      </c>
      <c r="V1476" t="s">
        <v>31</v>
      </c>
      <c r="W1476" t="s">
        <v>31</v>
      </c>
      <c r="X1476" t="s">
        <v>31</v>
      </c>
      <c r="Y1476" t="s">
        <v>31</v>
      </c>
      <c r="Z1476" t="s">
        <v>31</v>
      </c>
      <c r="AA1476" t="s">
        <v>31</v>
      </c>
      <c r="AB1476" t="s">
        <v>31</v>
      </c>
      <c r="AC1476" s="1">
        <v>45292</v>
      </c>
      <c r="AD1476">
        <v>1</v>
      </c>
      <c r="AE1476" s="2">
        <v>45556.000694444447</v>
      </c>
      <c r="AF1476" s="2">
        <v>45556.000694444447</v>
      </c>
      <c r="AG1476" t="s">
        <v>31</v>
      </c>
    </row>
    <row r="1477" spans="2:33" x14ac:dyDescent="0.25">
      <c r="B1477" t="s">
        <v>31</v>
      </c>
      <c r="C1477">
        <v>33</v>
      </c>
      <c r="D1477">
        <v>2</v>
      </c>
      <c r="E1477">
        <f>IF(VLOOKUP(F1477,ruangan!$D$2:$E$195,2,FALSE)="","",VLOOKUP(F1477,ruangan!$D$2:$E$195,2,FALSE))</f>
        <v>51</v>
      </c>
      <c r="F1477" s="6" t="s">
        <v>2992</v>
      </c>
      <c r="G1477" s="6" t="s">
        <v>2981</v>
      </c>
      <c r="H1477">
        <v>2</v>
      </c>
      <c r="I1477" t="s">
        <v>31</v>
      </c>
      <c r="J1477" t="s">
        <v>31</v>
      </c>
      <c r="K1477" t="s">
        <v>31</v>
      </c>
      <c r="L1477" s="5">
        <v>43466</v>
      </c>
      <c r="M1477" t="s">
        <v>3023</v>
      </c>
      <c r="N1477" t="s">
        <v>3018</v>
      </c>
      <c r="O1477" t="s">
        <v>31</v>
      </c>
      <c r="P1477" t="s">
        <v>31</v>
      </c>
      <c r="Q1477" t="s">
        <v>31</v>
      </c>
      <c r="R1477" s="5">
        <v>43466</v>
      </c>
      <c r="S1477">
        <v>1</v>
      </c>
      <c r="T1477">
        <v>0</v>
      </c>
      <c r="U1477">
        <v>1</v>
      </c>
      <c r="V1477" t="s">
        <v>31</v>
      </c>
      <c r="W1477" t="s">
        <v>31</v>
      </c>
      <c r="X1477" t="s">
        <v>31</v>
      </c>
      <c r="Y1477" t="s">
        <v>31</v>
      </c>
      <c r="Z1477" t="s">
        <v>31</v>
      </c>
      <c r="AA1477" t="s">
        <v>31</v>
      </c>
      <c r="AB1477" t="s">
        <v>31</v>
      </c>
      <c r="AC1477" s="1">
        <v>45292</v>
      </c>
      <c r="AD1477">
        <v>1</v>
      </c>
      <c r="AE1477" s="2">
        <v>45556.000694444447</v>
      </c>
      <c r="AF1477" s="2">
        <v>45556.000694444447</v>
      </c>
      <c r="AG1477" t="s">
        <v>31</v>
      </c>
    </row>
    <row r="1478" spans="2:33" x14ac:dyDescent="0.25">
      <c r="B1478" t="s">
        <v>31</v>
      </c>
      <c r="C1478">
        <v>34</v>
      </c>
      <c r="D1478">
        <v>2</v>
      </c>
      <c r="E1478">
        <f>IF(VLOOKUP(F1478,ruangan!$D$2:$E$195,2,FALSE)="","",VLOOKUP(F1478,ruangan!$D$2:$E$195,2,FALSE))</f>
        <v>51</v>
      </c>
      <c r="F1478" s="6" t="s">
        <v>2992</v>
      </c>
      <c r="G1478" s="6" t="s">
        <v>2981</v>
      </c>
      <c r="H1478">
        <v>2</v>
      </c>
      <c r="I1478" t="s">
        <v>31</v>
      </c>
      <c r="J1478" t="s">
        <v>31</v>
      </c>
      <c r="K1478" t="s">
        <v>31</v>
      </c>
      <c r="L1478" s="5">
        <v>42736</v>
      </c>
      <c r="M1478" t="s">
        <v>3024</v>
      </c>
      <c r="N1478" t="s">
        <v>2607</v>
      </c>
      <c r="O1478" t="s">
        <v>31</v>
      </c>
      <c r="P1478" t="s">
        <v>31</v>
      </c>
      <c r="Q1478" t="s">
        <v>31</v>
      </c>
      <c r="R1478" s="5">
        <v>42736</v>
      </c>
      <c r="S1478">
        <v>1</v>
      </c>
      <c r="T1478">
        <v>0</v>
      </c>
      <c r="U1478">
        <v>1</v>
      </c>
      <c r="V1478" t="s">
        <v>31</v>
      </c>
      <c r="W1478" t="s">
        <v>31</v>
      </c>
      <c r="X1478" t="s">
        <v>31</v>
      </c>
      <c r="Y1478" t="s">
        <v>31</v>
      </c>
      <c r="Z1478" t="s">
        <v>31</v>
      </c>
      <c r="AA1478" t="s">
        <v>31</v>
      </c>
      <c r="AB1478" t="s">
        <v>31</v>
      </c>
      <c r="AC1478" s="1">
        <v>45292</v>
      </c>
      <c r="AD1478">
        <v>1</v>
      </c>
      <c r="AE1478" s="2">
        <v>45556.000694444447</v>
      </c>
      <c r="AF1478" s="2">
        <v>45556.000694444447</v>
      </c>
      <c r="AG1478" t="s">
        <v>31</v>
      </c>
    </row>
    <row r="1479" spans="2:33" x14ac:dyDescent="0.25">
      <c r="B1479" t="s">
        <v>31</v>
      </c>
      <c r="C1479">
        <v>35</v>
      </c>
      <c r="D1479">
        <v>2</v>
      </c>
      <c r="E1479">
        <f>IF(VLOOKUP(F1479,ruangan!$D$2:$E$195,2,FALSE)="","",VLOOKUP(F1479,ruangan!$D$2:$E$195,2,FALSE))</f>
        <v>51</v>
      </c>
      <c r="F1479" s="6" t="s">
        <v>2992</v>
      </c>
      <c r="G1479" s="6" t="s">
        <v>2981</v>
      </c>
      <c r="H1479">
        <v>2</v>
      </c>
      <c r="I1479" t="s">
        <v>31</v>
      </c>
      <c r="J1479" t="s">
        <v>31</v>
      </c>
      <c r="K1479" t="s">
        <v>31</v>
      </c>
      <c r="L1479" s="5">
        <v>42736</v>
      </c>
      <c r="M1479" t="s">
        <v>3025</v>
      </c>
      <c r="N1479" t="s">
        <v>2607</v>
      </c>
      <c r="O1479" t="s">
        <v>31</v>
      </c>
      <c r="P1479" t="s">
        <v>31</v>
      </c>
      <c r="Q1479" t="s">
        <v>31</v>
      </c>
      <c r="R1479" s="5">
        <v>42736</v>
      </c>
      <c r="S1479">
        <v>1</v>
      </c>
      <c r="T1479">
        <v>0</v>
      </c>
      <c r="U1479">
        <v>1</v>
      </c>
      <c r="V1479" t="s">
        <v>31</v>
      </c>
      <c r="W1479" t="s">
        <v>31</v>
      </c>
      <c r="X1479" t="s">
        <v>31</v>
      </c>
      <c r="Y1479" t="s">
        <v>31</v>
      </c>
      <c r="Z1479" t="s">
        <v>31</v>
      </c>
      <c r="AA1479" t="s">
        <v>31</v>
      </c>
      <c r="AB1479" t="s">
        <v>31</v>
      </c>
      <c r="AC1479" s="1">
        <v>45292</v>
      </c>
      <c r="AD1479">
        <v>1</v>
      </c>
      <c r="AE1479" s="2">
        <v>45556.000694444447</v>
      </c>
      <c r="AF1479" s="2">
        <v>45556.000694444447</v>
      </c>
      <c r="AG1479" t="s">
        <v>31</v>
      </c>
    </row>
    <row r="1480" spans="2:33" x14ac:dyDescent="0.25">
      <c r="B1480" t="s">
        <v>31</v>
      </c>
      <c r="C1480">
        <v>36</v>
      </c>
      <c r="D1480">
        <v>2</v>
      </c>
      <c r="E1480">
        <f>IF(VLOOKUP(F1480,ruangan!$D$2:$E$195,2,FALSE)="","",VLOOKUP(F1480,ruangan!$D$2:$E$195,2,FALSE))</f>
        <v>51</v>
      </c>
      <c r="F1480" s="6" t="s">
        <v>2992</v>
      </c>
      <c r="G1480" s="6" t="s">
        <v>2981</v>
      </c>
      <c r="H1480">
        <v>2</v>
      </c>
      <c r="I1480" t="s">
        <v>31</v>
      </c>
      <c r="J1480" t="s">
        <v>31</v>
      </c>
      <c r="K1480" t="s">
        <v>31</v>
      </c>
      <c r="L1480" s="5">
        <v>43831</v>
      </c>
      <c r="M1480" t="s">
        <v>3026</v>
      </c>
      <c r="N1480" t="s">
        <v>3027</v>
      </c>
      <c r="O1480" t="s">
        <v>31</v>
      </c>
      <c r="P1480" t="s">
        <v>31</v>
      </c>
      <c r="Q1480" t="s">
        <v>31</v>
      </c>
      <c r="R1480" s="5">
        <v>43831</v>
      </c>
      <c r="S1480">
        <v>1</v>
      </c>
      <c r="T1480">
        <v>0</v>
      </c>
      <c r="U1480">
        <v>1</v>
      </c>
      <c r="V1480" t="s">
        <v>31</v>
      </c>
      <c r="W1480" t="s">
        <v>31</v>
      </c>
      <c r="X1480" t="s">
        <v>31</v>
      </c>
      <c r="Y1480" t="s">
        <v>31</v>
      </c>
      <c r="Z1480" t="s">
        <v>31</v>
      </c>
      <c r="AA1480" t="s">
        <v>31</v>
      </c>
      <c r="AB1480" t="s">
        <v>31</v>
      </c>
      <c r="AC1480" s="1">
        <v>45292</v>
      </c>
      <c r="AD1480">
        <v>1</v>
      </c>
      <c r="AE1480" s="2">
        <v>45556.000694444447</v>
      </c>
      <c r="AF1480" s="2">
        <v>45556.000694444447</v>
      </c>
      <c r="AG1480" t="s">
        <v>31</v>
      </c>
    </row>
    <row r="1481" spans="2:33" x14ac:dyDescent="0.25">
      <c r="B1481" t="s">
        <v>31</v>
      </c>
      <c r="C1481">
        <v>37</v>
      </c>
      <c r="D1481">
        <v>2</v>
      </c>
      <c r="E1481">
        <f>IF(VLOOKUP(F1481,ruangan!$D$2:$E$195,2,FALSE)="","",VLOOKUP(F1481,ruangan!$D$2:$E$195,2,FALSE))</f>
        <v>51</v>
      </c>
      <c r="F1481" s="6" t="s">
        <v>2992</v>
      </c>
      <c r="G1481" s="6" t="s">
        <v>2981</v>
      </c>
      <c r="H1481">
        <v>2</v>
      </c>
      <c r="I1481" t="s">
        <v>31</v>
      </c>
      <c r="J1481" t="s">
        <v>31</v>
      </c>
      <c r="K1481" t="s">
        <v>31</v>
      </c>
      <c r="L1481" s="5">
        <v>43831</v>
      </c>
      <c r="M1481" t="s">
        <v>3028</v>
      </c>
      <c r="N1481" t="s">
        <v>3027</v>
      </c>
      <c r="O1481" t="s">
        <v>31</v>
      </c>
      <c r="P1481" t="s">
        <v>31</v>
      </c>
      <c r="Q1481" t="s">
        <v>31</v>
      </c>
      <c r="R1481" s="5">
        <v>43831</v>
      </c>
      <c r="S1481">
        <v>1</v>
      </c>
      <c r="T1481">
        <v>0</v>
      </c>
      <c r="U1481">
        <v>1</v>
      </c>
      <c r="V1481" t="s">
        <v>31</v>
      </c>
      <c r="W1481" t="s">
        <v>31</v>
      </c>
      <c r="X1481" t="s">
        <v>31</v>
      </c>
      <c r="Y1481" t="s">
        <v>31</v>
      </c>
      <c r="Z1481" t="s">
        <v>31</v>
      </c>
      <c r="AA1481" t="s">
        <v>31</v>
      </c>
      <c r="AB1481" t="s">
        <v>31</v>
      </c>
      <c r="AC1481" s="1">
        <v>45292</v>
      </c>
      <c r="AD1481">
        <v>1</v>
      </c>
      <c r="AE1481" s="2">
        <v>45556.000694444447</v>
      </c>
      <c r="AF1481" s="2">
        <v>45556.000694444447</v>
      </c>
      <c r="AG1481" t="s">
        <v>31</v>
      </c>
    </row>
    <row r="1482" spans="2:33" x14ac:dyDescent="0.25">
      <c r="B1482" t="s">
        <v>31</v>
      </c>
      <c r="C1482">
        <v>38</v>
      </c>
      <c r="D1482">
        <v>2</v>
      </c>
      <c r="E1482">
        <f>IF(VLOOKUP(F1482,ruangan!$D$2:$E$195,2,FALSE)="","",VLOOKUP(F1482,ruangan!$D$2:$E$195,2,FALSE))</f>
        <v>51</v>
      </c>
      <c r="F1482" s="6" t="s">
        <v>2992</v>
      </c>
      <c r="G1482" s="6" t="s">
        <v>2981</v>
      </c>
      <c r="H1482">
        <v>2</v>
      </c>
      <c r="I1482" t="s">
        <v>31</v>
      </c>
      <c r="J1482" t="s">
        <v>31</v>
      </c>
      <c r="K1482" t="s">
        <v>31</v>
      </c>
      <c r="L1482" s="5">
        <v>43831</v>
      </c>
      <c r="M1482" t="s">
        <v>3029</v>
      </c>
      <c r="N1482" t="s">
        <v>3027</v>
      </c>
      <c r="O1482" t="s">
        <v>31</v>
      </c>
      <c r="P1482" t="s">
        <v>31</v>
      </c>
      <c r="Q1482" t="s">
        <v>31</v>
      </c>
      <c r="R1482" s="5">
        <v>43831</v>
      </c>
      <c r="S1482">
        <v>1</v>
      </c>
      <c r="T1482">
        <v>0</v>
      </c>
      <c r="U1482">
        <v>1</v>
      </c>
      <c r="V1482" t="s">
        <v>31</v>
      </c>
      <c r="W1482" t="s">
        <v>31</v>
      </c>
      <c r="X1482" t="s">
        <v>31</v>
      </c>
      <c r="Y1482" t="s">
        <v>31</v>
      </c>
      <c r="Z1482" t="s">
        <v>31</v>
      </c>
      <c r="AA1482" t="s">
        <v>31</v>
      </c>
      <c r="AB1482" t="s">
        <v>31</v>
      </c>
      <c r="AC1482" s="1">
        <v>45292</v>
      </c>
      <c r="AD1482">
        <v>1</v>
      </c>
      <c r="AE1482" s="2">
        <v>45556.000694444447</v>
      </c>
      <c r="AF1482" s="2">
        <v>45556.000694444447</v>
      </c>
      <c r="AG1482" t="s">
        <v>31</v>
      </c>
    </row>
    <row r="1483" spans="2:33" x14ac:dyDescent="0.25">
      <c r="B1483" t="s">
        <v>31</v>
      </c>
      <c r="C1483">
        <v>39</v>
      </c>
      <c r="D1483">
        <v>2</v>
      </c>
      <c r="E1483">
        <f>IF(VLOOKUP(F1483,ruangan!$D$2:$E$195,2,FALSE)="","",VLOOKUP(F1483,ruangan!$D$2:$E$195,2,FALSE))</f>
        <v>51</v>
      </c>
      <c r="F1483" s="6" t="s">
        <v>2992</v>
      </c>
      <c r="G1483" s="6" t="s">
        <v>2981</v>
      </c>
      <c r="H1483">
        <v>2</v>
      </c>
      <c r="I1483" t="s">
        <v>31</v>
      </c>
      <c r="J1483" t="s">
        <v>31</v>
      </c>
      <c r="K1483" t="s">
        <v>31</v>
      </c>
      <c r="L1483" s="5">
        <v>43831</v>
      </c>
      <c r="M1483" t="s">
        <v>3030</v>
      </c>
      <c r="N1483" t="s">
        <v>3031</v>
      </c>
      <c r="O1483" t="s">
        <v>31</v>
      </c>
      <c r="P1483" t="s">
        <v>31</v>
      </c>
      <c r="Q1483" t="s">
        <v>31</v>
      </c>
      <c r="R1483" s="5">
        <v>43831</v>
      </c>
      <c r="S1483">
        <v>1</v>
      </c>
      <c r="T1483">
        <v>0</v>
      </c>
      <c r="U1483">
        <v>1</v>
      </c>
      <c r="V1483" t="s">
        <v>31</v>
      </c>
      <c r="W1483" t="s">
        <v>31</v>
      </c>
      <c r="X1483" t="s">
        <v>31</v>
      </c>
      <c r="Y1483" t="s">
        <v>31</v>
      </c>
      <c r="Z1483" t="s">
        <v>31</v>
      </c>
      <c r="AA1483" t="s">
        <v>31</v>
      </c>
      <c r="AB1483" t="s">
        <v>31</v>
      </c>
      <c r="AC1483" s="1">
        <v>45292</v>
      </c>
      <c r="AD1483">
        <v>1</v>
      </c>
      <c r="AE1483" s="2">
        <v>45556.000694444447</v>
      </c>
      <c r="AF1483" s="2">
        <v>45556.000694444447</v>
      </c>
      <c r="AG1483" t="s">
        <v>31</v>
      </c>
    </row>
    <row r="1484" spans="2:33" x14ac:dyDescent="0.25">
      <c r="B1484" t="s">
        <v>31</v>
      </c>
      <c r="C1484">
        <v>40</v>
      </c>
      <c r="D1484">
        <v>2</v>
      </c>
      <c r="E1484">
        <f>IF(VLOOKUP(F1484,ruangan!$D$2:$E$195,2,FALSE)="","",VLOOKUP(F1484,ruangan!$D$2:$E$195,2,FALSE))</f>
        <v>51</v>
      </c>
      <c r="F1484" s="6" t="s">
        <v>2992</v>
      </c>
      <c r="G1484" s="6" t="s">
        <v>2981</v>
      </c>
      <c r="H1484">
        <v>2</v>
      </c>
      <c r="I1484" t="s">
        <v>31</v>
      </c>
      <c r="J1484" t="s">
        <v>31</v>
      </c>
      <c r="K1484" t="s">
        <v>31</v>
      </c>
      <c r="L1484" s="5">
        <v>43831</v>
      </c>
      <c r="M1484" t="s">
        <v>3032</v>
      </c>
      <c r="N1484" t="s">
        <v>3031</v>
      </c>
      <c r="O1484" t="s">
        <v>31</v>
      </c>
      <c r="P1484" t="s">
        <v>31</v>
      </c>
      <c r="Q1484" t="s">
        <v>31</v>
      </c>
      <c r="R1484" s="5">
        <v>43831</v>
      </c>
      <c r="S1484">
        <v>1</v>
      </c>
      <c r="T1484">
        <v>0</v>
      </c>
      <c r="U1484">
        <v>1</v>
      </c>
      <c r="V1484" t="s">
        <v>31</v>
      </c>
      <c r="W1484" t="s">
        <v>31</v>
      </c>
      <c r="X1484" t="s">
        <v>31</v>
      </c>
      <c r="Y1484" t="s">
        <v>31</v>
      </c>
      <c r="Z1484" t="s">
        <v>31</v>
      </c>
      <c r="AA1484" t="s">
        <v>31</v>
      </c>
      <c r="AB1484" t="s">
        <v>31</v>
      </c>
      <c r="AC1484" s="1">
        <v>45292</v>
      </c>
      <c r="AD1484">
        <v>1</v>
      </c>
      <c r="AE1484" s="2">
        <v>45556.000694444447</v>
      </c>
      <c r="AF1484" s="2">
        <v>45556.000694444447</v>
      </c>
      <c r="AG1484" t="s">
        <v>31</v>
      </c>
    </row>
    <row r="1485" spans="2:33" x14ac:dyDescent="0.25">
      <c r="B1485" t="s">
        <v>31</v>
      </c>
      <c r="C1485">
        <v>41</v>
      </c>
      <c r="D1485">
        <v>2</v>
      </c>
      <c r="E1485">
        <f>IF(VLOOKUP(F1485,ruangan!$D$2:$E$195,2,FALSE)="","",VLOOKUP(F1485,ruangan!$D$2:$E$195,2,FALSE))</f>
        <v>51</v>
      </c>
      <c r="F1485" s="6" t="s">
        <v>2992</v>
      </c>
      <c r="G1485" s="6" t="s">
        <v>2981</v>
      </c>
      <c r="H1485">
        <v>2</v>
      </c>
      <c r="I1485" t="s">
        <v>31</v>
      </c>
      <c r="J1485" t="s">
        <v>31</v>
      </c>
      <c r="K1485" t="s">
        <v>31</v>
      </c>
      <c r="L1485" s="5">
        <v>43831</v>
      </c>
      <c r="M1485" t="s">
        <v>3033</v>
      </c>
      <c r="N1485" t="s">
        <v>3031</v>
      </c>
      <c r="O1485" t="s">
        <v>31</v>
      </c>
      <c r="P1485" t="s">
        <v>31</v>
      </c>
      <c r="Q1485" t="s">
        <v>31</v>
      </c>
      <c r="R1485" s="5">
        <v>43831</v>
      </c>
      <c r="S1485">
        <v>1</v>
      </c>
      <c r="T1485">
        <v>0</v>
      </c>
      <c r="U1485">
        <v>1</v>
      </c>
      <c r="V1485" t="s">
        <v>31</v>
      </c>
      <c r="W1485" t="s">
        <v>31</v>
      </c>
      <c r="X1485" t="s">
        <v>31</v>
      </c>
      <c r="Y1485" t="s">
        <v>31</v>
      </c>
      <c r="Z1485" t="s">
        <v>31</v>
      </c>
      <c r="AA1485" t="s">
        <v>31</v>
      </c>
      <c r="AB1485" t="s">
        <v>31</v>
      </c>
      <c r="AC1485" s="1">
        <v>45292</v>
      </c>
      <c r="AD1485">
        <v>1</v>
      </c>
      <c r="AE1485" s="2">
        <v>45556.000694444447</v>
      </c>
      <c r="AF1485" s="2">
        <v>45556.000694444447</v>
      </c>
      <c r="AG1485" t="s">
        <v>31</v>
      </c>
    </row>
    <row r="1486" spans="2:33" x14ac:dyDescent="0.25">
      <c r="B1486" t="s">
        <v>31</v>
      </c>
      <c r="C1486">
        <v>42</v>
      </c>
      <c r="D1486">
        <v>2</v>
      </c>
      <c r="E1486">
        <f>IF(VLOOKUP(F1486,ruangan!$D$2:$E$195,2,FALSE)="","",VLOOKUP(F1486,ruangan!$D$2:$E$195,2,FALSE))</f>
        <v>51</v>
      </c>
      <c r="F1486" s="6" t="s">
        <v>2992</v>
      </c>
      <c r="G1486" s="6" t="s">
        <v>2981</v>
      </c>
      <c r="H1486">
        <v>2</v>
      </c>
      <c r="I1486" t="s">
        <v>31</v>
      </c>
      <c r="J1486" t="s">
        <v>31</v>
      </c>
      <c r="K1486" t="s">
        <v>31</v>
      </c>
      <c r="L1486" s="5">
        <v>44197</v>
      </c>
      <c r="M1486" t="s">
        <v>3034</v>
      </c>
      <c r="N1486" t="s">
        <v>3001</v>
      </c>
      <c r="O1486" t="s">
        <v>3035</v>
      </c>
      <c r="P1486" t="s">
        <v>31</v>
      </c>
      <c r="Q1486" t="s">
        <v>31</v>
      </c>
      <c r="R1486" s="5">
        <v>44197</v>
      </c>
      <c r="S1486">
        <v>1</v>
      </c>
      <c r="T1486">
        <v>0</v>
      </c>
      <c r="U1486">
        <v>1</v>
      </c>
      <c r="V1486" t="s">
        <v>31</v>
      </c>
      <c r="W1486" t="s">
        <v>31</v>
      </c>
      <c r="X1486" t="s">
        <v>31</v>
      </c>
      <c r="Y1486" t="s">
        <v>31</v>
      </c>
      <c r="Z1486" t="s">
        <v>31</v>
      </c>
      <c r="AA1486" t="s">
        <v>31</v>
      </c>
      <c r="AB1486" t="s">
        <v>31</v>
      </c>
      <c r="AC1486" s="1">
        <v>45292</v>
      </c>
      <c r="AD1486">
        <v>1</v>
      </c>
      <c r="AE1486" s="2">
        <v>45556.000694444447</v>
      </c>
      <c r="AF1486" s="2">
        <v>45556.000694444447</v>
      </c>
      <c r="AG1486" t="s">
        <v>31</v>
      </c>
    </row>
    <row r="1487" spans="2:33" x14ac:dyDescent="0.25">
      <c r="B1487" t="s">
        <v>31</v>
      </c>
      <c r="C1487">
        <v>43</v>
      </c>
      <c r="D1487">
        <v>2</v>
      </c>
      <c r="E1487">
        <f>IF(VLOOKUP(F1487,ruangan!$D$2:$E$195,2,FALSE)="","",VLOOKUP(F1487,ruangan!$D$2:$E$195,2,FALSE))</f>
        <v>51</v>
      </c>
      <c r="F1487" s="6" t="s">
        <v>2992</v>
      </c>
      <c r="G1487" s="6" t="s">
        <v>2981</v>
      </c>
      <c r="H1487">
        <v>2</v>
      </c>
      <c r="I1487" t="s">
        <v>31</v>
      </c>
      <c r="J1487" t="s">
        <v>31</v>
      </c>
      <c r="K1487" t="s">
        <v>31</v>
      </c>
      <c r="L1487" s="5">
        <v>44197</v>
      </c>
      <c r="M1487" t="s">
        <v>3036</v>
      </c>
      <c r="N1487" t="s">
        <v>3001</v>
      </c>
      <c r="O1487" t="s">
        <v>3035</v>
      </c>
      <c r="P1487" t="s">
        <v>31</v>
      </c>
      <c r="Q1487" t="s">
        <v>31</v>
      </c>
      <c r="R1487" s="5">
        <v>44197</v>
      </c>
      <c r="S1487">
        <v>1</v>
      </c>
      <c r="T1487">
        <v>0</v>
      </c>
      <c r="U1487">
        <v>1</v>
      </c>
      <c r="V1487" t="s">
        <v>31</v>
      </c>
      <c r="W1487" t="s">
        <v>31</v>
      </c>
      <c r="X1487" t="s">
        <v>31</v>
      </c>
      <c r="Y1487" t="s">
        <v>31</v>
      </c>
      <c r="Z1487" t="s">
        <v>31</v>
      </c>
      <c r="AA1487" t="s">
        <v>31</v>
      </c>
      <c r="AB1487" t="s">
        <v>31</v>
      </c>
      <c r="AC1487" s="1">
        <v>45292</v>
      </c>
      <c r="AD1487">
        <v>1</v>
      </c>
      <c r="AE1487" s="2">
        <v>45556.000694444447</v>
      </c>
      <c r="AF1487" s="2">
        <v>45556.000694444447</v>
      </c>
      <c r="AG1487" t="s">
        <v>31</v>
      </c>
    </row>
    <row r="1488" spans="2:33" x14ac:dyDescent="0.25">
      <c r="B1488" t="s">
        <v>31</v>
      </c>
      <c r="C1488">
        <v>44</v>
      </c>
      <c r="D1488">
        <v>2</v>
      </c>
      <c r="E1488">
        <f>IF(VLOOKUP(F1488,ruangan!$D$2:$E$195,2,FALSE)="","",VLOOKUP(F1488,ruangan!$D$2:$E$195,2,FALSE))</f>
        <v>52</v>
      </c>
      <c r="F1488" s="6" t="s">
        <v>3039</v>
      </c>
      <c r="G1488" s="6" t="s">
        <v>2981</v>
      </c>
      <c r="H1488">
        <v>2</v>
      </c>
      <c r="I1488" t="s">
        <v>31</v>
      </c>
      <c r="J1488" t="s">
        <v>31</v>
      </c>
      <c r="K1488" t="s">
        <v>31</v>
      </c>
      <c r="L1488" s="5">
        <v>44197</v>
      </c>
      <c r="M1488" t="s">
        <v>3037</v>
      </c>
      <c r="N1488" t="s">
        <v>1726</v>
      </c>
      <c r="O1488" t="s">
        <v>3038</v>
      </c>
      <c r="P1488" t="s">
        <v>31</v>
      </c>
      <c r="Q1488" s="4">
        <v>3000</v>
      </c>
      <c r="R1488" s="5">
        <v>44197</v>
      </c>
      <c r="S1488">
        <v>1</v>
      </c>
      <c r="T1488">
        <v>0</v>
      </c>
      <c r="U1488">
        <v>1</v>
      </c>
      <c r="V1488" t="s">
        <v>31</v>
      </c>
      <c r="W1488" t="s">
        <v>31</v>
      </c>
      <c r="X1488" t="s">
        <v>31</v>
      </c>
      <c r="Y1488" t="s">
        <v>31</v>
      </c>
      <c r="Z1488" t="s">
        <v>31</v>
      </c>
      <c r="AA1488" t="s">
        <v>31</v>
      </c>
      <c r="AB1488" t="s">
        <v>31</v>
      </c>
      <c r="AC1488" s="1">
        <v>45292</v>
      </c>
      <c r="AD1488">
        <v>1</v>
      </c>
      <c r="AE1488" s="2">
        <v>45556.000694444447</v>
      </c>
      <c r="AF1488" s="2">
        <v>45556.000694444447</v>
      </c>
      <c r="AG1488" t="s">
        <v>31</v>
      </c>
    </row>
    <row r="1489" spans="2:33" x14ac:dyDescent="0.25">
      <c r="B1489" t="s">
        <v>31</v>
      </c>
      <c r="C1489">
        <v>45</v>
      </c>
      <c r="D1489">
        <v>2</v>
      </c>
      <c r="E1489">
        <f>IF(VLOOKUP(F1489,ruangan!$D$2:$E$195,2,FALSE)="","",VLOOKUP(F1489,ruangan!$D$2:$E$195,2,FALSE))</f>
        <v>52</v>
      </c>
      <c r="F1489" s="6" t="s">
        <v>3039</v>
      </c>
      <c r="G1489" s="6" t="s">
        <v>2981</v>
      </c>
      <c r="H1489">
        <v>2</v>
      </c>
      <c r="I1489" t="s">
        <v>31</v>
      </c>
      <c r="J1489" t="s">
        <v>31</v>
      </c>
      <c r="K1489" t="s">
        <v>31</v>
      </c>
      <c r="L1489" s="5">
        <v>43831</v>
      </c>
      <c r="M1489" t="s">
        <v>3040</v>
      </c>
      <c r="N1489" t="s">
        <v>3041</v>
      </c>
      <c r="O1489" t="s">
        <v>31</v>
      </c>
      <c r="P1489" t="s">
        <v>31</v>
      </c>
      <c r="Q1489" t="s">
        <v>31</v>
      </c>
      <c r="R1489" s="5">
        <v>43831</v>
      </c>
      <c r="S1489">
        <v>1</v>
      </c>
      <c r="T1489">
        <v>0</v>
      </c>
      <c r="U1489">
        <v>1</v>
      </c>
      <c r="V1489" t="s">
        <v>31</v>
      </c>
      <c r="W1489" t="s">
        <v>31</v>
      </c>
      <c r="X1489" t="s">
        <v>31</v>
      </c>
      <c r="Y1489" t="s">
        <v>31</v>
      </c>
      <c r="Z1489" t="s">
        <v>31</v>
      </c>
      <c r="AA1489" t="s">
        <v>31</v>
      </c>
      <c r="AB1489" t="s">
        <v>31</v>
      </c>
      <c r="AC1489" s="1">
        <v>45292</v>
      </c>
      <c r="AD1489">
        <v>1</v>
      </c>
      <c r="AE1489" s="2">
        <v>45556.000694444447</v>
      </c>
      <c r="AF1489" s="2">
        <v>45556.000694444447</v>
      </c>
      <c r="AG1489" t="s">
        <v>31</v>
      </c>
    </row>
    <row r="1490" spans="2:33" x14ac:dyDescent="0.25">
      <c r="B1490" t="s">
        <v>31</v>
      </c>
      <c r="C1490">
        <v>46</v>
      </c>
      <c r="D1490">
        <v>2</v>
      </c>
      <c r="E1490">
        <f>IF(VLOOKUP(F1490,ruangan!$D$2:$E$195,2,FALSE)="","",VLOOKUP(F1490,ruangan!$D$2:$E$195,2,FALSE))</f>
        <v>52</v>
      </c>
      <c r="F1490" s="6" t="s">
        <v>3039</v>
      </c>
      <c r="G1490" s="6" t="s">
        <v>2981</v>
      </c>
      <c r="H1490">
        <v>2</v>
      </c>
      <c r="I1490" t="s">
        <v>31</v>
      </c>
      <c r="J1490" t="s">
        <v>31</v>
      </c>
      <c r="K1490" t="s">
        <v>31</v>
      </c>
      <c r="L1490" s="5">
        <v>43831</v>
      </c>
      <c r="M1490" t="s">
        <v>3042</v>
      </c>
      <c r="N1490" t="s">
        <v>2601</v>
      </c>
      <c r="O1490" t="s">
        <v>31</v>
      </c>
      <c r="P1490" t="s">
        <v>31</v>
      </c>
      <c r="Q1490" t="s">
        <v>31</v>
      </c>
      <c r="R1490" s="5">
        <v>43831</v>
      </c>
      <c r="S1490">
        <v>1</v>
      </c>
      <c r="T1490">
        <v>0</v>
      </c>
      <c r="U1490">
        <v>1</v>
      </c>
      <c r="V1490" t="s">
        <v>31</v>
      </c>
      <c r="W1490" t="s">
        <v>31</v>
      </c>
      <c r="X1490" t="s">
        <v>31</v>
      </c>
      <c r="Y1490" t="s">
        <v>31</v>
      </c>
      <c r="Z1490" t="s">
        <v>31</v>
      </c>
      <c r="AA1490" t="s">
        <v>31</v>
      </c>
      <c r="AB1490" t="s">
        <v>31</v>
      </c>
      <c r="AC1490" s="1">
        <v>45292</v>
      </c>
      <c r="AD1490">
        <v>1</v>
      </c>
      <c r="AE1490" s="2">
        <v>45556.000694444447</v>
      </c>
      <c r="AF1490" s="2">
        <v>45556.000694444447</v>
      </c>
      <c r="AG1490" t="s">
        <v>31</v>
      </c>
    </row>
    <row r="1491" spans="2:33" x14ac:dyDescent="0.25">
      <c r="B1491" t="s">
        <v>31</v>
      </c>
      <c r="C1491">
        <v>47</v>
      </c>
      <c r="D1491">
        <v>2</v>
      </c>
      <c r="E1491">
        <f>IF(VLOOKUP(F1491,ruangan!$D$2:$E$195,2,FALSE)="","",VLOOKUP(F1491,ruangan!$D$2:$E$195,2,FALSE))</f>
        <v>54</v>
      </c>
      <c r="F1491" s="6" t="s">
        <v>3044</v>
      </c>
      <c r="G1491" s="6" t="s">
        <v>2981</v>
      </c>
      <c r="H1491">
        <v>2</v>
      </c>
      <c r="I1491" t="s">
        <v>31</v>
      </c>
      <c r="J1491" t="s">
        <v>31</v>
      </c>
      <c r="K1491" t="s">
        <v>31</v>
      </c>
      <c r="L1491" s="5">
        <v>43831</v>
      </c>
      <c r="M1491" t="s">
        <v>3043</v>
      </c>
      <c r="N1491" t="s">
        <v>2471</v>
      </c>
      <c r="O1491" t="s">
        <v>31</v>
      </c>
      <c r="P1491" t="s">
        <v>31</v>
      </c>
      <c r="Q1491" t="s">
        <v>31</v>
      </c>
      <c r="R1491" s="5">
        <v>43831</v>
      </c>
      <c r="S1491">
        <v>1</v>
      </c>
      <c r="T1491">
        <v>0</v>
      </c>
      <c r="U1491">
        <v>1</v>
      </c>
      <c r="V1491" t="s">
        <v>31</v>
      </c>
      <c r="W1491" t="s">
        <v>31</v>
      </c>
      <c r="X1491" t="s">
        <v>31</v>
      </c>
      <c r="Y1491" t="s">
        <v>31</v>
      </c>
      <c r="Z1491" t="s">
        <v>31</v>
      </c>
      <c r="AA1491" t="s">
        <v>31</v>
      </c>
      <c r="AB1491" t="s">
        <v>31</v>
      </c>
      <c r="AC1491" s="1">
        <v>45292</v>
      </c>
      <c r="AD1491">
        <v>1</v>
      </c>
      <c r="AE1491" s="2">
        <v>45556.000694444447</v>
      </c>
      <c r="AF1491" s="2">
        <v>45556.000694444447</v>
      </c>
      <c r="AG1491" t="s">
        <v>31</v>
      </c>
    </row>
    <row r="1492" spans="2:33" x14ac:dyDescent="0.25">
      <c r="B1492" t="s">
        <v>31</v>
      </c>
      <c r="C1492">
        <v>48</v>
      </c>
      <c r="D1492">
        <v>2</v>
      </c>
      <c r="E1492">
        <f>IF(VLOOKUP(F1492,ruangan!$D$2:$E$195,2,FALSE)="","",VLOOKUP(F1492,ruangan!$D$2:$E$195,2,FALSE))</f>
        <v>54</v>
      </c>
      <c r="F1492" s="6" t="s">
        <v>3044</v>
      </c>
      <c r="G1492" s="6" t="s">
        <v>2981</v>
      </c>
      <c r="H1492">
        <v>2</v>
      </c>
      <c r="I1492" t="s">
        <v>31</v>
      </c>
      <c r="J1492" t="s">
        <v>31</v>
      </c>
      <c r="K1492" t="s">
        <v>31</v>
      </c>
      <c r="L1492" s="5">
        <v>43101</v>
      </c>
      <c r="M1492" t="s">
        <v>3045</v>
      </c>
      <c r="N1492" t="s">
        <v>1690</v>
      </c>
      <c r="O1492" t="s">
        <v>31</v>
      </c>
      <c r="P1492" t="s">
        <v>31</v>
      </c>
      <c r="Q1492" t="s">
        <v>31</v>
      </c>
      <c r="R1492" s="5">
        <v>43101</v>
      </c>
      <c r="S1492">
        <v>1</v>
      </c>
      <c r="T1492">
        <v>0</v>
      </c>
      <c r="U1492">
        <v>1</v>
      </c>
      <c r="V1492" t="s">
        <v>31</v>
      </c>
      <c r="W1492" t="s">
        <v>31</v>
      </c>
      <c r="X1492" t="s">
        <v>31</v>
      </c>
      <c r="Y1492" t="s">
        <v>31</v>
      </c>
      <c r="Z1492" t="s">
        <v>31</v>
      </c>
      <c r="AA1492" t="s">
        <v>31</v>
      </c>
      <c r="AB1492" t="s">
        <v>31</v>
      </c>
      <c r="AC1492" s="1">
        <v>45292</v>
      </c>
      <c r="AD1492">
        <v>1</v>
      </c>
      <c r="AE1492" s="2">
        <v>45556.000694444447</v>
      </c>
      <c r="AF1492" s="2">
        <v>45556.000694444447</v>
      </c>
      <c r="AG1492" t="s">
        <v>31</v>
      </c>
    </row>
    <row r="1493" spans="2:33" x14ac:dyDescent="0.25">
      <c r="B1493" t="s">
        <v>31</v>
      </c>
      <c r="C1493">
        <v>49</v>
      </c>
      <c r="D1493">
        <v>2</v>
      </c>
      <c r="E1493">
        <f>IF(VLOOKUP(F1493,ruangan!$D$2:$E$195,2,FALSE)="","",VLOOKUP(F1493,ruangan!$D$2:$E$195,2,FALSE))</f>
        <v>54</v>
      </c>
      <c r="F1493" s="6" t="s">
        <v>3044</v>
      </c>
      <c r="G1493" s="6" t="s">
        <v>2981</v>
      </c>
      <c r="H1493">
        <v>2</v>
      </c>
      <c r="I1493" t="s">
        <v>31</v>
      </c>
      <c r="J1493" t="s">
        <v>31</v>
      </c>
      <c r="K1493" t="s">
        <v>31</v>
      </c>
      <c r="L1493" s="5">
        <v>43831</v>
      </c>
      <c r="M1493" t="s">
        <v>3046</v>
      </c>
      <c r="N1493" t="s">
        <v>726</v>
      </c>
      <c r="O1493" t="s">
        <v>651</v>
      </c>
      <c r="P1493" t="s">
        <v>31</v>
      </c>
      <c r="Q1493" t="s">
        <v>31</v>
      </c>
      <c r="R1493" s="5">
        <v>43831</v>
      </c>
      <c r="S1493">
        <v>1</v>
      </c>
      <c r="T1493">
        <v>0</v>
      </c>
      <c r="U1493">
        <v>1</v>
      </c>
      <c r="V1493" t="s">
        <v>31</v>
      </c>
      <c r="W1493" t="s">
        <v>31</v>
      </c>
      <c r="X1493" t="s">
        <v>31</v>
      </c>
      <c r="Y1493" t="s">
        <v>31</v>
      </c>
      <c r="Z1493" t="s">
        <v>31</v>
      </c>
      <c r="AA1493" t="s">
        <v>31</v>
      </c>
      <c r="AB1493" t="s">
        <v>31</v>
      </c>
      <c r="AC1493" s="1">
        <v>45292</v>
      </c>
      <c r="AD1493">
        <v>1</v>
      </c>
      <c r="AE1493" s="2">
        <v>45556.000694444447</v>
      </c>
      <c r="AF1493" s="2">
        <v>45556.000694444447</v>
      </c>
      <c r="AG1493" t="s">
        <v>31</v>
      </c>
    </row>
    <row r="1494" spans="2:33" x14ac:dyDescent="0.25">
      <c r="B1494" t="s">
        <v>31</v>
      </c>
      <c r="C1494">
        <v>50</v>
      </c>
      <c r="D1494">
        <v>2</v>
      </c>
      <c r="E1494">
        <f>IF(VLOOKUP(F1494,ruangan!$D$2:$E$195,2,FALSE)="","",VLOOKUP(F1494,ruangan!$D$2:$E$195,2,FALSE))</f>
        <v>54</v>
      </c>
      <c r="F1494" s="6" t="s">
        <v>3044</v>
      </c>
      <c r="G1494" s="6" t="s">
        <v>2981</v>
      </c>
      <c r="H1494">
        <v>2</v>
      </c>
      <c r="I1494" t="s">
        <v>31</v>
      </c>
      <c r="J1494" t="s">
        <v>31</v>
      </c>
      <c r="K1494" t="s">
        <v>31</v>
      </c>
      <c r="L1494" s="5">
        <v>43466</v>
      </c>
      <c r="M1494" t="s">
        <v>3047</v>
      </c>
      <c r="N1494" t="s">
        <v>3048</v>
      </c>
      <c r="O1494" t="s">
        <v>31</v>
      </c>
      <c r="P1494" t="s">
        <v>31</v>
      </c>
      <c r="Q1494" t="s">
        <v>31</v>
      </c>
      <c r="R1494" s="5">
        <v>43466</v>
      </c>
      <c r="S1494">
        <v>1</v>
      </c>
      <c r="T1494">
        <v>0</v>
      </c>
      <c r="U1494">
        <v>1</v>
      </c>
      <c r="V1494" t="s">
        <v>31</v>
      </c>
      <c r="W1494" t="s">
        <v>31</v>
      </c>
      <c r="X1494" t="s">
        <v>31</v>
      </c>
      <c r="Y1494" t="s">
        <v>31</v>
      </c>
      <c r="Z1494" t="s">
        <v>31</v>
      </c>
      <c r="AA1494" t="s">
        <v>31</v>
      </c>
      <c r="AB1494" t="s">
        <v>31</v>
      </c>
      <c r="AC1494" s="1">
        <v>45292</v>
      </c>
      <c r="AD1494">
        <v>1</v>
      </c>
      <c r="AE1494" s="2">
        <v>45556.000694444447</v>
      </c>
      <c r="AF1494" s="2">
        <v>45556.000694444447</v>
      </c>
      <c r="AG1494" t="s">
        <v>31</v>
      </c>
    </row>
    <row r="1495" spans="2:33" x14ac:dyDescent="0.25">
      <c r="B1495" t="s">
        <v>31</v>
      </c>
      <c r="C1495">
        <v>51</v>
      </c>
      <c r="D1495">
        <v>2</v>
      </c>
      <c r="E1495">
        <f>IF(VLOOKUP(F1495,ruangan!$D$2:$E$195,2,FALSE)="","",VLOOKUP(F1495,ruangan!$D$2:$E$195,2,FALSE))</f>
        <v>53</v>
      </c>
      <c r="F1495" s="6" t="s">
        <v>3050</v>
      </c>
      <c r="G1495" s="6" t="s">
        <v>2981</v>
      </c>
      <c r="H1495">
        <v>2</v>
      </c>
      <c r="I1495" t="s">
        <v>31</v>
      </c>
      <c r="J1495" t="s">
        <v>31</v>
      </c>
      <c r="K1495" t="s">
        <v>31</v>
      </c>
      <c r="L1495" s="5">
        <v>43466</v>
      </c>
      <c r="M1495" t="s">
        <v>3049</v>
      </c>
      <c r="N1495" t="s">
        <v>3048</v>
      </c>
      <c r="O1495" t="s">
        <v>31</v>
      </c>
      <c r="P1495" t="s">
        <v>31</v>
      </c>
      <c r="Q1495" t="s">
        <v>31</v>
      </c>
      <c r="R1495" s="5">
        <v>43466</v>
      </c>
      <c r="S1495">
        <v>1</v>
      </c>
      <c r="T1495">
        <v>0</v>
      </c>
      <c r="U1495">
        <v>1</v>
      </c>
      <c r="V1495" t="s">
        <v>31</v>
      </c>
      <c r="W1495" t="s">
        <v>31</v>
      </c>
      <c r="X1495" t="s">
        <v>31</v>
      </c>
      <c r="Y1495" t="s">
        <v>31</v>
      </c>
      <c r="Z1495" t="s">
        <v>31</v>
      </c>
      <c r="AA1495" t="s">
        <v>31</v>
      </c>
      <c r="AB1495" t="s">
        <v>31</v>
      </c>
      <c r="AC1495" s="1">
        <v>45292</v>
      </c>
      <c r="AD1495">
        <v>1</v>
      </c>
      <c r="AE1495" s="2">
        <v>45556.000694444447</v>
      </c>
      <c r="AF1495" s="2">
        <v>45556.000694444447</v>
      </c>
      <c r="AG1495" t="s">
        <v>31</v>
      </c>
    </row>
    <row r="1496" spans="2:33" x14ac:dyDescent="0.25">
      <c r="B1496" t="s">
        <v>31</v>
      </c>
      <c r="C1496">
        <v>52</v>
      </c>
      <c r="D1496">
        <v>2</v>
      </c>
      <c r="E1496">
        <f>IF(VLOOKUP(F1496,ruangan!$D$2:$E$195,2,FALSE)="","",VLOOKUP(F1496,ruangan!$D$2:$E$195,2,FALSE))</f>
        <v>53</v>
      </c>
      <c r="F1496" s="6" t="s">
        <v>3052</v>
      </c>
      <c r="G1496" s="6" t="s">
        <v>2981</v>
      </c>
      <c r="H1496">
        <v>2</v>
      </c>
      <c r="I1496" t="s">
        <v>31</v>
      </c>
      <c r="J1496" t="s">
        <v>31</v>
      </c>
      <c r="K1496" t="s">
        <v>31</v>
      </c>
      <c r="L1496" s="5">
        <v>43101</v>
      </c>
      <c r="M1496" t="s">
        <v>3051</v>
      </c>
      <c r="N1496" t="s">
        <v>2348</v>
      </c>
      <c r="O1496" t="s">
        <v>2396</v>
      </c>
      <c r="P1496" t="s">
        <v>31</v>
      </c>
      <c r="Q1496" t="s">
        <v>31</v>
      </c>
      <c r="R1496" s="5">
        <v>43101</v>
      </c>
      <c r="S1496">
        <v>1</v>
      </c>
      <c r="T1496">
        <v>0</v>
      </c>
      <c r="U1496">
        <v>1</v>
      </c>
      <c r="V1496" t="s">
        <v>31</v>
      </c>
      <c r="W1496" t="s">
        <v>31</v>
      </c>
      <c r="X1496" t="s">
        <v>31</v>
      </c>
      <c r="Y1496" t="s">
        <v>31</v>
      </c>
      <c r="Z1496" t="s">
        <v>31</v>
      </c>
      <c r="AA1496" t="s">
        <v>31</v>
      </c>
      <c r="AB1496" t="s">
        <v>31</v>
      </c>
      <c r="AC1496" s="1">
        <v>45292</v>
      </c>
      <c r="AD1496">
        <v>1</v>
      </c>
      <c r="AE1496" s="2">
        <v>45556.000694444447</v>
      </c>
      <c r="AF1496" s="2">
        <v>45556.000694444447</v>
      </c>
      <c r="AG1496" t="s">
        <v>31</v>
      </c>
    </row>
    <row r="1497" spans="2:33" x14ac:dyDescent="0.25">
      <c r="B1497" t="s">
        <v>31</v>
      </c>
      <c r="C1497">
        <v>53</v>
      </c>
      <c r="D1497">
        <v>2</v>
      </c>
      <c r="E1497">
        <f>IF(VLOOKUP(F1497,ruangan!$D$2:$E$195,2,FALSE)="","",VLOOKUP(F1497,ruangan!$D$2:$E$195,2,FALSE))</f>
        <v>53</v>
      </c>
      <c r="F1497" s="6" t="s">
        <v>3052</v>
      </c>
      <c r="G1497" s="6" t="s">
        <v>2981</v>
      </c>
      <c r="H1497">
        <v>2</v>
      </c>
      <c r="I1497" t="s">
        <v>31</v>
      </c>
      <c r="J1497" t="s">
        <v>31</v>
      </c>
      <c r="K1497" t="s">
        <v>31</v>
      </c>
      <c r="L1497" s="5">
        <v>43466</v>
      </c>
      <c r="M1497" t="s">
        <v>3053</v>
      </c>
      <c r="N1497" t="s">
        <v>2963</v>
      </c>
      <c r="O1497" t="s">
        <v>31</v>
      </c>
      <c r="P1497" t="s">
        <v>31</v>
      </c>
      <c r="Q1497" t="s">
        <v>31</v>
      </c>
      <c r="R1497" s="5">
        <v>43466</v>
      </c>
      <c r="S1497">
        <v>1</v>
      </c>
      <c r="T1497">
        <v>0</v>
      </c>
      <c r="U1497">
        <v>1</v>
      </c>
      <c r="V1497" t="s">
        <v>31</v>
      </c>
      <c r="W1497" t="s">
        <v>31</v>
      </c>
      <c r="X1497" t="s">
        <v>31</v>
      </c>
      <c r="Y1497" t="s">
        <v>31</v>
      </c>
      <c r="Z1497" t="s">
        <v>31</v>
      </c>
      <c r="AA1497" t="s">
        <v>31</v>
      </c>
      <c r="AB1497" t="s">
        <v>31</v>
      </c>
      <c r="AC1497" s="1">
        <v>45292</v>
      </c>
      <c r="AD1497">
        <v>1</v>
      </c>
      <c r="AE1497" s="2">
        <v>45556.000694444447</v>
      </c>
      <c r="AF1497" s="2">
        <v>45556.000694444447</v>
      </c>
      <c r="AG1497" t="s">
        <v>31</v>
      </c>
    </row>
    <row r="1498" spans="2:33" x14ac:dyDescent="0.25">
      <c r="B1498" t="s">
        <v>31</v>
      </c>
      <c r="C1498">
        <v>54</v>
      </c>
      <c r="D1498">
        <v>2</v>
      </c>
      <c r="E1498">
        <f>IF(VLOOKUP(F1498,ruangan!$D$2:$E$195,2,FALSE)="","",VLOOKUP(F1498,ruangan!$D$2:$E$195,2,FALSE))</f>
        <v>53</v>
      </c>
      <c r="F1498" s="6" t="s">
        <v>3052</v>
      </c>
      <c r="G1498" s="6" t="s">
        <v>2981</v>
      </c>
      <c r="H1498">
        <v>2</v>
      </c>
      <c r="I1498" t="s">
        <v>31</v>
      </c>
      <c r="J1498" t="s">
        <v>31</v>
      </c>
      <c r="K1498" t="s">
        <v>31</v>
      </c>
      <c r="L1498" s="5">
        <v>43466</v>
      </c>
      <c r="M1498" t="s">
        <v>3054</v>
      </c>
      <c r="N1498" t="s">
        <v>2963</v>
      </c>
      <c r="O1498" t="s">
        <v>31</v>
      </c>
      <c r="P1498" t="s">
        <v>31</v>
      </c>
      <c r="Q1498" t="s">
        <v>31</v>
      </c>
      <c r="R1498" s="5">
        <v>43466</v>
      </c>
      <c r="S1498">
        <v>1</v>
      </c>
      <c r="T1498">
        <v>0</v>
      </c>
      <c r="U1498">
        <v>1</v>
      </c>
      <c r="V1498" t="s">
        <v>31</v>
      </c>
      <c r="W1498" t="s">
        <v>31</v>
      </c>
      <c r="X1498" t="s">
        <v>31</v>
      </c>
      <c r="Y1498" t="s">
        <v>31</v>
      </c>
      <c r="Z1498" t="s">
        <v>31</v>
      </c>
      <c r="AA1498" t="s">
        <v>31</v>
      </c>
      <c r="AB1498" t="s">
        <v>31</v>
      </c>
      <c r="AC1498" s="1">
        <v>45292</v>
      </c>
      <c r="AD1498">
        <v>1</v>
      </c>
      <c r="AE1498" s="2">
        <v>45556.000694444447</v>
      </c>
      <c r="AF1498" s="2">
        <v>45556.000694444447</v>
      </c>
      <c r="AG1498" t="s">
        <v>31</v>
      </c>
    </row>
    <row r="1499" spans="2:33" x14ac:dyDescent="0.25">
      <c r="B1499" t="s">
        <v>31</v>
      </c>
      <c r="C1499">
        <v>55</v>
      </c>
      <c r="D1499">
        <v>2</v>
      </c>
      <c r="E1499">
        <f>IF(VLOOKUP(F1499,ruangan!$D$2:$E$195,2,FALSE)="","",VLOOKUP(F1499,ruangan!$D$2:$E$195,2,FALSE))</f>
        <v>53</v>
      </c>
      <c r="F1499" s="6" t="s">
        <v>3052</v>
      </c>
      <c r="G1499" s="6" t="s">
        <v>2981</v>
      </c>
      <c r="H1499">
        <v>2</v>
      </c>
      <c r="I1499" t="s">
        <v>31</v>
      </c>
      <c r="J1499" t="s">
        <v>31</v>
      </c>
      <c r="K1499" t="s">
        <v>31</v>
      </c>
      <c r="L1499" s="5">
        <v>43831</v>
      </c>
      <c r="M1499" t="s">
        <v>3055</v>
      </c>
      <c r="N1499" t="s">
        <v>1659</v>
      </c>
      <c r="O1499" t="s">
        <v>590</v>
      </c>
      <c r="P1499" t="s">
        <v>31</v>
      </c>
      <c r="Q1499" t="s">
        <v>31</v>
      </c>
      <c r="R1499" s="5">
        <v>43831</v>
      </c>
      <c r="S1499">
        <v>1</v>
      </c>
      <c r="T1499">
        <v>0</v>
      </c>
      <c r="U1499">
        <v>1</v>
      </c>
      <c r="V1499" t="s">
        <v>31</v>
      </c>
      <c r="W1499" t="s">
        <v>31</v>
      </c>
      <c r="X1499" t="s">
        <v>31</v>
      </c>
      <c r="Y1499" t="s">
        <v>31</v>
      </c>
      <c r="Z1499" t="s">
        <v>31</v>
      </c>
      <c r="AA1499" t="s">
        <v>31</v>
      </c>
      <c r="AB1499" t="s">
        <v>31</v>
      </c>
      <c r="AC1499" s="1">
        <v>45292</v>
      </c>
      <c r="AD1499">
        <v>1</v>
      </c>
      <c r="AE1499" s="2">
        <v>45556.000694444447</v>
      </c>
      <c r="AF1499" s="2">
        <v>45556.000694444447</v>
      </c>
      <c r="AG1499" t="s">
        <v>31</v>
      </c>
    </row>
    <row r="1500" spans="2:33" x14ac:dyDescent="0.25">
      <c r="B1500" t="s">
        <v>31</v>
      </c>
      <c r="C1500">
        <v>56</v>
      </c>
      <c r="D1500">
        <v>2</v>
      </c>
      <c r="E1500">
        <f>IF(VLOOKUP(F1500,ruangan!$D$2:$E$195,2,FALSE)="","",VLOOKUP(F1500,ruangan!$D$2:$E$195,2,FALSE))</f>
        <v>53</v>
      </c>
      <c r="F1500" s="6" t="s">
        <v>3052</v>
      </c>
      <c r="G1500" s="6" t="s">
        <v>2981</v>
      </c>
      <c r="H1500">
        <v>2</v>
      </c>
      <c r="I1500" t="s">
        <v>31</v>
      </c>
      <c r="J1500" t="s">
        <v>31</v>
      </c>
      <c r="K1500" t="s">
        <v>31</v>
      </c>
      <c r="L1500" s="5">
        <v>43101</v>
      </c>
      <c r="M1500" t="s">
        <v>3056</v>
      </c>
      <c r="N1500" t="s">
        <v>1690</v>
      </c>
      <c r="O1500" t="s">
        <v>2310</v>
      </c>
      <c r="P1500" t="s">
        <v>31</v>
      </c>
      <c r="Q1500" t="s">
        <v>31</v>
      </c>
      <c r="R1500" s="5">
        <v>43101</v>
      </c>
      <c r="S1500">
        <v>1</v>
      </c>
      <c r="T1500">
        <v>0</v>
      </c>
      <c r="U1500">
        <v>1</v>
      </c>
      <c r="V1500" t="s">
        <v>31</v>
      </c>
      <c r="W1500" t="s">
        <v>31</v>
      </c>
      <c r="X1500" t="s">
        <v>31</v>
      </c>
      <c r="Y1500" t="s">
        <v>31</v>
      </c>
      <c r="Z1500" t="s">
        <v>31</v>
      </c>
      <c r="AA1500" t="s">
        <v>31</v>
      </c>
      <c r="AB1500" t="s">
        <v>31</v>
      </c>
      <c r="AC1500" s="1">
        <v>45292</v>
      </c>
      <c r="AD1500">
        <v>1</v>
      </c>
      <c r="AE1500" s="2">
        <v>45556.000694444447</v>
      </c>
      <c r="AF1500" s="2">
        <v>45556.000694444447</v>
      </c>
      <c r="AG1500" t="s">
        <v>31</v>
      </c>
    </row>
    <row r="1501" spans="2:33" x14ac:dyDescent="0.25">
      <c r="B1501" t="s">
        <v>31</v>
      </c>
      <c r="C1501">
        <v>57</v>
      </c>
      <c r="D1501">
        <v>2</v>
      </c>
      <c r="E1501">
        <f>IF(VLOOKUP(F1501,ruangan!$D$2:$E$195,2,FALSE)="","",VLOOKUP(F1501,ruangan!$D$2:$E$195,2,FALSE))</f>
        <v>53</v>
      </c>
      <c r="F1501" s="6" t="s">
        <v>3052</v>
      </c>
      <c r="G1501" s="6" t="s">
        <v>2981</v>
      </c>
      <c r="H1501">
        <v>2</v>
      </c>
      <c r="I1501" t="s">
        <v>31</v>
      </c>
      <c r="J1501" t="s">
        <v>31</v>
      </c>
      <c r="K1501" t="s">
        <v>31</v>
      </c>
      <c r="L1501" s="5">
        <v>42736</v>
      </c>
      <c r="M1501" t="s">
        <v>3057</v>
      </c>
      <c r="N1501" t="s">
        <v>3001</v>
      </c>
      <c r="O1501" t="s">
        <v>31</v>
      </c>
      <c r="P1501" t="s">
        <v>31</v>
      </c>
      <c r="Q1501" t="s">
        <v>31</v>
      </c>
      <c r="R1501" s="5">
        <v>42736</v>
      </c>
      <c r="S1501">
        <v>1</v>
      </c>
      <c r="T1501">
        <v>0</v>
      </c>
      <c r="U1501">
        <v>1</v>
      </c>
      <c r="V1501" t="s">
        <v>31</v>
      </c>
      <c r="W1501" t="s">
        <v>31</v>
      </c>
      <c r="X1501" t="s">
        <v>31</v>
      </c>
      <c r="Y1501" t="s">
        <v>31</v>
      </c>
      <c r="Z1501" t="s">
        <v>31</v>
      </c>
      <c r="AA1501" t="s">
        <v>31</v>
      </c>
      <c r="AB1501" t="s">
        <v>31</v>
      </c>
      <c r="AC1501" s="1">
        <v>45292</v>
      </c>
      <c r="AD1501">
        <v>1</v>
      </c>
      <c r="AE1501" s="2">
        <v>45556.000694444447</v>
      </c>
      <c r="AF1501" s="2">
        <v>45556.000694444447</v>
      </c>
      <c r="AG1501" t="s">
        <v>31</v>
      </c>
    </row>
    <row r="1502" spans="2:33" x14ac:dyDescent="0.25">
      <c r="B1502" t="s">
        <v>31</v>
      </c>
      <c r="C1502">
        <v>58</v>
      </c>
      <c r="D1502">
        <v>2</v>
      </c>
      <c r="E1502">
        <f>IF(VLOOKUP(F1502,ruangan!$D$2:$E$195,2,FALSE)="","",VLOOKUP(F1502,ruangan!$D$2:$E$195,2,FALSE))</f>
        <v>53</v>
      </c>
      <c r="F1502" s="6" t="s">
        <v>3052</v>
      </c>
      <c r="G1502" s="6" t="s">
        <v>2981</v>
      </c>
      <c r="H1502">
        <v>2</v>
      </c>
      <c r="I1502" t="s">
        <v>31</v>
      </c>
      <c r="J1502" t="s">
        <v>31</v>
      </c>
      <c r="K1502" t="s">
        <v>31</v>
      </c>
      <c r="L1502" s="5">
        <v>42736</v>
      </c>
      <c r="M1502" t="s">
        <v>3058</v>
      </c>
      <c r="N1502" t="s">
        <v>2471</v>
      </c>
      <c r="O1502" t="s">
        <v>3009</v>
      </c>
      <c r="P1502" t="s">
        <v>31</v>
      </c>
      <c r="Q1502" t="s">
        <v>31</v>
      </c>
      <c r="R1502" s="5">
        <v>42736</v>
      </c>
      <c r="S1502">
        <v>1</v>
      </c>
      <c r="T1502">
        <v>0</v>
      </c>
      <c r="U1502">
        <v>1</v>
      </c>
      <c r="V1502" t="s">
        <v>31</v>
      </c>
      <c r="W1502" t="s">
        <v>31</v>
      </c>
      <c r="X1502" t="s">
        <v>31</v>
      </c>
      <c r="Y1502" t="s">
        <v>31</v>
      </c>
      <c r="Z1502" t="s">
        <v>31</v>
      </c>
      <c r="AA1502" t="s">
        <v>31</v>
      </c>
      <c r="AB1502" t="s">
        <v>31</v>
      </c>
      <c r="AC1502" s="1">
        <v>45292</v>
      </c>
      <c r="AD1502">
        <v>1</v>
      </c>
      <c r="AE1502" s="2">
        <v>45556.000694444447</v>
      </c>
      <c r="AF1502" s="2">
        <v>45556.000694444447</v>
      </c>
      <c r="AG1502" t="s">
        <v>31</v>
      </c>
    </row>
    <row r="1503" spans="2:33" x14ac:dyDescent="0.25">
      <c r="B1503" t="s">
        <v>31</v>
      </c>
      <c r="C1503">
        <v>59</v>
      </c>
      <c r="D1503">
        <v>2</v>
      </c>
      <c r="E1503">
        <f>IF(VLOOKUP(F1503,ruangan!$D$2:$E$195,2,FALSE)="","",VLOOKUP(F1503,ruangan!$D$2:$E$195,2,FALSE))</f>
        <v>53</v>
      </c>
      <c r="F1503" s="6" t="s">
        <v>3052</v>
      </c>
      <c r="G1503" s="6" t="s">
        <v>2981</v>
      </c>
      <c r="H1503">
        <v>2</v>
      </c>
      <c r="I1503" t="s">
        <v>31</v>
      </c>
      <c r="J1503" t="s">
        <v>31</v>
      </c>
      <c r="K1503" t="s">
        <v>31</v>
      </c>
      <c r="L1503" s="5">
        <v>42736</v>
      </c>
      <c r="M1503" t="s">
        <v>3059</v>
      </c>
      <c r="N1503" t="s">
        <v>2471</v>
      </c>
      <c r="O1503" t="s">
        <v>3009</v>
      </c>
      <c r="P1503" t="s">
        <v>31</v>
      </c>
      <c r="Q1503" t="s">
        <v>31</v>
      </c>
      <c r="R1503" s="5">
        <v>42736</v>
      </c>
      <c r="S1503">
        <v>1</v>
      </c>
      <c r="T1503">
        <v>0</v>
      </c>
      <c r="U1503">
        <v>1</v>
      </c>
      <c r="V1503" t="s">
        <v>31</v>
      </c>
      <c r="W1503" t="s">
        <v>31</v>
      </c>
      <c r="X1503" t="s">
        <v>31</v>
      </c>
      <c r="Y1503" t="s">
        <v>31</v>
      </c>
      <c r="Z1503" t="s">
        <v>31</v>
      </c>
      <c r="AA1503" t="s">
        <v>31</v>
      </c>
      <c r="AB1503" t="s">
        <v>31</v>
      </c>
      <c r="AC1503" s="1">
        <v>45292</v>
      </c>
      <c r="AD1503">
        <v>1</v>
      </c>
      <c r="AE1503" s="2">
        <v>45556.000694444447</v>
      </c>
      <c r="AF1503" s="2">
        <v>45556.000694444447</v>
      </c>
      <c r="AG1503" t="s">
        <v>31</v>
      </c>
    </row>
    <row r="1504" spans="2:33" x14ac:dyDescent="0.25">
      <c r="B1504" t="s">
        <v>31</v>
      </c>
      <c r="C1504">
        <v>60</v>
      </c>
      <c r="D1504">
        <v>2</v>
      </c>
      <c r="E1504">
        <f>IF(VLOOKUP(F1504,ruangan!$D$2:$E$195,2,FALSE)="","",VLOOKUP(F1504,ruangan!$D$2:$E$195,2,FALSE))</f>
        <v>53</v>
      </c>
      <c r="F1504" s="6" t="s">
        <v>3052</v>
      </c>
      <c r="G1504" s="6" t="s">
        <v>2981</v>
      </c>
      <c r="H1504">
        <v>2</v>
      </c>
      <c r="I1504" t="s">
        <v>31</v>
      </c>
      <c r="J1504" t="s">
        <v>31</v>
      </c>
      <c r="K1504" t="s">
        <v>31</v>
      </c>
      <c r="L1504" s="5">
        <v>43466</v>
      </c>
      <c r="M1504" t="s">
        <v>3060</v>
      </c>
      <c r="N1504" t="s">
        <v>726</v>
      </c>
      <c r="O1504" t="s">
        <v>1660</v>
      </c>
      <c r="P1504" t="s">
        <v>31</v>
      </c>
      <c r="Q1504" t="s">
        <v>31</v>
      </c>
      <c r="R1504" s="5">
        <v>43466</v>
      </c>
      <c r="S1504">
        <v>1</v>
      </c>
      <c r="T1504">
        <v>0</v>
      </c>
      <c r="U1504">
        <v>1</v>
      </c>
      <c r="V1504" t="s">
        <v>31</v>
      </c>
      <c r="W1504" t="s">
        <v>31</v>
      </c>
      <c r="X1504" t="s">
        <v>31</v>
      </c>
      <c r="Y1504" t="s">
        <v>31</v>
      </c>
      <c r="Z1504" t="s">
        <v>31</v>
      </c>
      <c r="AA1504" t="s">
        <v>31</v>
      </c>
      <c r="AB1504" t="s">
        <v>31</v>
      </c>
      <c r="AC1504" s="1">
        <v>45292</v>
      </c>
      <c r="AD1504">
        <v>1</v>
      </c>
      <c r="AE1504" s="2">
        <v>45556.000694444447</v>
      </c>
      <c r="AF1504" s="2">
        <v>45556.000694444447</v>
      </c>
      <c r="AG1504" t="s">
        <v>31</v>
      </c>
    </row>
    <row r="1505" spans="2:33" x14ac:dyDescent="0.25">
      <c r="B1505" t="s">
        <v>31</v>
      </c>
      <c r="C1505">
        <v>61</v>
      </c>
      <c r="D1505">
        <v>2</v>
      </c>
      <c r="E1505">
        <f>IF(VLOOKUP(F1505,ruangan!$D$2:$E$195,2,FALSE)="","",VLOOKUP(F1505,ruangan!$D$2:$E$195,2,FALSE))</f>
        <v>53</v>
      </c>
      <c r="F1505" s="6" t="s">
        <v>3052</v>
      </c>
      <c r="G1505" s="6" t="s">
        <v>2981</v>
      </c>
      <c r="H1505">
        <v>2</v>
      </c>
      <c r="I1505" t="s">
        <v>31</v>
      </c>
      <c r="J1505" t="s">
        <v>31</v>
      </c>
      <c r="K1505" t="s">
        <v>31</v>
      </c>
      <c r="L1505" s="5">
        <v>43831</v>
      </c>
      <c r="M1505" t="s">
        <v>3061</v>
      </c>
      <c r="N1505" t="s">
        <v>1942</v>
      </c>
      <c r="O1505" t="s">
        <v>3062</v>
      </c>
      <c r="P1505" t="s">
        <v>31</v>
      </c>
      <c r="Q1505" t="s">
        <v>31</v>
      </c>
      <c r="R1505" s="5">
        <v>43831</v>
      </c>
      <c r="S1505">
        <v>1</v>
      </c>
      <c r="T1505">
        <v>0</v>
      </c>
      <c r="U1505">
        <v>1</v>
      </c>
      <c r="V1505" t="s">
        <v>31</v>
      </c>
      <c r="W1505" t="s">
        <v>31</v>
      </c>
      <c r="X1505" t="s">
        <v>31</v>
      </c>
      <c r="Y1505" t="s">
        <v>31</v>
      </c>
      <c r="Z1505" t="s">
        <v>31</v>
      </c>
      <c r="AA1505" t="s">
        <v>31</v>
      </c>
      <c r="AB1505" t="s">
        <v>31</v>
      </c>
      <c r="AC1505" s="1">
        <v>45292</v>
      </c>
      <c r="AD1505">
        <v>1</v>
      </c>
      <c r="AE1505" s="2">
        <v>45556.000694444447</v>
      </c>
      <c r="AF1505" s="2">
        <v>45556.000694444447</v>
      </c>
      <c r="AG1505" t="s">
        <v>31</v>
      </c>
    </row>
    <row r="1506" spans="2:33" x14ac:dyDescent="0.25">
      <c r="B1506" t="s">
        <v>31</v>
      </c>
      <c r="C1506">
        <v>62</v>
      </c>
      <c r="D1506">
        <v>2</v>
      </c>
      <c r="E1506">
        <f>IF(VLOOKUP(F1506,ruangan!$D$2:$E$195,2,FALSE)="","",VLOOKUP(F1506,ruangan!$D$2:$E$195,2,FALSE))</f>
        <v>49</v>
      </c>
      <c r="F1506" s="6" t="s">
        <v>5513</v>
      </c>
      <c r="G1506" s="6" t="s">
        <v>2981</v>
      </c>
      <c r="H1506">
        <v>2</v>
      </c>
      <c r="I1506" t="s">
        <v>31</v>
      </c>
      <c r="J1506" t="s">
        <v>31</v>
      </c>
      <c r="K1506" t="s">
        <v>31</v>
      </c>
      <c r="L1506" s="5">
        <v>43466</v>
      </c>
      <c r="M1506" t="s">
        <v>3063</v>
      </c>
      <c r="N1506" t="s">
        <v>3018</v>
      </c>
      <c r="O1506" t="s">
        <v>31</v>
      </c>
      <c r="P1506" t="s">
        <v>31</v>
      </c>
      <c r="Q1506" t="s">
        <v>31</v>
      </c>
      <c r="R1506" s="5">
        <v>43466</v>
      </c>
      <c r="S1506">
        <v>1</v>
      </c>
      <c r="T1506">
        <v>0</v>
      </c>
      <c r="U1506">
        <v>1</v>
      </c>
      <c r="V1506" t="s">
        <v>31</v>
      </c>
      <c r="W1506" t="s">
        <v>31</v>
      </c>
      <c r="X1506" t="s">
        <v>31</v>
      </c>
      <c r="Y1506" t="s">
        <v>31</v>
      </c>
      <c r="Z1506" t="s">
        <v>31</v>
      </c>
      <c r="AA1506" t="s">
        <v>31</v>
      </c>
      <c r="AB1506" t="s">
        <v>31</v>
      </c>
      <c r="AC1506" s="1">
        <v>45292</v>
      </c>
      <c r="AD1506">
        <v>1</v>
      </c>
      <c r="AE1506" s="2">
        <v>45556.000694444447</v>
      </c>
      <c r="AF1506" s="2">
        <v>45556.000694444447</v>
      </c>
      <c r="AG1506" t="s">
        <v>31</v>
      </c>
    </row>
    <row r="1507" spans="2:33" x14ac:dyDescent="0.25">
      <c r="B1507" t="s">
        <v>31</v>
      </c>
      <c r="C1507">
        <v>63</v>
      </c>
      <c r="D1507">
        <v>2</v>
      </c>
      <c r="E1507">
        <f>IF(VLOOKUP(F1507,ruangan!$D$2:$E$195,2,FALSE)="","",VLOOKUP(F1507,ruangan!$D$2:$E$195,2,FALSE))</f>
        <v>49</v>
      </c>
      <c r="F1507" s="6" t="s">
        <v>5513</v>
      </c>
      <c r="G1507" s="6" t="s">
        <v>2981</v>
      </c>
      <c r="H1507">
        <v>2</v>
      </c>
      <c r="I1507" t="s">
        <v>31</v>
      </c>
      <c r="J1507" t="s">
        <v>31</v>
      </c>
      <c r="K1507" t="s">
        <v>31</v>
      </c>
      <c r="L1507" s="5">
        <v>43831</v>
      </c>
      <c r="M1507" t="s">
        <v>3064</v>
      </c>
      <c r="N1507" t="s">
        <v>1626</v>
      </c>
      <c r="O1507" t="s">
        <v>1627</v>
      </c>
      <c r="P1507" t="s">
        <v>31</v>
      </c>
      <c r="Q1507" t="s">
        <v>31</v>
      </c>
      <c r="R1507" s="5">
        <v>43831</v>
      </c>
      <c r="S1507">
        <v>1</v>
      </c>
      <c r="T1507">
        <v>0</v>
      </c>
      <c r="U1507">
        <v>1</v>
      </c>
      <c r="V1507" t="s">
        <v>31</v>
      </c>
      <c r="W1507" t="s">
        <v>31</v>
      </c>
      <c r="X1507" t="s">
        <v>31</v>
      </c>
      <c r="Y1507" t="s">
        <v>31</v>
      </c>
      <c r="Z1507" t="s">
        <v>31</v>
      </c>
      <c r="AA1507" t="s">
        <v>31</v>
      </c>
      <c r="AB1507" t="s">
        <v>31</v>
      </c>
      <c r="AC1507" s="1">
        <v>45292</v>
      </c>
      <c r="AD1507">
        <v>1</v>
      </c>
      <c r="AE1507" s="2">
        <v>45556.000694444447</v>
      </c>
      <c r="AF1507" s="2">
        <v>45556.000694444447</v>
      </c>
      <c r="AG1507" t="s">
        <v>31</v>
      </c>
    </row>
    <row r="1508" spans="2:33" x14ac:dyDescent="0.25">
      <c r="B1508" t="s">
        <v>31</v>
      </c>
      <c r="C1508">
        <v>64</v>
      </c>
      <c r="D1508">
        <v>2</v>
      </c>
      <c r="E1508">
        <f>IF(VLOOKUP(F1508,ruangan!$D$2:$E$195,2,FALSE)="","",VLOOKUP(F1508,ruangan!$D$2:$E$195,2,FALSE))</f>
        <v>49</v>
      </c>
      <c r="F1508" s="6" t="s">
        <v>5513</v>
      </c>
      <c r="G1508" s="6" t="s">
        <v>2981</v>
      </c>
      <c r="H1508">
        <v>2</v>
      </c>
      <c r="I1508" t="s">
        <v>31</v>
      </c>
      <c r="J1508" t="s">
        <v>31</v>
      </c>
      <c r="K1508" t="s">
        <v>31</v>
      </c>
      <c r="L1508" s="5">
        <v>43466</v>
      </c>
      <c r="M1508" t="s">
        <v>3065</v>
      </c>
      <c r="N1508" t="s">
        <v>2963</v>
      </c>
      <c r="O1508" t="s">
        <v>31</v>
      </c>
      <c r="P1508" t="s">
        <v>31</v>
      </c>
      <c r="Q1508" t="s">
        <v>31</v>
      </c>
      <c r="R1508" s="5">
        <v>43466</v>
      </c>
      <c r="S1508">
        <v>1</v>
      </c>
      <c r="T1508">
        <v>0</v>
      </c>
      <c r="U1508">
        <v>1</v>
      </c>
      <c r="V1508" t="s">
        <v>31</v>
      </c>
      <c r="W1508" t="s">
        <v>31</v>
      </c>
      <c r="X1508" t="s">
        <v>31</v>
      </c>
      <c r="Y1508" t="s">
        <v>31</v>
      </c>
      <c r="Z1508" t="s">
        <v>31</v>
      </c>
      <c r="AA1508" t="s">
        <v>31</v>
      </c>
      <c r="AB1508" t="s">
        <v>31</v>
      </c>
      <c r="AC1508" s="1">
        <v>45292</v>
      </c>
      <c r="AD1508">
        <v>1</v>
      </c>
      <c r="AE1508" s="2">
        <v>45556.000694444447</v>
      </c>
      <c r="AF1508" s="2">
        <v>45556.000694444447</v>
      </c>
      <c r="AG1508" t="s">
        <v>31</v>
      </c>
    </row>
    <row r="1509" spans="2:33" x14ac:dyDescent="0.25">
      <c r="B1509" t="s">
        <v>31</v>
      </c>
      <c r="C1509">
        <v>65</v>
      </c>
      <c r="D1509">
        <v>2</v>
      </c>
      <c r="E1509">
        <f>IF(VLOOKUP(F1509,ruangan!$D$2:$E$195,2,FALSE)="","",VLOOKUP(F1509,ruangan!$D$2:$E$195,2,FALSE))</f>
        <v>49</v>
      </c>
      <c r="F1509" s="6" t="s">
        <v>5513</v>
      </c>
      <c r="G1509" s="6" t="s">
        <v>2981</v>
      </c>
      <c r="H1509">
        <v>2</v>
      </c>
      <c r="I1509" t="s">
        <v>31</v>
      </c>
      <c r="J1509" t="s">
        <v>31</v>
      </c>
      <c r="K1509" t="s">
        <v>31</v>
      </c>
      <c r="L1509" s="5">
        <v>43831</v>
      </c>
      <c r="M1509" t="s">
        <v>3066</v>
      </c>
      <c r="N1509" t="s">
        <v>2876</v>
      </c>
      <c r="O1509" t="s">
        <v>3067</v>
      </c>
      <c r="P1509" t="s">
        <v>31</v>
      </c>
      <c r="Q1509" t="s">
        <v>31</v>
      </c>
      <c r="R1509" s="5">
        <v>43831</v>
      </c>
      <c r="S1509">
        <v>1</v>
      </c>
      <c r="T1509">
        <v>0</v>
      </c>
      <c r="U1509">
        <v>1</v>
      </c>
      <c r="V1509" t="s">
        <v>31</v>
      </c>
      <c r="W1509" t="s">
        <v>31</v>
      </c>
      <c r="X1509" t="s">
        <v>31</v>
      </c>
      <c r="Y1509" t="s">
        <v>31</v>
      </c>
      <c r="Z1509" t="s">
        <v>31</v>
      </c>
      <c r="AA1509" t="s">
        <v>31</v>
      </c>
      <c r="AB1509" t="s">
        <v>31</v>
      </c>
      <c r="AC1509" s="1">
        <v>45292</v>
      </c>
      <c r="AD1509">
        <v>1</v>
      </c>
      <c r="AE1509" s="2">
        <v>45556.000694444447</v>
      </c>
      <c r="AF1509" s="2">
        <v>45556.000694444447</v>
      </c>
      <c r="AG1509" t="s">
        <v>31</v>
      </c>
    </row>
    <row r="1510" spans="2:33" x14ac:dyDescent="0.25">
      <c r="B1510" t="s">
        <v>31</v>
      </c>
      <c r="C1510">
        <v>66</v>
      </c>
      <c r="D1510">
        <v>2</v>
      </c>
      <c r="E1510">
        <f>IF(VLOOKUP(F1510,ruangan!$D$2:$E$195,2,FALSE)="","",VLOOKUP(F1510,ruangan!$D$2:$E$195,2,FALSE))</f>
        <v>49</v>
      </c>
      <c r="F1510" s="6" t="s">
        <v>5513</v>
      </c>
      <c r="G1510" s="6" t="s">
        <v>2981</v>
      </c>
      <c r="H1510">
        <v>2</v>
      </c>
      <c r="I1510" t="s">
        <v>31</v>
      </c>
      <c r="J1510" t="s">
        <v>31</v>
      </c>
      <c r="K1510" t="s">
        <v>31</v>
      </c>
      <c r="L1510" s="5">
        <v>43831</v>
      </c>
      <c r="M1510" t="s">
        <v>3068</v>
      </c>
      <c r="N1510" t="s">
        <v>3069</v>
      </c>
      <c r="O1510" t="s">
        <v>3067</v>
      </c>
      <c r="P1510" t="s">
        <v>31</v>
      </c>
      <c r="Q1510" t="s">
        <v>31</v>
      </c>
      <c r="R1510" s="5">
        <v>43831</v>
      </c>
      <c r="S1510">
        <v>1</v>
      </c>
      <c r="T1510">
        <v>0</v>
      </c>
      <c r="U1510">
        <v>1</v>
      </c>
      <c r="V1510" t="s">
        <v>31</v>
      </c>
      <c r="W1510" t="s">
        <v>31</v>
      </c>
      <c r="X1510" t="s">
        <v>31</v>
      </c>
      <c r="Y1510" t="s">
        <v>31</v>
      </c>
      <c r="Z1510" t="s">
        <v>31</v>
      </c>
      <c r="AA1510" t="s">
        <v>31</v>
      </c>
      <c r="AB1510" t="s">
        <v>31</v>
      </c>
      <c r="AC1510" s="1">
        <v>45292</v>
      </c>
      <c r="AD1510">
        <v>1</v>
      </c>
      <c r="AE1510" s="2">
        <v>45556.000694444447</v>
      </c>
      <c r="AF1510" s="2">
        <v>45556.000694444447</v>
      </c>
      <c r="AG1510" t="s">
        <v>31</v>
      </c>
    </row>
    <row r="1511" spans="2:33" x14ac:dyDescent="0.25">
      <c r="B1511" t="s">
        <v>31</v>
      </c>
      <c r="C1511">
        <v>67</v>
      </c>
      <c r="D1511">
        <v>2</v>
      </c>
      <c r="E1511">
        <f>IF(VLOOKUP(F1511,ruangan!$D$2:$E$195,2,FALSE)="","",VLOOKUP(F1511,ruangan!$D$2:$E$195,2,FALSE))</f>
        <v>49</v>
      </c>
      <c r="F1511" s="6" t="s">
        <v>5513</v>
      </c>
      <c r="G1511" s="6" t="s">
        <v>2981</v>
      </c>
      <c r="H1511">
        <v>2</v>
      </c>
      <c r="I1511" t="s">
        <v>31</v>
      </c>
      <c r="J1511" t="s">
        <v>31</v>
      </c>
      <c r="K1511" t="s">
        <v>31</v>
      </c>
      <c r="L1511" s="5">
        <v>43466</v>
      </c>
      <c r="M1511" t="s">
        <v>3070</v>
      </c>
      <c r="N1511" t="s">
        <v>1603</v>
      </c>
      <c r="O1511" t="s">
        <v>2336</v>
      </c>
      <c r="P1511" t="s">
        <v>31</v>
      </c>
      <c r="Q1511" t="s">
        <v>31</v>
      </c>
      <c r="R1511" s="5">
        <v>43466</v>
      </c>
      <c r="S1511">
        <v>1</v>
      </c>
      <c r="T1511">
        <v>0</v>
      </c>
      <c r="U1511">
        <v>1</v>
      </c>
      <c r="V1511" t="s">
        <v>31</v>
      </c>
      <c r="W1511" t="s">
        <v>31</v>
      </c>
      <c r="X1511" t="s">
        <v>31</v>
      </c>
      <c r="Y1511" t="s">
        <v>31</v>
      </c>
      <c r="Z1511" t="s">
        <v>31</v>
      </c>
      <c r="AA1511" t="s">
        <v>31</v>
      </c>
      <c r="AB1511" t="s">
        <v>31</v>
      </c>
      <c r="AC1511" s="1">
        <v>45292</v>
      </c>
      <c r="AD1511">
        <v>1</v>
      </c>
      <c r="AE1511" s="2">
        <v>45556.000694444447</v>
      </c>
      <c r="AF1511" s="2">
        <v>45556.000694444447</v>
      </c>
      <c r="AG1511" t="s">
        <v>31</v>
      </c>
    </row>
    <row r="1512" spans="2:33" x14ac:dyDescent="0.25">
      <c r="B1512" t="s">
        <v>31</v>
      </c>
      <c r="C1512">
        <v>68</v>
      </c>
      <c r="D1512">
        <v>2</v>
      </c>
      <c r="E1512">
        <f>IF(VLOOKUP(F1512,ruangan!$D$2:$E$195,2,FALSE)="","",VLOOKUP(F1512,ruangan!$D$2:$E$195,2,FALSE))</f>
        <v>50</v>
      </c>
      <c r="F1512" s="6" t="s">
        <v>3073</v>
      </c>
      <c r="G1512" s="6" t="s">
        <v>2981</v>
      </c>
      <c r="H1512">
        <v>2</v>
      </c>
      <c r="I1512" t="s">
        <v>31</v>
      </c>
      <c r="J1512" t="s">
        <v>31</v>
      </c>
      <c r="K1512" t="s">
        <v>31</v>
      </c>
      <c r="L1512" s="5">
        <v>43466</v>
      </c>
      <c r="M1512" t="s">
        <v>3071</v>
      </c>
      <c r="N1512" t="s">
        <v>3072</v>
      </c>
      <c r="O1512" t="s">
        <v>31</v>
      </c>
      <c r="P1512" t="s">
        <v>31</v>
      </c>
      <c r="Q1512" t="s">
        <v>31</v>
      </c>
      <c r="R1512" s="5">
        <v>43466</v>
      </c>
      <c r="S1512">
        <v>1</v>
      </c>
      <c r="T1512">
        <v>0</v>
      </c>
      <c r="U1512">
        <v>1</v>
      </c>
      <c r="V1512" t="s">
        <v>31</v>
      </c>
      <c r="W1512" t="s">
        <v>31</v>
      </c>
      <c r="X1512" t="s">
        <v>31</v>
      </c>
      <c r="Y1512" t="s">
        <v>31</v>
      </c>
      <c r="Z1512" t="s">
        <v>31</v>
      </c>
      <c r="AA1512" t="s">
        <v>31</v>
      </c>
      <c r="AB1512" t="s">
        <v>31</v>
      </c>
      <c r="AC1512" s="1">
        <v>45292</v>
      </c>
      <c r="AD1512">
        <v>1</v>
      </c>
      <c r="AE1512" s="2">
        <v>45556.000694444447</v>
      </c>
      <c r="AF1512" s="2">
        <v>45556.000694444447</v>
      </c>
      <c r="AG1512" t="s">
        <v>31</v>
      </c>
    </row>
    <row r="1513" spans="2:33" x14ac:dyDescent="0.25">
      <c r="B1513" t="s">
        <v>31</v>
      </c>
      <c r="C1513">
        <v>69</v>
      </c>
      <c r="D1513">
        <v>2</v>
      </c>
      <c r="E1513">
        <f>IF(VLOOKUP(F1513,ruangan!$D$2:$E$195,2,FALSE)="","",VLOOKUP(F1513,ruangan!$D$2:$E$195,2,FALSE))</f>
        <v>50</v>
      </c>
      <c r="F1513" s="6" t="s">
        <v>3075</v>
      </c>
      <c r="G1513" s="6" t="s">
        <v>2981</v>
      </c>
      <c r="H1513">
        <v>2</v>
      </c>
      <c r="I1513" t="s">
        <v>31</v>
      </c>
      <c r="J1513" t="s">
        <v>31</v>
      </c>
      <c r="K1513" t="s">
        <v>31</v>
      </c>
      <c r="L1513" s="5">
        <v>43466</v>
      </c>
      <c r="M1513" t="s">
        <v>3074</v>
      </c>
      <c r="N1513" t="s">
        <v>2060</v>
      </c>
      <c r="O1513" t="s">
        <v>31</v>
      </c>
      <c r="P1513" t="s">
        <v>31</v>
      </c>
      <c r="Q1513" t="s">
        <v>31</v>
      </c>
      <c r="R1513" s="5">
        <v>43466</v>
      </c>
      <c r="S1513">
        <v>1</v>
      </c>
      <c r="T1513">
        <v>0</v>
      </c>
      <c r="U1513">
        <v>1</v>
      </c>
      <c r="V1513" t="s">
        <v>31</v>
      </c>
      <c r="W1513" t="s">
        <v>31</v>
      </c>
      <c r="X1513" t="s">
        <v>31</v>
      </c>
      <c r="Y1513" t="s">
        <v>31</v>
      </c>
      <c r="Z1513" t="s">
        <v>31</v>
      </c>
      <c r="AA1513" t="s">
        <v>31</v>
      </c>
      <c r="AB1513" t="s">
        <v>31</v>
      </c>
      <c r="AC1513" s="1">
        <v>45292</v>
      </c>
      <c r="AD1513">
        <v>1</v>
      </c>
      <c r="AE1513" s="2">
        <v>45556.000694444447</v>
      </c>
      <c r="AF1513" s="2">
        <v>45556.000694444447</v>
      </c>
      <c r="AG1513" t="s">
        <v>31</v>
      </c>
    </row>
    <row r="1514" spans="2:33" x14ac:dyDescent="0.25">
      <c r="B1514" t="s">
        <v>31</v>
      </c>
      <c r="C1514">
        <v>70</v>
      </c>
      <c r="D1514">
        <v>2</v>
      </c>
      <c r="E1514">
        <f>IF(VLOOKUP(F1514,ruangan!$D$2:$E$195,2,FALSE)="","",VLOOKUP(F1514,ruangan!$D$2:$E$195,2,FALSE))</f>
        <v>50</v>
      </c>
      <c r="F1514" s="6" t="s">
        <v>3075</v>
      </c>
      <c r="G1514" s="6" t="s">
        <v>2981</v>
      </c>
      <c r="H1514">
        <v>2</v>
      </c>
      <c r="I1514" t="s">
        <v>31</v>
      </c>
      <c r="J1514" t="s">
        <v>31</v>
      </c>
      <c r="K1514" t="s">
        <v>31</v>
      </c>
      <c r="L1514" s="5">
        <v>42736</v>
      </c>
      <c r="M1514" t="s">
        <v>3076</v>
      </c>
      <c r="N1514" t="s">
        <v>2471</v>
      </c>
      <c r="O1514" t="s">
        <v>3009</v>
      </c>
      <c r="P1514" t="s">
        <v>31</v>
      </c>
      <c r="Q1514" t="s">
        <v>31</v>
      </c>
      <c r="R1514" s="5">
        <v>42736</v>
      </c>
      <c r="S1514">
        <v>1</v>
      </c>
      <c r="T1514">
        <v>0</v>
      </c>
      <c r="U1514">
        <v>1</v>
      </c>
      <c r="V1514" t="s">
        <v>31</v>
      </c>
      <c r="W1514" t="s">
        <v>31</v>
      </c>
      <c r="X1514" t="s">
        <v>31</v>
      </c>
      <c r="Y1514" t="s">
        <v>31</v>
      </c>
      <c r="Z1514" t="s">
        <v>31</v>
      </c>
      <c r="AA1514" t="s">
        <v>31</v>
      </c>
      <c r="AB1514" t="s">
        <v>31</v>
      </c>
      <c r="AC1514" s="1">
        <v>45292</v>
      </c>
      <c r="AD1514">
        <v>1</v>
      </c>
      <c r="AE1514" s="2">
        <v>45556.000694444447</v>
      </c>
      <c r="AF1514" s="2">
        <v>45556.000694444447</v>
      </c>
      <c r="AG1514" t="s">
        <v>31</v>
      </c>
    </row>
    <row r="1515" spans="2:33" x14ac:dyDescent="0.25">
      <c r="B1515" t="s">
        <v>31</v>
      </c>
      <c r="C1515">
        <v>71</v>
      </c>
      <c r="D1515">
        <v>2</v>
      </c>
      <c r="E1515">
        <f>IF(VLOOKUP(F1515,ruangan!$D$2:$E$195,2,FALSE)="","",VLOOKUP(F1515,ruangan!$D$2:$E$195,2,FALSE))</f>
        <v>50</v>
      </c>
      <c r="F1515" s="6" t="s">
        <v>3075</v>
      </c>
      <c r="G1515" s="6" t="s">
        <v>2981</v>
      </c>
      <c r="H1515">
        <v>2</v>
      </c>
      <c r="I1515" t="s">
        <v>31</v>
      </c>
      <c r="J1515" t="s">
        <v>31</v>
      </c>
      <c r="K1515" t="s">
        <v>31</v>
      </c>
      <c r="L1515" s="5">
        <v>42736</v>
      </c>
      <c r="M1515" t="s">
        <v>3077</v>
      </c>
      <c r="N1515" t="s">
        <v>2471</v>
      </c>
      <c r="O1515" t="s">
        <v>3009</v>
      </c>
      <c r="P1515" t="s">
        <v>31</v>
      </c>
      <c r="Q1515" t="s">
        <v>31</v>
      </c>
      <c r="R1515" s="5">
        <v>42736</v>
      </c>
      <c r="S1515">
        <v>1</v>
      </c>
      <c r="T1515">
        <v>0</v>
      </c>
      <c r="U1515">
        <v>1</v>
      </c>
      <c r="V1515" t="s">
        <v>31</v>
      </c>
      <c r="W1515" t="s">
        <v>31</v>
      </c>
      <c r="X1515" t="s">
        <v>31</v>
      </c>
      <c r="Y1515" t="s">
        <v>31</v>
      </c>
      <c r="Z1515" t="s">
        <v>31</v>
      </c>
      <c r="AA1515" t="s">
        <v>31</v>
      </c>
      <c r="AB1515" t="s">
        <v>31</v>
      </c>
      <c r="AC1515" s="1">
        <v>45292</v>
      </c>
      <c r="AD1515">
        <v>1</v>
      </c>
      <c r="AE1515" s="2">
        <v>45556.000694444447</v>
      </c>
      <c r="AF1515" s="2">
        <v>45556.000694444447</v>
      </c>
      <c r="AG1515" t="s">
        <v>31</v>
      </c>
    </row>
    <row r="1516" spans="2:33" x14ac:dyDescent="0.25">
      <c r="B1516" t="s">
        <v>31</v>
      </c>
      <c r="C1516">
        <v>72</v>
      </c>
      <c r="D1516">
        <v>2</v>
      </c>
      <c r="E1516">
        <f>IF(VLOOKUP(F1516,ruangan!$D$2:$E$195,2,FALSE)="","",VLOOKUP(F1516,ruangan!$D$2:$E$195,2,FALSE))</f>
        <v>50</v>
      </c>
      <c r="F1516" s="6" t="s">
        <v>3075</v>
      </c>
      <c r="G1516" s="6" t="s">
        <v>2981</v>
      </c>
      <c r="H1516">
        <v>2</v>
      </c>
      <c r="I1516" t="s">
        <v>31</v>
      </c>
      <c r="J1516" t="s">
        <v>31</v>
      </c>
      <c r="K1516" t="s">
        <v>31</v>
      </c>
      <c r="L1516" s="5">
        <v>42736</v>
      </c>
      <c r="M1516" t="s">
        <v>3078</v>
      </c>
      <c r="N1516" t="s">
        <v>2471</v>
      </c>
      <c r="O1516" t="s">
        <v>3009</v>
      </c>
      <c r="P1516" t="s">
        <v>31</v>
      </c>
      <c r="Q1516" t="s">
        <v>31</v>
      </c>
      <c r="R1516" s="5">
        <v>42736</v>
      </c>
      <c r="S1516">
        <v>1</v>
      </c>
      <c r="T1516">
        <v>0</v>
      </c>
      <c r="U1516">
        <v>1</v>
      </c>
      <c r="V1516" t="s">
        <v>31</v>
      </c>
      <c r="W1516" t="s">
        <v>31</v>
      </c>
      <c r="X1516" t="s">
        <v>31</v>
      </c>
      <c r="Y1516" t="s">
        <v>31</v>
      </c>
      <c r="Z1516" t="s">
        <v>31</v>
      </c>
      <c r="AA1516" t="s">
        <v>31</v>
      </c>
      <c r="AB1516" t="s">
        <v>31</v>
      </c>
      <c r="AC1516" s="1">
        <v>45292</v>
      </c>
      <c r="AD1516">
        <v>1</v>
      </c>
      <c r="AE1516" s="2">
        <v>45556.000694444447</v>
      </c>
      <c r="AF1516" s="2">
        <v>45556.000694444447</v>
      </c>
      <c r="AG1516" t="s">
        <v>31</v>
      </c>
    </row>
    <row r="1517" spans="2:33" x14ac:dyDescent="0.25">
      <c r="B1517" t="s">
        <v>31</v>
      </c>
      <c r="C1517">
        <v>73</v>
      </c>
      <c r="D1517">
        <v>2</v>
      </c>
      <c r="E1517">
        <f>IF(VLOOKUP(F1517,ruangan!$D$2:$E$195,2,FALSE)="","",VLOOKUP(F1517,ruangan!$D$2:$E$195,2,FALSE))</f>
        <v>50</v>
      </c>
      <c r="F1517" s="6" t="s">
        <v>3075</v>
      </c>
      <c r="G1517" s="6" t="s">
        <v>2981</v>
      </c>
      <c r="H1517">
        <v>2</v>
      </c>
      <c r="I1517" t="s">
        <v>31</v>
      </c>
      <c r="J1517" t="s">
        <v>31</v>
      </c>
      <c r="K1517" t="s">
        <v>31</v>
      </c>
      <c r="L1517" s="5">
        <v>43466</v>
      </c>
      <c r="M1517" t="s">
        <v>3079</v>
      </c>
      <c r="N1517" t="s">
        <v>726</v>
      </c>
      <c r="O1517" t="s">
        <v>1660</v>
      </c>
      <c r="P1517" t="s">
        <v>31</v>
      </c>
      <c r="Q1517" t="s">
        <v>31</v>
      </c>
      <c r="R1517" s="5">
        <v>43466</v>
      </c>
      <c r="S1517">
        <v>1</v>
      </c>
      <c r="T1517">
        <v>0</v>
      </c>
      <c r="U1517">
        <v>1</v>
      </c>
      <c r="V1517" t="s">
        <v>31</v>
      </c>
      <c r="W1517" t="s">
        <v>31</v>
      </c>
      <c r="X1517" t="s">
        <v>31</v>
      </c>
      <c r="Y1517" t="s">
        <v>31</v>
      </c>
      <c r="Z1517" t="s">
        <v>31</v>
      </c>
      <c r="AA1517" t="s">
        <v>31</v>
      </c>
      <c r="AB1517" t="s">
        <v>31</v>
      </c>
      <c r="AC1517" s="1">
        <v>45292</v>
      </c>
      <c r="AD1517">
        <v>1</v>
      </c>
      <c r="AE1517" s="2">
        <v>45556.000694444447</v>
      </c>
      <c r="AF1517" s="2">
        <v>45556.000694444447</v>
      </c>
      <c r="AG1517" t="s">
        <v>31</v>
      </c>
    </row>
    <row r="1518" spans="2:33" x14ac:dyDescent="0.25">
      <c r="B1518" t="s">
        <v>31</v>
      </c>
      <c r="C1518">
        <v>74</v>
      </c>
      <c r="D1518">
        <v>2</v>
      </c>
      <c r="E1518">
        <f>IF(VLOOKUP(F1518,ruangan!$D$2:$E$195,2,FALSE)="","",VLOOKUP(F1518,ruangan!$D$2:$E$195,2,FALSE))</f>
        <v>50</v>
      </c>
      <c r="F1518" s="6" t="s">
        <v>3075</v>
      </c>
      <c r="G1518" s="6" t="s">
        <v>2981</v>
      </c>
      <c r="H1518">
        <v>2</v>
      </c>
      <c r="I1518" t="s">
        <v>31</v>
      </c>
      <c r="J1518" t="s">
        <v>31</v>
      </c>
      <c r="K1518" t="s">
        <v>31</v>
      </c>
      <c r="L1518" s="5">
        <v>43831</v>
      </c>
      <c r="M1518" t="s">
        <v>3080</v>
      </c>
      <c r="N1518" t="s">
        <v>1942</v>
      </c>
      <c r="O1518" t="s">
        <v>3062</v>
      </c>
      <c r="P1518" t="s">
        <v>31</v>
      </c>
      <c r="Q1518" t="s">
        <v>31</v>
      </c>
      <c r="R1518" s="5">
        <v>43831</v>
      </c>
      <c r="S1518">
        <v>1</v>
      </c>
      <c r="T1518">
        <v>0</v>
      </c>
      <c r="U1518">
        <v>1</v>
      </c>
      <c r="V1518" t="s">
        <v>31</v>
      </c>
      <c r="W1518" t="s">
        <v>31</v>
      </c>
      <c r="X1518" t="s">
        <v>31</v>
      </c>
      <c r="Y1518" t="s">
        <v>31</v>
      </c>
      <c r="Z1518" t="s">
        <v>31</v>
      </c>
      <c r="AA1518" t="s">
        <v>31</v>
      </c>
      <c r="AB1518" t="s">
        <v>31</v>
      </c>
      <c r="AC1518" s="1">
        <v>45292</v>
      </c>
      <c r="AD1518">
        <v>1</v>
      </c>
      <c r="AE1518" s="2">
        <v>45556.000694444447</v>
      </c>
      <c r="AF1518" s="2">
        <v>45556.000694444447</v>
      </c>
      <c r="AG1518" t="s">
        <v>31</v>
      </c>
    </row>
    <row r="1519" spans="2:33" x14ac:dyDescent="0.25">
      <c r="B1519" t="s">
        <v>31</v>
      </c>
      <c r="C1519">
        <v>75</v>
      </c>
      <c r="D1519">
        <v>2</v>
      </c>
      <c r="E1519">
        <f>IF(VLOOKUP(F1519,ruangan!$D$2:$E$195,2,FALSE)="","",VLOOKUP(F1519,ruangan!$D$2:$E$195,2,FALSE))</f>
        <v>50</v>
      </c>
      <c r="F1519" s="6" t="s">
        <v>3075</v>
      </c>
      <c r="G1519" s="6" t="s">
        <v>2981</v>
      </c>
      <c r="H1519">
        <v>2</v>
      </c>
      <c r="I1519" t="s">
        <v>31</v>
      </c>
      <c r="J1519" t="s">
        <v>31</v>
      </c>
      <c r="K1519" t="s">
        <v>31</v>
      </c>
      <c r="L1519" s="5">
        <v>43466</v>
      </c>
      <c r="M1519" t="s">
        <v>3081</v>
      </c>
      <c r="N1519" t="s">
        <v>3018</v>
      </c>
      <c r="O1519" t="s">
        <v>31</v>
      </c>
      <c r="P1519" t="s">
        <v>31</v>
      </c>
      <c r="Q1519" t="s">
        <v>31</v>
      </c>
      <c r="R1519" s="5">
        <v>43466</v>
      </c>
      <c r="S1519">
        <v>1</v>
      </c>
      <c r="T1519">
        <v>0</v>
      </c>
      <c r="U1519">
        <v>1</v>
      </c>
      <c r="V1519" t="s">
        <v>31</v>
      </c>
      <c r="W1519" t="s">
        <v>31</v>
      </c>
      <c r="X1519" t="s">
        <v>31</v>
      </c>
      <c r="Y1519" t="s">
        <v>31</v>
      </c>
      <c r="Z1519" t="s">
        <v>31</v>
      </c>
      <c r="AA1519" t="s">
        <v>31</v>
      </c>
      <c r="AB1519" t="s">
        <v>31</v>
      </c>
      <c r="AC1519" s="1">
        <v>45292</v>
      </c>
      <c r="AD1519">
        <v>1</v>
      </c>
      <c r="AE1519" s="2">
        <v>45556.000694444447</v>
      </c>
      <c r="AF1519" s="2">
        <v>45556.000694444447</v>
      </c>
      <c r="AG1519" t="s">
        <v>31</v>
      </c>
    </row>
    <row r="1520" spans="2:33" x14ac:dyDescent="0.25">
      <c r="B1520" t="s">
        <v>31</v>
      </c>
      <c r="C1520">
        <v>76</v>
      </c>
      <c r="D1520">
        <v>2</v>
      </c>
      <c r="E1520">
        <f>IF(VLOOKUP(F1520,ruangan!$D$2:$E$195,2,FALSE)="","",VLOOKUP(F1520,ruangan!$D$2:$E$195,2,FALSE))</f>
        <v>50</v>
      </c>
      <c r="F1520" s="6" t="s">
        <v>3083</v>
      </c>
      <c r="G1520" s="6" t="s">
        <v>2981</v>
      </c>
      <c r="H1520">
        <v>2</v>
      </c>
      <c r="I1520" t="s">
        <v>31</v>
      </c>
      <c r="J1520" t="s">
        <v>31</v>
      </c>
      <c r="K1520" t="s">
        <v>31</v>
      </c>
      <c r="L1520" s="5">
        <v>43466</v>
      </c>
      <c r="M1520" t="s">
        <v>3082</v>
      </c>
      <c r="N1520" t="s">
        <v>3018</v>
      </c>
      <c r="O1520" t="s">
        <v>31</v>
      </c>
      <c r="P1520" t="s">
        <v>31</v>
      </c>
      <c r="Q1520" t="s">
        <v>31</v>
      </c>
      <c r="R1520" s="5">
        <v>43466</v>
      </c>
      <c r="S1520">
        <v>1</v>
      </c>
      <c r="T1520">
        <v>0</v>
      </c>
      <c r="U1520">
        <v>1</v>
      </c>
      <c r="V1520" t="s">
        <v>31</v>
      </c>
      <c r="W1520" t="s">
        <v>31</v>
      </c>
      <c r="X1520" t="s">
        <v>31</v>
      </c>
      <c r="Y1520" t="s">
        <v>31</v>
      </c>
      <c r="Z1520" t="s">
        <v>31</v>
      </c>
      <c r="AA1520" t="s">
        <v>31</v>
      </c>
      <c r="AB1520" t="s">
        <v>31</v>
      </c>
      <c r="AC1520" s="1">
        <v>45292</v>
      </c>
      <c r="AD1520">
        <v>1</v>
      </c>
      <c r="AE1520" s="2">
        <v>45556.000694444447</v>
      </c>
      <c r="AF1520" s="2">
        <v>45556.000694444447</v>
      </c>
      <c r="AG1520" t="s">
        <v>31</v>
      </c>
    </row>
    <row r="1521" spans="2:33" x14ac:dyDescent="0.25">
      <c r="B1521" t="s">
        <v>31</v>
      </c>
      <c r="C1521">
        <v>77</v>
      </c>
      <c r="D1521">
        <v>2</v>
      </c>
      <c r="E1521">
        <f>IF(VLOOKUP(F1521,ruangan!$D$2:$E$195,2,FALSE)="","",VLOOKUP(F1521,ruangan!$D$2:$E$195,2,FALSE))</f>
        <v>50</v>
      </c>
      <c r="F1521" s="6" t="s">
        <v>3083</v>
      </c>
      <c r="G1521" s="6" t="s">
        <v>2981</v>
      </c>
      <c r="H1521">
        <v>2</v>
      </c>
      <c r="I1521" t="s">
        <v>31</v>
      </c>
      <c r="J1521" t="s">
        <v>31</v>
      </c>
      <c r="K1521" t="s">
        <v>31</v>
      </c>
      <c r="L1521" s="5">
        <v>43466</v>
      </c>
      <c r="M1521" t="s">
        <v>3084</v>
      </c>
      <c r="N1521" t="s">
        <v>3085</v>
      </c>
      <c r="O1521" t="s">
        <v>31</v>
      </c>
      <c r="P1521" t="s">
        <v>31</v>
      </c>
      <c r="Q1521" t="s">
        <v>31</v>
      </c>
      <c r="R1521" s="5">
        <v>43466</v>
      </c>
      <c r="S1521">
        <v>1</v>
      </c>
      <c r="T1521">
        <v>0</v>
      </c>
      <c r="U1521">
        <v>1</v>
      </c>
      <c r="V1521" t="s">
        <v>31</v>
      </c>
      <c r="W1521" t="s">
        <v>31</v>
      </c>
      <c r="X1521" t="s">
        <v>31</v>
      </c>
      <c r="Y1521" t="s">
        <v>31</v>
      </c>
      <c r="Z1521" t="s">
        <v>31</v>
      </c>
      <c r="AA1521" t="s">
        <v>31</v>
      </c>
      <c r="AB1521" t="s">
        <v>31</v>
      </c>
      <c r="AC1521" s="1">
        <v>45292</v>
      </c>
      <c r="AD1521">
        <v>1</v>
      </c>
      <c r="AE1521" s="2">
        <v>45556.000694444447</v>
      </c>
      <c r="AF1521" s="2">
        <v>45556.000694444447</v>
      </c>
      <c r="AG1521" t="s">
        <v>31</v>
      </c>
    </row>
    <row r="1522" spans="2:33" x14ac:dyDescent="0.25">
      <c r="B1522" t="s">
        <v>31</v>
      </c>
      <c r="C1522">
        <v>78</v>
      </c>
      <c r="D1522">
        <v>2</v>
      </c>
      <c r="E1522">
        <f>IF(VLOOKUP(F1522,ruangan!$D$2:$E$195,2,FALSE)="","",VLOOKUP(F1522,ruangan!$D$2:$E$195,2,FALSE))</f>
        <v>50</v>
      </c>
      <c r="F1522" s="6" t="s">
        <v>3083</v>
      </c>
      <c r="G1522" s="6" t="s">
        <v>2981</v>
      </c>
      <c r="H1522">
        <v>2</v>
      </c>
      <c r="I1522" t="s">
        <v>31</v>
      </c>
      <c r="J1522" t="s">
        <v>31</v>
      </c>
      <c r="K1522" t="s">
        <v>31</v>
      </c>
      <c r="L1522" s="5">
        <v>43466</v>
      </c>
      <c r="M1522" t="s">
        <v>3086</v>
      </c>
      <c r="N1522" t="s">
        <v>3085</v>
      </c>
      <c r="O1522" t="s">
        <v>31</v>
      </c>
      <c r="P1522" t="s">
        <v>31</v>
      </c>
      <c r="Q1522" t="s">
        <v>31</v>
      </c>
      <c r="R1522" s="5">
        <v>43466</v>
      </c>
      <c r="S1522">
        <v>1</v>
      </c>
      <c r="T1522">
        <v>0</v>
      </c>
      <c r="U1522">
        <v>1</v>
      </c>
      <c r="V1522" t="s">
        <v>31</v>
      </c>
      <c r="W1522" t="s">
        <v>31</v>
      </c>
      <c r="X1522" t="s">
        <v>31</v>
      </c>
      <c r="Y1522" t="s">
        <v>31</v>
      </c>
      <c r="Z1522" t="s">
        <v>31</v>
      </c>
      <c r="AA1522" t="s">
        <v>31</v>
      </c>
      <c r="AB1522" t="s">
        <v>31</v>
      </c>
      <c r="AC1522" s="1">
        <v>45292</v>
      </c>
      <c r="AD1522">
        <v>1</v>
      </c>
      <c r="AE1522" s="2">
        <v>45556.000694444447</v>
      </c>
      <c r="AF1522" s="2">
        <v>45556.000694444447</v>
      </c>
      <c r="AG1522" t="s">
        <v>31</v>
      </c>
    </row>
    <row r="1523" spans="2:33" x14ac:dyDescent="0.25">
      <c r="B1523" t="s">
        <v>31</v>
      </c>
      <c r="C1523">
        <v>79</v>
      </c>
      <c r="D1523">
        <v>2</v>
      </c>
      <c r="E1523">
        <f>IF(VLOOKUP(F1523,ruangan!$D$2:$E$195,2,FALSE)="","",VLOOKUP(F1523,ruangan!$D$2:$E$195,2,FALSE))</f>
        <v>49</v>
      </c>
      <c r="F1523" s="6" t="s">
        <v>5513</v>
      </c>
      <c r="G1523" s="6" t="s">
        <v>2981</v>
      </c>
      <c r="H1523">
        <v>2</v>
      </c>
      <c r="I1523" t="s">
        <v>31</v>
      </c>
      <c r="J1523" t="s">
        <v>31</v>
      </c>
      <c r="K1523" t="s">
        <v>31</v>
      </c>
      <c r="L1523" s="5">
        <v>43466</v>
      </c>
      <c r="M1523" t="s">
        <v>3087</v>
      </c>
      <c r="N1523" t="s">
        <v>3088</v>
      </c>
      <c r="O1523" t="s">
        <v>31</v>
      </c>
      <c r="P1523" t="s">
        <v>31</v>
      </c>
      <c r="Q1523" t="s">
        <v>31</v>
      </c>
      <c r="R1523" s="5">
        <v>43466</v>
      </c>
      <c r="S1523">
        <v>1</v>
      </c>
      <c r="T1523">
        <v>0</v>
      </c>
      <c r="U1523">
        <v>1</v>
      </c>
      <c r="V1523" t="s">
        <v>31</v>
      </c>
      <c r="W1523" t="s">
        <v>31</v>
      </c>
      <c r="X1523" t="s">
        <v>31</v>
      </c>
      <c r="Y1523" t="s">
        <v>31</v>
      </c>
      <c r="Z1523" t="s">
        <v>31</v>
      </c>
      <c r="AA1523" t="s">
        <v>31</v>
      </c>
      <c r="AB1523" t="s">
        <v>31</v>
      </c>
      <c r="AC1523" s="1">
        <v>45292</v>
      </c>
      <c r="AD1523">
        <v>1</v>
      </c>
      <c r="AE1523" s="2">
        <v>45556.000694444447</v>
      </c>
      <c r="AF1523" s="2">
        <v>45556.000694444447</v>
      </c>
      <c r="AG1523" t="s">
        <v>31</v>
      </c>
    </row>
    <row r="1524" spans="2:33" x14ac:dyDescent="0.25">
      <c r="B1524" t="s">
        <v>31</v>
      </c>
      <c r="C1524">
        <v>80</v>
      </c>
      <c r="D1524">
        <v>2</v>
      </c>
      <c r="E1524">
        <f>IF(VLOOKUP(F1524,ruangan!$D$2:$E$195,2,FALSE)="","",VLOOKUP(F1524,ruangan!$D$2:$E$195,2,FALSE))</f>
        <v>49</v>
      </c>
      <c r="F1524" s="6" t="s">
        <v>5513</v>
      </c>
      <c r="G1524" s="6" t="s">
        <v>2981</v>
      </c>
      <c r="H1524">
        <v>2</v>
      </c>
      <c r="I1524" t="s">
        <v>31</v>
      </c>
      <c r="J1524" t="s">
        <v>31</v>
      </c>
      <c r="K1524" t="s">
        <v>31</v>
      </c>
      <c r="L1524" s="5">
        <v>44927</v>
      </c>
      <c r="M1524" t="s">
        <v>3089</v>
      </c>
      <c r="N1524" t="s">
        <v>2445</v>
      </c>
      <c r="O1524" t="s">
        <v>31</v>
      </c>
      <c r="P1524" t="s">
        <v>31</v>
      </c>
      <c r="Q1524" t="s">
        <v>31</v>
      </c>
      <c r="R1524" s="5">
        <v>44927</v>
      </c>
      <c r="S1524">
        <v>1</v>
      </c>
      <c r="T1524">
        <v>0</v>
      </c>
      <c r="U1524">
        <v>1</v>
      </c>
      <c r="V1524" t="s">
        <v>31</v>
      </c>
      <c r="W1524" t="s">
        <v>31</v>
      </c>
      <c r="X1524" t="s">
        <v>31</v>
      </c>
      <c r="Y1524" t="s">
        <v>31</v>
      </c>
      <c r="Z1524" t="s">
        <v>31</v>
      </c>
      <c r="AA1524" t="s">
        <v>31</v>
      </c>
      <c r="AB1524" t="s">
        <v>31</v>
      </c>
      <c r="AC1524" s="1">
        <v>45292</v>
      </c>
      <c r="AD1524">
        <v>1</v>
      </c>
      <c r="AE1524" s="2">
        <v>45556.000694444447</v>
      </c>
      <c r="AF1524" s="2">
        <v>45556.000694444447</v>
      </c>
      <c r="AG1524" t="s">
        <v>31</v>
      </c>
    </row>
    <row r="1525" spans="2:33" x14ac:dyDescent="0.25">
      <c r="B1525" t="s">
        <v>31</v>
      </c>
      <c r="C1525">
        <v>81</v>
      </c>
      <c r="D1525">
        <v>2</v>
      </c>
      <c r="E1525">
        <f>IF(VLOOKUP(F1525,ruangan!$D$2:$E$195,2,FALSE)="","",VLOOKUP(F1525,ruangan!$D$2:$E$195,2,FALSE))</f>
        <v>49</v>
      </c>
      <c r="F1525" s="6" t="s">
        <v>5513</v>
      </c>
      <c r="G1525" s="6" t="s">
        <v>2981</v>
      </c>
      <c r="H1525">
        <v>2</v>
      </c>
      <c r="I1525" t="s">
        <v>31</v>
      </c>
      <c r="J1525" t="s">
        <v>31</v>
      </c>
      <c r="K1525" t="s">
        <v>31</v>
      </c>
      <c r="L1525" s="5">
        <v>44927</v>
      </c>
      <c r="M1525" t="s">
        <v>3090</v>
      </c>
      <c r="N1525" t="s">
        <v>2348</v>
      </c>
      <c r="O1525" t="s">
        <v>2409</v>
      </c>
      <c r="P1525" t="s">
        <v>31</v>
      </c>
      <c r="Q1525" t="s">
        <v>31</v>
      </c>
      <c r="R1525" s="5">
        <v>44927</v>
      </c>
      <c r="S1525">
        <v>1</v>
      </c>
      <c r="T1525">
        <v>0</v>
      </c>
      <c r="U1525">
        <v>1</v>
      </c>
      <c r="V1525" t="s">
        <v>31</v>
      </c>
      <c r="W1525" t="s">
        <v>31</v>
      </c>
      <c r="X1525" t="s">
        <v>31</v>
      </c>
      <c r="Y1525" t="s">
        <v>31</v>
      </c>
      <c r="Z1525" t="s">
        <v>31</v>
      </c>
      <c r="AA1525" t="s">
        <v>31</v>
      </c>
      <c r="AB1525" t="s">
        <v>31</v>
      </c>
      <c r="AC1525" s="1">
        <v>45292</v>
      </c>
      <c r="AD1525">
        <v>1</v>
      </c>
      <c r="AE1525" s="2">
        <v>45556.000694444447</v>
      </c>
      <c r="AF1525" s="2">
        <v>45556.000694444447</v>
      </c>
      <c r="AG1525" t="s">
        <v>31</v>
      </c>
    </row>
    <row r="1526" spans="2:33" x14ac:dyDescent="0.25">
      <c r="B1526" t="s">
        <v>31</v>
      </c>
      <c r="C1526">
        <v>82</v>
      </c>
      <c r="D1526">
        <v>2</v>
      </c>
      <c r="E1526">
        <f>IF(VLOOKUP(F1526,ruangan!$D$2:$E$195,2,FALSE)="","",VLOOKUP(F1526,ruangan!$D$2:$E$195,2,FALSE))</f>
        <v>49</v>
      </c>
      <c r="F1526" s="6" t="s">
        <v>5513</v>
      </c>
      <c r="G1526" s="6" t="s">
        <v>2981</v>
      </c>
      <c r="H1526">
        <v>2</v>
      </c>
      <c r="I1526" t="s">
        <v>31</v>
      </c>
      <c r="J1526" t="s">
        <v>31</v>
      </c>
      <c r="K1526" t="s">
        <v>31</v>
      </c>
      <c r="L1526" s="5">
        <v>44927</v>
      </c>
      <c r="M1526" t="s">
        <v>3091</v>
      </c>
      <c r="N1526" t="s">
        <v>2876</v>
      </c>
      <c r="O1526" t="s">
        <v>2877</v>
      </c>
      <c r="P1526" t="s">
        <v>3092</v>
      </c>
      <c r="Q1526" t="s">
        <v>31</v>
      </c>
      <c r="R1526" s="5">
        <v>44927</v>
      </c>
      <c r="S1526">
        <v>1</v>
      </c>
      <c r="T1526">
        <v>0</v>
      </c>
      <c r="U1526">
        <v>1</v>
      </c>
      <c r="V1526" t="s">
        <v>31</v>
      </c>
      <c r="W1526" t="s">
        <v>31</v>
      </c>
      <c r="X1526" t="s">
        <v>31</v>
      </c>
      <c r="Y1526" t="s">
        <v>31</v>
      </c>
      <c r="Z1526" t="s">
        <v>31</v>
      </c>
      <c r="AA1526" t="s">
        <v>31</v>
      </c>
      <c r="AB1526" t="s">
        <v>31</v>
      </c>
      <c r="AC1526" s="1">
        <v>45292</v>
      </c>
      <c r="AD1526">
        <v>1</v>
      </c>
      <c r="AE1526" s="2">
        <v>45556.000694444447</v>
      </c>
      <c r="AF1526" s="2">
        <v>45556.000694444447</v>
      </c>
      <c r="AG1526" t="s">
        <v>31</v>
      </c>
    </row>
    <row r="1527" spans="2:33" x14ac:dyDescent="0.25">
      <c r="B1527" t="s">
        <v>31</v>
      </c>
      <c r="C1527">
        <v>83</v>
      </c>
      <c r="D1527">
        <v>2</v>
      </c>
      <c r="E1527">
        <f>IF(VLOOKUP(F1527,ruangan!$D$2:$E$195,2,FALSE)="","",VLOOKUP(F1527,ruangan!$D$2:$E$195,2,FALSE))</f>
        <v>49</v>
      </c>
      <c r="F1527" s="6" t="s">
        <v>5513</v>
      </c>
      <c r="G1527" s="6" t="s">
        <v>2981</v>
      </c>
      <c r="H1527">
        <v>2</v>
      </c>
      <c r="I1527" t="s">
        <v>31</v>
      </c>
      <c r="J1527" t="s">
        <v>31</v>
      </c>
      <c r="K1527" t="s">
        <v>31</v>
      </c>
      <c r="L1527" s="5">
        <v>44927</v>
      </c>
      <c r="M1527" t="s">
        <v>3093</v>
      </c>
      <c r="N1527" t="s">
        <v>2881</v>
      </c>
      <c r="O1527" t="s">
        <v>2877</v>
      </c>
      <c r="P1527">
        <v>1030</v>
      </c>
      <c r="Q1527" t="s">
        <v>31</v>
      </c>
      <c r="R1527" s="5">
        <v>44927</v>
      </c>
      <c r="S1527">
        <v>1</v>
      </c>
      <c r="T1527">
        <v>0</v>
      </c>
      <c r="U1527">
        <v>1</v>
      </c>
      <c r="V1527" t="s">
        <v>31</v>
      </c>
      <c r="W1527" t="s">
        <v>31</v>
      </c>
      <c r="X1527" t="s">
        <v>31</v>
      </c>
      <c r="Y1527" t="s">
        <v>31</v>
      </c>
      <c r="Z1527" t="s">
        <v>31</v>
      </c>
      <c r="AA1527" t="s">
        <v>31</v>
      </c>
      <c r="AB1527" t="s">
        <v>31</v>
      </c>
      <c r="AC1527" s="1">
        <v>45292</v>
      </c>
      <c r="AD1527">
        <v>1</v>
      </c>
      <c r="AE1527" s="2">
        <v>45556.000694444447</v>
      </c>
      <c r="AF1527" s="2">
        <v>45556.000694444447</v>
      </c>
      <c r="AG1527" t="s">
        <v>31</v>
      </c>
    </row>
    <row r="1528" spans="2:33" x14ac:dyDescent="0.25">
      <c r="B1528" t="s">
        <v>31</v>
      </c>
      <c r="C1528">
        <v>84</v>
      </c>
      <c r="D1528">
        <v>2</v>
      </c>
      <c r="E1528">
        <f>IF(VLOOKUP(F1528,ruangan!$D$2:$E$195,2,FALSE)="","",VLOOKUP(F1528,ruangan!$D$2:$E$195,2,FALSE))</f>
        <v>49</v>
      </c>
      <c r="F1528" s="6" t="s">
        <v>5513</v>
      </c>
      <c r="G1528" s="6" t="s">
        <v>2981</v>
      </c>
      <c r="H1528">
        <v>2</v>
      </c>
      <c r="I1528" t="s">
        <v>31</v>
      </c>
      <c r="J1528" t="s">
        <v>31</v>
      </c>
      <c r="K1528" t="s">
        <v>31</v>
      </c>
      <c r="L1528" s="5">
        <v>44927</v>
      </c>
      <c r="M1528" t="s">
        <v>3094</v>
      </c>
      <c r="N1528" t="s">
        <v>3095</v>
      </c>
      <c r="O1528" t="s">
        <v>31</v>
      </c>
      <c r="P1528" t="s">
        <v>31</v>
      </c>
      <c r="Q1528" t="s">
        <v>31</v>
      </c>
      <c r="R1528" s="5">
        <v>44927</v>
      </c>
      <c r="S1528">
        <v>1</v>
      </c>
      <c r="T1528">
        <v>0</v>
      </c>
      <c r="U1528">
        <v>1</v>
      </c>
      <c r="V1528" t="s">
        <v>31</v>
      </c>
      <c r="W1528" t="s">
        <v>31</v>
      </c>
      <c r="X1528" t="s">
        <v>31</v>
      </c>
      <c r="Y1528" t="s">
        <v>31</v>
      </c>
      <c r="Z1528" t="s">
        <v>31</v>
      </c>
      <c r="AA1528" t="s">
        <v>31</v>
      </c>
      <c r="AB1528" t="s">
        <v>31</v>
      </c>
      <c r="AC1528" s="1">
        <v>45292</v>
      </c>
      <c r="AD1528">
        <v>1</v>
      </c>
      <c r="AE1528" s="2">
        <v>45556.000694444447</v>
      </c>
      <c r="AF1528" s="2">
        <v>45556.000694444447</v>
      </c>
      <c r="AG1528" t="s">
        <v>31</v>
      </c>
    </row>
    <row r="1529" spans="2:33" x14ac:dyDescent="0.25">
      <c r="B1529" t="s">
        <v>31</v>
      </c>
      <c r="C1529">
        <v>85</v>
      </c>
      <c r="D1529">
        <v>2</v>
      </c>
      <c r="E1529">
        <f>IF(VLOOKUP(F1529,ruangan!$D$2:$E$195,2,FALSE)="","",VLOOKUP(F1529,ruangan!$D$2:$E$195,2,FALSE))</f>
        <v>51</v>
      </c>
      <c r="F1529" s="6" t="s">
        <v>2992</v>
      </c>
      <c r="G1529" s="6" t="s">
        <v>2981</v>
      </c>
      <c r="H1529">
        <v>2</v>
      </c>
      <c r="I1529" t="s">
        <v>31</v>
      </c>
      <c r="J1529" t="s">
        <v>31</v>
      </c>
      <c r="K1529" t="s">
        <v>31</v>
      </c>
      <c r="L1529" s="5">
        <v>45292</v>
      </c>
      <c r="M1529" t="s">
        <v>3096</v>
      </c>
      <c r="N1529" t="s">
        <v>3001</v>
      </c>
      <c r="O1529" t="s">
        <v>341</v>
      </c>
      <c r="P1529" t="s">
        <v>31</v>
      </c>
      <c r="Q1529" t="s">
        <v>31</v>
      </c>
      <c r="R1529" s="5">
        <v>45292</v>
      </c>
      <c r="S1529">
        <v>1</v>
      </c>
      <c r="T1529">
        <v>0</v>
      </c>
      <c r="U1529">
        <v>1</v>
      </c>
      <c r="V1529" t="s">
        <v>31</v>
      </c>
      <c r="W1529" t="s">
        <v>31</v>
      </c>
      <c r="X1529" t="s">
        <v>31</v>
      </c>
      <c r="Y1529" t="s">
        <v>31</v>
      </c>
      <c r="Z1529" t="s">
        <v>31</v>
      </c>
      <c r="AA1529" t="s">
        <v>31</v>
      </c>
      <c r="AB1529" t="s">
        <v>31</v>
      </c>
      <c r="AC1529" s="1">
        <v>45292</v>
      </c>
      <c r="AD1529">
        <v>1</v>
      </c>
      <c r="AE1529" s="2">
        <v>45556.000694444447</v>
      </c>
      <c r="AF1529" s="2">
        <v>45556.000694444447</v>
      </c>
      <c r="AG1529" t="s">
        <v>31</v>
      </c>
    </row>
    <row r="1530" spans="2:33" x14ac:dyDescent="0.25">
      <c r="B1530" t="s">
        <v>31</v>
      </c>
      <c r="C1530">
        <v>1</v>
      </c>
      <c r="D1530">
        <v>2</v>
      </c>
      <c r="E1530">
        <f>IF(VLOOKUP(F1530,ruangan!$D$2:$E$195,2,FALSE)="","",VLOOKUP(F1530,ruangan!$D$2:$E$195,2,FALSE))</f>
        <v>58</v>
      </c>
      <c r="F1530" s="6" t="s">
        <v>3099</v>
      </c>
      <c r="G1530" s="6" t="s">
        <v>3098</v>
      </c>
      <c r="H1530">
        <v>2</v>
      </c>
      <c r="I1530" t="s">
        <v>31</v>
      </c>
      <c r="J1530" t="s">
        <v>31</v>
      </c>
      <c r="K1530" t="s">
        <v>31</v>
      </c>
      <c r="L1530" s="5">
        <v>42736</v>
      </c>
      <c r="M1530" t="s">
        <v>3097</v>
      </c>
      <c r="N1530" t="s">
        <v>1626</v>
      </c>
      <c r="O1530" t="s">
        <v>31</v>
      </c>
      <c r="P1530" t="s">
        <v>31</v>
      </c>
      <c r="Q1530" t="s">
        <v>31</v>
      </c>
      <c r="R1530" s="5">
        <v>42736</v>
      </c>
      <c r="S1530">
        <v>1</v>
      </c>
      <c r="T1530">
        <v>0</v>
      </c>
      <c r="U1530">
        <v>1</v>
      </c>
      <c r="V1530" t="s">
        <v>31</v>
      </c>
      <c r="W1530" t="s">
        <v>31</v>
      </c>
      <c r="X1530" t="s">
        <v>31</v>
      </c>
      <c r="Y1530" t="s">
        <v>31</v>
      </c>
      <c r="Z1530" t="s">
        <v>31</v>
      </c>
      <c r="AA1530" t="s">
        <v>31</v>
      </c>
      <c r="AB1530" t="s">
        <v>31</v>
      </c>
      <c r="AC1530" s="1">
        <v>45292</v>
      </c>
      <c r="AD1530">
        <v>1</v>
      </c>
      <c r="AE1530" s="2">
        <v>45556.000694444447</v>
      </c>
      <c r="AF1530" s="2">
        <v>45556.000694444447</v>
      </c>
      <c r="AG1530" t="s">
        <v>31</v>
      </c>
    </row>
    <row r="1531" spans="2:33" x14ac:dyDescent="0.25">
      <c r="B1531" t="s">
        <v>31</v>
      </c>
      <c r="C1531">
        <v>2</v>
      </c>
      <c r="D1531">
        <v>2</v>
      </c>
      <c r="E1531">
        <f>IF(VLOOKUP(F1531,ruangan!$D$2:$E$195,2,FALSE)="","",VLOOKUP(F1531,ruangan!$D$2:$E$195,2,FALSE))</f>
        <v>58</v>
      </c>
      <c r="F1531" s="6" t="s">
        <v>3099</v>
      </c>
      <c r="G1531" s="6" t="s">
        <v>3098</v>
      </c>
      <c r="H1531">
        <v>2</v>
      </c>
      <c r="I1531" t="s">
        <v>31</v>
      </c>
      <c r="J1531" t="s">
        <v>31</v>
      </c>
      <c r="K1531" t="s">
        <v>31</v>
      </c>
      <c r="L1531" s="5">
        <v>42736</v>
      </c>
      <c r="M1531" t="s">
        <v>3100</v>
      </c>
      <c r="N1531" t="s">
        <v>1626</v>
      </c>
      <c r="O1531" t="s">
        <v>31</v>
      </c>
      <c r="P1531" t="s">
        <v>31</v>
      </c>
      <c r="Q1531" t="s">
        <v>31</v>
      </c>
      <c r="R1531" s="5">
        <v>42736</v>
      </c>
      <c r="S1531">
        <v>1</v>
      </c>
      <c r="T1531">
        <v>0</v>
      </c>
      <c r="U1531">
        <v>1</v>
      </c>
      <c r="V1531" t="s">
        <v>31</v>
      </c>
      <c r="W1531" t="s">
        <v>31</v>
      </c>
      <c r="X1531" t="s">
        <v>31</v>
      </c>
      <c r="Y1531" t="s">
        <v>31</v>
      </c>
      <c r="Z1531" t="s">
        <v>31</v>
      </c>
      <c r="AA1531" t="s">
        <v>31</v>
      </c>
      <c r="AB1531" t="s">
        <v>31</v>
      </c>
      <c r="AC1531" s="1">
        <v>45292</v>
      </c>
      <c r="AD1531">
        <v>1</v>
      </c>
      <c r="AE1531" s="2">
        <v>45556.000694444447</v>
      </c>
      <c r="AF1531" s="2">
        <v>45556.000694444447</v>
      </c>
      <c r="AG1531" t="s">
        <v>31</v>
      </c>
    </row>
    <row r="1532" spans="2:33" x14ac:dyDescent="0.25">
      <c r="B1532" t="s">
        <v>31</v>
      </c>
      <c r="C1532">
        <v>3</v>
      </c>
      <c r="D1532">
        <v>2</v>
      </c>
      <c r="E1532">
        <f>IF(VLOOKUP(F1532,ruangan!$D$2:$E$195,2,FALSE)="","",VLOOKUP(F1532,ruangan!$D$2:$E$195,2,FALSE))</f>
        <v>58</v>
      </c>
      <c r="F1532" s="6" t="s">
        <v>3099</v>
      </c>
      <c r="G1532" s="6" t="s">
        <v>3098</v>
      </c>
      <c r="H1532">
        <v>2</v>
      </c>
      <c r="I1532" t="s">
        <v>31</v>
      </c>
      <c r="J1532" t="s">
        <v>31</v>
      </c>
      <c r="K1532" t="s">
        <v>31</v>
      </c>
      <c r="L1532" s="5">
        <v>42736</v>
      </c>
      <c r="M1532" t="s">
        <v>3101</v>
      </c>
      <c r="N1532" t="s">
        <v>3102</v>
      </c>
      <c r="O1532" t="s">
        <v>31</v>
      </c>
      <c r="P1532" t="s">
        <v>31</v>
      </c>
      <c r="Q1532" t="s">
        <v>31</v>
      </c>
      <c r="R1532" s="5">
        <v>42736</v>
      </c>
      <c r="S1532">
        <v>1</v>
      </c>
      <c r="T1532">
        <v>0</v>
      </c>
      <c r="U1532">
        <v>1</v>
      </c>
      <c r="V1532" t="s">
        <v>31</v>
      </c>
      <c r="W1532" t="s">
        <v>31</v>
      </c>
      <c r="X1532" t="s">
        <v>31</v>
      </c>
      <c r="Y1532" t="s">
        <v>31</v>
      </c>
      <c r="Z1532" t="s">
        <v>31</v>
      </c>
      <c r="AA1532" t="s">
        <v>31</v>
      </c>
      <c r="AB1532" t="s">
        <v>31</v>
      </c>
      <c r="AC1532" s="1">
        <v>45292</v>
      </c>
      <c r="AD1532">
        <v>1</v>
      </c>
      <c r="AE1532" s="2">
        <v>45556.000694444447</v>
      </c>
      <c r="AF1532" s="2">
        <v>45556.000694444447</v>
      </c>
      <c r="AG1532" t="s">
        <v>31</v>
      </c>
    </row>
    <row r="1533" spans="2:33" x14ac:dyDescent="0.25">
      <c r="B1533" t="s">
        <v>31</v>
      </c>
      <c r="C1533">
        <v>4</v>
      </c>
      <c r="D1533">
        <v>2</v>
      </c>
      <c r="E1533">
        <f>IF(VLOOKUP(F1533,ruangan!$D$2:$E$195,2,FALSE)="","",VLOOKUP(F1533,ruangan!$D$2:$E$195,2,FALSE))</f>
        <v>58</v>
      </c>
      <c r="F1533" s="6" t="s">
        <v>3099</v>
      </c>
      <c r="G1533" s="6" t="s">
        <v>3098</v>
      </c>
      <c r="H1533">
        <v>2</v>
      </c>
      <c r="I1533" t="s">
        <v>31</v>
      </c>
      <c r="J1533" t="s">
        <v>31</v>
      </c>
      <c r="K1533" t="s">
        <v>31</v>
      </c>
      <c r="L1533" s="5">
        <v>42736</v>
      </c>
      <c r="M1533" t="s">
        <v>3103</v>
      </c>
      <c r="N1533" t="s">
        <v>3102</v>
      </c>
      <c r="O1533" t="s">
        <v>31</v>
      </c>
      <c r="P1533" t="s">
        <v>31</v>
      </c>
      <c r="Q1533" t="s">
        <v>31</v>
      </c>
      <c r="R1533" s="5">
        <v>42736</v>
      </c>
      <c r="S1533">
        <v>1</v>
      </c>
      <c r="T1533">
        <v>0</v>
      </c>
      <c r="U1533">
        <v>1</v>
      </c>
      <c r="V1533" t="s">
        <v>31</v>
      </c>
      <c r="W1533" t="s">
        <v>31</v>
      </c>
      <c r="X1533" t="s">
        <v>31</v>
      </c>
      <c r="Y1533" t="s">
        <v>31</v>
      </c>
      <c r="Z1533" t="s">
        <v>31</v>
      </c>
      <c r="AA1533" t="s">
        <v>31</v>
      </c>
      <c r="AB1533" t="s">
        <v>31</v>
      </c>
      <c r="AC1533" s="1">
        <v>45292</v>
      </c>
      <c r="AD1533">
        <v>1</v>
      </c>
      <c r="AE1533" s="2">
        <v>45556.000694444447</v>
      </c>
      <c r="AF1533" s="2">
        <v>45556.000694444447</v>
      </c>
      <c r="AG1533" t="s">
        <v>31</v>
      </c>
    </row>
    <row r="1534" spans="2:33" x14ac:dyDescent="0.25">
      <c r="B1534" t="s">
        <v>31</v>
      </c>
      <c r="C1534">
        <v>5</v>
      </c>
      <c r="D1534">
        <v>2</v>
      </c>
      <c r="E1534">
        <f>IF(VLOOKUP(F1534,ruangan!$D$2:$E$195,2,FALSE)="","",VLOOKUP(F1534,ruangan!$D$2:$E$195,2,FALSE))</f>
        <v>58</v>
      </c>
      <c r="F1534" s="6" t="s">
        <v>3099</v>
      </c>
      <c r="G1534" s="6" t="s">
        <v>3098</v>
      </c>
      <c r="H1534">
        <v>2</v>
      </c>
      <c r="I1534" t="s">
        <v>31</v>
      </c>
      <c r="J1534" t="s">
        <v>31</v>
      </c>
      <c r="K1534" t="s">
        <v>31</v>
      </c>
      <c r="L1534" s="5">
        <v>43466</v>
      </c>
      <c r="M1534" t="s">
        <v>3104</v>
      </c>
      <c r="N1534" t="s">
        <v>3105</v>
      </c>
      <c r="O1534" t="s">
        <v>31</v>
      </c>
      <c r="P1534" t="s">
        <v>31</v>
      </c>
      <c r="Q1534" t="s">
        <v>31</v>
      </c>
      <c r="R1534" s="5">
        <v>43466</v>
      </c>
      <c r="S1534">
        <v>1</v>
      </c>
      <c r="T1534">
        <v>0</v>
      </c>
      <c r="U1534">
        <v>1</v>
      </c>
      <c r="V1534" t="s">
        <v>31</v>
      </c>
      <c r="W1534" t="s">
        <v>31</v>
      </c>
      <c r="X1534" t="s">
        <v>31</v>
      </c>
      <c r="Y1534" t="s">
        <v>31</v>
      </c>
      <c r="Z1534" t="s">
        <v>31</v>
      </c>
      <c r="AA1534" t="s">
        <v>31</v>
      </c>
      <c r="AB1534" t="s">
        <v>31</v>
      </c>
      <c r="AC1534" s="1">
        <v>45292</v>
      </c>
      <c r="AD1534">
        <v>1</v>
      </c>
      <c r="AE1534" s="2">
        <v>45556.000694444447</v>
      </c>
      <c r="AF1534" s="2">
        <v>45556.000694444447</v>
      </c>
      <c r="AG1534" t="s">
        <v>31</v>
      </c>
    </row>
    <row r="1535" spans="2:33" x14ac:dyDescent="0.25">
      <c r="B1535" t="s">
        <v>31</v>
      </c>
      <c r="C1535">
        <v>6</v>
      </c>
      <c r="D1535">
        <v>2</v>
      </c>
      <c r="E1535">
        <f>IF(VLOOKUP(F1535,ruangan!$D$2:$E$195,2,FALSE)="","",VLOOKUP(F1535,ruangan!$D$2:$E$195,2,FALSE))</f>
        <v>58</v>
      </c>
      <c r="F1535" s="6" t="s">
        <v>3099</v>
      </c>
      <c r="G1535" s="6" t="s">
        <v>3098</v>
      </c>
      <c r="H1535">
        <v>2</v>
      </c>
      <c r="I1535" t="s">
        <v>31</v>
      </c>
      <c r="J1535" t="s">
        <v>31</v>
      </c>
      <c r="K1535" t="s">
        <v>31</v>
      </c>
      <c r="L1535" s="5">
        <v>43466</v>
      </c>
      <c r="M1535" t="s">
        <v>3106</v>
      </c>
      <c r="N1535" t="s">
        <v>3105</v>
      </c>
      <c r="O1535" t="s">
        <v>31</v>
      </c>
      <c r="P1535" t="s">
        <v>31</v>
      </c>
      <c r="Q1535" t="s">
        <v>31</v>
      </c>
      <c r="R1535" s="5">
        <v>43466</v>
      </c>
      <c r="S1535">
        <v>1</v>
      </c>
      <c r="T1535">
        <v>0</v>
      </c>
      <c r="U1535">
        <v>1</v>
      </c>
      <c r="V1535" t="s">
        <v>31</v>
      </c>
      <c r="W1535" t="s">
        <v>31</v>
      </c>
      <c r="X1535" t="s">
        <v>31</v>
      </c>
      <c r="Y1535" t="s">
        <v>31</v>
      </c>
      <c r="Z1535" t="s">
        <v>31</v>
      </c>
      <c r="AA1535" t="s">
        <v>31</v>
      </c>
      <c r="AB1535" t="s">
        <v>31</v>
      </c>
      <c r="AC1535" s="1">
        <v>45292</v>
      </c>
      <c r="AD1535">
        <v>1</v>
      </c>
      <c r="AE1535" s="2">
        <v>45556.000694444447</v>
      </c>
      <c r="AF1535" s="2">
        <v>45556.000694444447</v>
      </c>
      <c r="AG1535" t="s">
        <v>31</v>
      </c>
    </row>
    <row r="1536" spans="2:33" x14ac:dyDescent="0.25">
      <c r="B1536" t="s">
        <v>31</v>
      </c>
      <c r="C1536">
        <v>7</v>
      </c>
      <c r="D1536">
        <v>2</v>
      </c>
      <c r="E1536">
        <f>IF(VLOOKUP(F1536,ruangan!$D$2:$E$195,2,FALSE)="","",VLOOKUP(F1536,ruangan!$D$2:$E$195,2,FALSE))</f>
        <v>58</v>
      </c>
      <c r="F1536" s="6" t="s">
        <v>3099</v>
      </c>
      <c r="G1536" s="6" t="s">
        <v>3098</v>
      </c>
      <c r="H1536">
        <v>2</v>
      </c>
      <c r="I1536" t="s">
        <v>31</v>
      </c>
      <c r="J1536" t="s">
        <v>31</v>
      </c>
      <c r="K1536" t="s">
        <v>31</v>
      </c>
      <c r="L1536" s="5">
        <v>43466</v>
      </c>
      <c r="M1536" t="s">
        <v>3107</v>
      </c>
      <c r="N1536" t="s">
        <v>3105</v>
      </c>
      <c r="O1536" t="s">
        <v>31</v>
      </c>
      <c r="P1536" t="s">
        <v>31</v>
      </c>
      <c r="Q1536" t="s">
        <v>31</v>
      </c>
      <c r="R1536" s="5">
        <v>43466</v>
      </c>
      <c r="S1536">
        <v>1</v>
      </c>
      <c r="T1536">
        <v>0</v>
      </c>
      <c r="U1536">
        <v>1</v>
      </c>
      <c r="V1536" t="s">
        <v>31</v>
      </c>
      <c r="W1536" t="s">
        <v>31</v>
      </c>
      <c r="X1536" t="s">
        <v>31</v>
      </c>
      <c r="Y1536" t="s">
        <v>31</v>
      </c>
      <c r="Z1536" t="s">
        <v>31</v>
      </c>
      <c r="AA1536" t="s">
        <v>31</v>
      </c>
      <c r="AB1536" t="s">
        <v>31</v>
      </c>
      <c r="AC1536" s="1">
        <v>45292</v>
      </c>
      <c r="AD1536">
        <v>1</v>
      </c>
      <c r="AE1536" s="2">
        <v>45556.000694444447</v>
      </c>
      <c r="AF1536" s="2">
        <v>45556.000694444447</v>
      </c>
      <c r="AG1536" t="s">
        <v>31</v>
      </c>
    </row>
    <row r="1537" spans="2:33" x14ac:dyDescent="0.25">
      <c r="B1537" t="s">
        <v>31</v>
      </c>
      <c r="C1537">
        <v>8</v>
      </c>
      <c r="D1537">
        <v>2</v>
      </c>
      <c r="E1537">
        <f>IF(VLOOKUP(F1537,ruangan!$D$2:$E$195,2,FALSE)="","",VLOOKUP(F1537,ruangan!$D$2:$E$195,2,FALSE))</f>
        <v>58</v>
      </c>
      <c r="F1537" s="6" t="s">
        <v>3099</v>
      </c>
      <c r="G1537" s="6" t="s">
        <v>3098</v>
      </c>
      <c r="H1537">
        <v>2</v>
      </c>
      <c r="I1537" t="s">
        <v>31</v>
      </c>
      <c r="J1537" t="s">
        <v>31</v>
      </c>
      <c r="K1537" t="s">
        <v>31</v>
      </c>
      <c r="L1537" s="5">
        <v>44197</v>
      </c>
      <c r="M1537" t="s">
        <v>3108</v>
      </c>
      <c r="N1537" t="s">
        <v>3109</v>
      </c>
      <c r="O1537" t="s">
        <v>31</v>
      </c>
      <c r="P1537" t="s">
        <v>31</v>
      </c>
      <c r="Q1537" t="s">
        <v>31</v>
      </c>
      <c r="R1537" s="5">
        <v>44197</v>
      </c>
      <c r="S1537">
        <v>1</v>
      </c>
      <c r="T1537">
        <v>0</v>
      </c>
      <c r="U1537">
        <v>1</v>
      </c>
      <c r="V1537" t="s">
        <v>31</v>
      </c>
      <c r="W1537" t="s">
        <v>31</v>
      </c>
      <c r="X1537" t="s">
        <v>31</v>
      </c>
      <c r="Y1537" t="s">
        <v>31</v>
      </c>
      <c r="Z1537" t="s">
        <v>31</v>
      </c>
      <c r="AA1537" t="s">
        <v>31</v>
      </c>
      <c r="AB1537" t="s">
        <v>31</v>
      </c>
      <c r="AC1537" s="1">
        <v>45292</v>
      </c>
      <c r="AD1537">
        <v>1</v>
      </c>
      <c r="AE1537" s="2">
        <v>45556.000694444447</v>
      </c>
      <c r="AF1537" s="2">
        <v>45556.000694444447</v>
      </c>
      <c r="AG1537" t="s">
        <v>31</v>
      </c>
    </row>
    <row r="1538" spans="2:33" x14ac:dyDescent="0.25">
      <c r="B1538" t="s">
        <v>31</v>
      </c>
      <c r="C1538">
        <v>9</v>
      </c>
      <c r="D1538">
        <v>2</v>
      </c>
      <c r="E1538">
        <f>IF(VLOOKUP(F1538,ruangan!$D$2:$E$195,2,FALSE)="","",VLOOKUP(F1538,ruangan!$D$2:$E$195,2,FALSE))</f>
        <v>58</v>
      </c>
      <c r="F1538" s="6" t="s">
        <v>3099</v>
      </c>
      <c r="G1538" s="6" t="s">
        <v>3098</v>
      </c>
      <c r="H1538">
        <v>2</v>
      </c>
      <c r="I1538" t="s">
        <v>31</v>
      </c>
      <c r="J1538" t="s">
        <v>31</v>
      </c>
      <c r="K1538" t="s">
        <v>31</v>
      </c>
      <c r="L1538" s="5">
        <v>43831</v>
      </c>
      <c r="M1538" t="s">
        <v>3110</v>
      </c>
      <c r="N1538" t="s">
        <v>1690</v>
      </c>
      <c r="O1538" t="s">
        <v>2403</v>
      </c>
      <c r="P1538" t="s">
        <v>31</v>
      </c>
      <c r="Q1538" t="s">
        <v>31</v>
      </c>
      <c r="R1538" s="5">
        <v>43831</v>
      </c>
      <c r="S1538">
        <v>1</v>
      </c>
      <c r="T1538">
        <v>0</v>
      </c>
      <c r="U1538">
        <v>1</v>
      </c>
      <c r="V1538" t="s">
        <v>31</v>
      </c>
      <c r="W1538" t="s">
        <v>31</v>
      </c>
      <c r="X1538" t="s">
        <v>31</v>
      </c>
      <c r="Y1538" t="s">
        <v>31</v>
      </c>
      <c r="Z1538" t="s">
        <v>31</v>
      </c>
      <c r="AA1538" t="s">
        <v>31</v>
      </c>
      <c r="AB1538" t="s">
        <v>31</v>
      </c>
      <c r="AC1538" s="1">
        <v>45292</v>
      </c>
      <c r="AD1538">
        <v>1</v>
      </c>
      <c r="AE1538" s="2">
        <v>45556.000694444447</v>
      </c>
      <c r="AF1538" s="2">
        <v>45556.000694444447</v>
      </c>
      <c r="AG1538" t="s">
        <v>31</v>
      </c>
    </row>
    <row r="1539" spans="2:33" x14ac:dyDescent="0.25">
      <c r="B1539" t="s">
        <v>31</v>
      </c>
      <c r="C1539">
        <v>10</v>
      </c>
      <c r="D1539">
        <v>2</v>
      </c>
      <c r="E1539">
        <f>IF(VLOOKUP(F1539,ruangan!$D$2:$E$195,2,FALSE)="","",VLOOKUP(F1539,ruangan!$D$2:$E$195,2,FALSE))</f>
        <v>58</v>
      </c>
      <c r="F1539" s="6" t="s">
        <v>3099</v>
      </c>
      <c r="G1539" s="6" t="s">
        <v>3098</v>
      </c>
      <c r="H1539">
        <v>2</v>
      </c>
      <c r="I1539" t="s">
        <v>31</v>
      </c>
      <c r="J1539" t="s">
        <v>31</v>
      </c>
      <c r="K1539" t="s">
        <v>31</v>
      </c>
      <c r="L1539" s="5">
        <v>43831</v>
      </c>
      <c r="M1539" t="s">
        <v>3111</v>
      </c>
      <c r="N1539" t="s">
        <v>3112</v>
      </c>
      <c r="O1539" t="s">
        <v>2403</v>
      </c>
      <c r="P1539" t="s">
        <v>31</v>
      </c>
      <c r="Q1539" t="s">
        <v>31</v>
      </c>
      <c r="R1539" s="5">
        <v>43831</v>
      </c>
      <c r="S1539">
        <v>1</v>
      </c>
      <c r="T1539">
        <v>0</v>
      </c>
      <c r="U1539">
        <v>1</v>
      </c>
      <c r="V1539" t="s">
        <v>31</v>
      </c>
      <c r="W1539" t="s">
        <v>31</v>
      </c>
      <c r="X1539" t="s">
        <v>31</v>
      </c>
      <c r="Y1539" t="s">
        <v>31</v>
      </c>
      <c r="Z1539" t="s">
        <v>31</v>
      </c>
      <c r="AA1539" t="s">
        <v>31</v>
      </c>
      <c r="AB1539" t="s">
        <v>31</v>
      </c>
      <c r="AC1539" s="1">
        <v>45292</v>
      </c>
      <c r="AD1539">
        <v>1</v>
      </c>
      <c r="AE1539" s="2">
        <v>45556.000694444447</v>
      </c>
      <c r="AF1539" s="2">
        <v>45556.000694444447</v>
      </c>
      <c r="AG1539" t="s">
        <v>31</v>
      </c>
    </row>
    <row r="1540" spans="2:33" x14ac:dyDescent="0.25">
      <c r="B1540" t="s">
        <v>31</v>
      </c>
      <c r="C1540">
        <v>11</v>
      </c>
      <c r="D1540">
        <v>2</v>
      </c>
      <c r="E1540">
        <f>IF(VLOOKUP(F1540,ruangan!$D$2:$E$195,2,FALSE)="","",VLOOKUP(F1540,ruangan!$D$2:$E$195,2,FALSE))</f>
        <v>59</v>
      </c>
      <c r="F1540" s="6" t="s">
        <v>3114</v>
      </c>
      <c r="G1540" s="6" t="s">
        <v>3098</v>
      </c>
      <c r="H1540">
        <v>2</v>
      </c>
      <c r="I1540" t="s">
        <v>31</v>
      </c>
      <c r="J1540" t="s">
        <v>31</v>
      </c>
      <c r="K1540" t="s">
        <v>31</v>
      </c>
      <c r="L1540" s="5">
        <v>42736</v>
      </c>
      <c r="M1540" t="s">
        <v>3113</v>
      </c>
      <c r="N1540" t="s">
        <v>1626</v>
      </c>
      <c r="O1540" t="s">
        <v>1627</v>
      </c>
      <c r="P1540" t="s">
        <v>31</v>
      </c>
      <c r="Q1540" t="s">
        <v>31</v>
      </c>
      <c r="R1540" s="5">
        <v>42736</v>
      </c>
      <c r="S1540">
        <v>1</v>
      </c>
      <c r="T1540">
        <v>0</v>
      </c>
      <c r="U1540">
        <v>1</v>
      </c>
      <c r="V1540" t="s">
        <v>31</v>
      </c>
      <c r="W1540" t="s">
        <v>31</v>
      </c>
      <c r="X1540" t="s">
        <v>31</v>
      </c>
      <c r="Y1540" t="s">
        <v>31</v>
      </c>
      <c r="Z1540" t="s">
        <v>31</v>
      </c>
      <c r="AA1540" t="s">
        <v>31</v>
      </c>
      <c r="AB1540" t="s">
        <v>31</v>
      </c>
      <c r="AC1540" s="1">
        <v>45292</v>
      </c>
      <c r="AD1540">
        <v>1</v>
      </c>
      <c r="AE1540" s="2">
        <v>45556.000694444447</v>
      </c>
      <c r="AF1540" s="2">
        <v>45556.000694444447</v>
      </c>
      <c r="AG1540" t="s">
        <v>31</v>
      </c>
    </row>
    <row r="1541" spans="2:33" x14ac:dyDescent="0.25">
      <c r="B1541" t="s">
        <v>31</v>
      </c>
      <c r="C1541">
        <v>12</v>
      </c>
      <c r="D1541">
        <v>2</v>
      </c>
      <c r="E1541">
        <f>IF(VLOOKUP(F1541,ruangan!$D$2:$E$195,2,FALSE)="","",VLOOKUP(F1541,ruangan!$D$2:$E$195,2,FALSE))</f>
        <v>59</v>
      </c>
      <c r="F1541" s="6" t="s">
        <v>3114</v>
      </c>
      <c r="G1541" s="6" t="s">
        <v>3098</v>
      </c>
      <c r="H1541">
        <v>2</v>
      </c>
      <c r="I1541" t="s">
        <v>31</v>
      </c>
      <c r="J1541" t="s">
        <v>31</v>
      </c>
      <c r="K1541" t="s">
        <v>31</v>
      </c>
      <c r="L1541" s="5">
        <v>42736</v>
      </c>
      <c r="M1541" t="s">
        <v>3115</v>
      </c>
      <c r="N1541" t="s">
        <v>1626</v>
      </c>
      <c r="O1541" t="s">
        <v>1627</v>
      </c>
      <c r="P1541" t="s">
        <v>31</v>
      </c>
      <c r="Q1541" t="s">
        <v>31</v>
      </c>
      <c r="R1541" s="5">
        <v>42736</v>
      </c>
      <c r="S1541">
        <v>1</v>
      </c>
      <c r="T1541">
        <v>0</v>
      </c>
      <c r="U1541">
        <v>1</v>
      </c>
      <c r="V1541" t="s">
        <v>31</v>
      </c>
      <c r="W1541" t="s">
        <v>31</v>
      </c>
      <c r="X1541" t="s">
        <v>31</v>
      </c>
      <c r="Y1541" t="s">
        <v>31</v>
      </c>
      <c r="Z1541" t="s">
        <v>31</v>
      </c>
      <c r="AA1541" t="s">
        <v>31</v>
      </c>
      <c r="AB1541" t="s">
        <v>31</v>
      </c>
      <c r="AC1541" s="1">
        <v>45292</v>
      </c>
      <c r="AD1541">
        <v>1</v>
      </c>
      <c r="AE1541" s="2">
        <v>45556.000694444447</v>
      </c>
      <c r="AF1541" s="2">
        <v>45556.000694444447</v>
      </c>
      <c r="AG1541" t="s">
        <v>31</v>
      </c>
    </row>
    <row r="1542" spans="2:33" x14ac:dyDescent="0.25">
      <c r="B1542" t="s">
        <v>31</v>
      </c>
      <c r="C1542">
        <v>13</v>
      </c>
      <c r="D1542">
        <v>2</v>
      </c>
      <c r="E1542">
        <f>IF(VLOOKUP(F1542,ruangan!$D$2:$E$195,2,FALSE)="","",VLOOKUP(F1542,ruangan!$D$2:$E$195,2,FALSE))</f>
        <v>59</v>
      </c>
      <c r="F1542" s="6" t="s">
        <v>3114</v>
      </c>
      <c r="G1542" s="6" t="s">
        <v>3098</v>
      </c>
      <c r="H1542">
        <v>2</v>
      </c>
      <c r="I1542" t="s">
        <v>31</v>
      </c>
      <c r="J1542" t="s">
        <v>31</v>
      </c>
      <c r="K1542" t="s">
        <v>31</v>
      </c>
      <c r="L1542" s="5">
        <v>42736</v>
      </c>
      <c r="M1542" t="s">
        <v>3116</v>
      </c>
      <c r="N1542" t="s">
        <v>1764</v>
      </c>
      <c r="O1542" t="s">
        <v>1765</v>
      </c>
      <c r="P1542" t="s">
        <v>31</v>
      </c>
      <c r="Q1542" s="4" t="s">
        <v>1766</v>
      </c>
      <c r="R1542" s="5">
        <v>42736</v>
      </c>
      <c r="S1542">
        <v>1</v>
      </c>
      <c r="T1542">
        <v>0</v>
      </c>
      <c r="U1542">
        <v>1</v>
      </c>
      <c r="V1542" t="s">
        <v>31</v>
      </c>
      <c r="W1542" t="s">
        <v>31</v>
      </c>
      <c r="X1542" t="s">
        <v>31</v>
      </c>
      <c r="Y1542" t="s">
        <v>31</v>
      </c>
      <c r="Z1542" t="s">
        <v>31</v>
      </c>
      <c r="AA1542" t="s">
        <v>31</v>
      </c>
      <c r="AB1542" t="s">
        <v>31</v>
      </c>
      <c r="AC1542" s="1">
        <v>45292</v>
      </c>
      <c r="AD1542">
        <v>1</v>
      </c>
      <c r="AE1542" s="2">
        <v>45556.000694444447</v>
      </c>
      <c r="AF1542" s="2">
        <v>45556.000694444447</v>
      </c>
      <c r="AG1542" t="s">
        <v>31</v>
      </c>
    </row>
    <row r="1543" spans="2:33" x14ac:dyDescent="0.25">
      <c r="B1543" t="s">
        <v>31</v>
      </c>
      <c r="C1543">
        <v>14</v>
      </c>
      <c r="D1543">
        <v>2</v>
      </c>
      <c r="E1543">
        <f>IF(VLOOKUP(F1543,ruangan!$D$2:$E$195,2,FALSE)="","",VLOOKUP(F1543,ruangan!$D$2:$E$195,2,FALSE))</f>
        <v>59</v>
      </c>
      <c r="F1543" s="6" t="s">
        <v>3114</v>
      </c>
      <c r="G1543" s="6" t="s">
        <v>3098</v>
      </c>
      <c r="H1543">
        <v>2</v>
      </c>
      <c r="I1543" t="s">
        <v>31</v>
      </c>
      <c r="J1543" t="s">
        <v>31</v>
      </c>
      <c r="K1543" t="s">
        <v>31</v>
      </c>
      <c r="L1543" s="5">
        <v>42736</v>
      </c>
      <c r="M1543" t="s">
        <v>3117</v>
      </c>
      <c r="N1543" t="s">
        <v>1764</v>
      </c>
      <c r="O1543" t="s">
        <v>3118</v>
      </c>
      <c r="P1543" t="s">
        <v>31</v>
      </c>
      <c r="Q1543" s="4" t="s">
        <v>3119</v>
      </c>
      <c r="R1543" s="5">
        <v>42736</v>
      </c>
      <c r="S1543">
        <v>1</v>
      </c>
      <c r="T1543">
        <v>0</v>
      </c>
      <c r="U1543">
        <v>1</v>
      </c>
      <c r="V1543" t="s">
        <v>31</v>
      </c>
      <c r="W1543" t="s">
        <v>31</v>
      </c>
      <c r="X1543" t="s">
        <v>31</v>
      </c>
      <c r="Y1543" t="s">
        <v>31</v>
      </c>
      <c r="Z1543" t="s">
        <v>31</v>
      </c>
      <c r="AA1543" t="s">
        <v>31</v>
      </c>
      <c r="AB1543" t="s">
        <v>31</v>
      </c>
      <c r="AC1543" s="1">
        <v>45292</v>
      </c>
      <c r="AD1543">
        <v>1</v>
      </c>
      <c r="AE1543" s="2">
        <v>45556.000694444447</v>
      </c>
      <c r="AF1543" s="2">
        <v>45556.000694444447</v>
      </c>
      <c r="AG1543" t="s">
        <v>31</v>
      </c>
    </row>
    <row r="1544" spans="2:33" x14ac:dyDescent="0.25">
      <c r="B1544" t="s">
        <v>31</v>
      </c>
      <c r="C1544">
        <v>15</v>
      </c>
      <c r="D1544">
        <v>2</v>
      </c>
      <c r="E1544">
        <f>IF(VLOOKUP(F1544,ruangan!$D$2:$E$195,2,FALSE)="","",VLOOKUP(F1544,ruangan!$D$2:$E$195,2,FALSE))</f>
        <v>59</v>
      </c>
      <c r="F1544" s="6" t="s">
        <v>3114</v>
      </c>
      <c r="G1544" s="6" t="s">
        <v>3098</v>
      </c>
      <c r="H1544">
        <v>2</v>
      </c>
      <c r="I1544" t="s">
        <v>31</v>
      </c>
      <c r="J1544" t="s">
        <v>31</v>
      </c>
      <c r="K1544" t="s">
        <v>31</v>
      </c>
      <c r="L1544" s="5">
        <v>43466</v>
      </c>
      <c r="M1544" t="s">
        <v>3120</v>
      </c>
      <c r="N1544" t="s">
        <v>3121</v>
      </c>
      <c r="O1544" t="s">
        <v>3122</v>
      </c>
      <c r="P1544" t="s">
        <v>31</v>
      </c>
      <c r="Q1544" s="4" t="s">
        <v>3123</v>
      </c>
      <c r="R1544" s="5">
        <v>43466</v>
      </c>
      <c r="S1544">
        <v>1</v>
      </c>
      <c r="T1544">
        <v>0</v>
      </c>
      <c r="U1544">
        <v>1</v>
      </c>
      <c r="V1544" t="s">
        <v>31</v>
      </c>
      <c r="W1544" t="s">
        <v>31</v>
      </c>
      <c r="X1544" t="s">
        <v>31</v>
      </c>
      <c r="Y1544" t="s">
        <v>31</v>
      </c>
      <c r="Z1544" t="s">
        <v>31</v>
      </c>
      <c r="AA1544" t="s">
        <v>31</v>
      </c>
      <c r="AB1544" t="s">
        <v>31</v>
      </c>
      <c r="AC1544" s="1">
        <v>45292</v>
      </c>
      <c r="AD1544">
        <v>1</v>
      </c>
      <c r="AE1544" s="2">
        <v>45556.000694444447</v>
      </c>
      <c r="AF1544" s="2">
        <v>45556.000694444447</v>
      </c>
      <c r="AG1544" t="s">
        <v>31</v>
      </c>
    </row>
    <row r="1545" spans="2:33" x14ac:dyDescent="0.25">
      <c r="B1545" t="s">
        <v>31</v>
      </c>
      <c r="C1545">
        <v>16</v>
      </c>
      <c r="D1545">
        <v>2</v>
      </c>
      <c r="E1545">
        <f>IF(VLOOKUP(F1545,ruangan!$D$2:$E$195,2,FALSE)="","",VLOOKUP(F1545,ruangan!$D$2:$E$195,2,FALSE))</f>
        <v>59</v>
      </c>
      <c r="F1545" s="6" t="s">
        <v>3114</v>
      </c>
      <c r="G1545" s="6" t="s">
        <v>3098</v>
      </c>
      <c r="H1545">
        <v>2</v>
      </c>
      <c r="I1545" t="s">
        <v>31</v>
      </c>
      <c r="J1545" t="s">
        <v>31</v>
      </c>
      <c r="K1545" t="s">
        <v>31</v>
      </c>
      <c r="L1545" s="5">
        <v>42736</v>
      </c>
      <c r="M1545" t="s">
        <v>3124</v>
      </c>
      <c r="N1545" t="s">
        <v>3102</v>
      </c>
      <c r="O1545" t="s">
        <v>2336</v>
      </c>
      <c r="P1545" t="s">
        <v>31</v>
      </c>
      <c r="Q1545" t="s">
        <v>31</v>
      </c>
      <c r="R1545" s="5">
        <v>42736</v>
      </c>
      <c r="S1545">
        <v>1</v>
      </c>
      <c r="T1545">
        <v>0</v>
      </c>
      <c r="U1545">
        <v>1</v>
      </c>
      <c r="V1545" t="s">
        <v>31</v>
      </c>
      <c r="W1545" t="s">
        <v>31</v>
      </c>
      <c r="X1545" t="s">
        <v>31</v>
      </c>
      <c r="Y1545" t="s">
        <v>31</v>
      </c>
      <c r="Z1545" t="s">
        <v>31</v>
      </c>
      <c r="AA1545" t="s">
        <v>31</v>
      </c>
      <c r="AB1545" t="s">
        <v>31</v>
      </c>
      <c r="AC1545" s="1">
        <v>45292</v>
      </c>
      <c r="AD1545">
        <v>1</v>
      </c>
      <c r="AE1545" s="2">
        <v>45556.000694444447</v>
      </c>
      <c r="AF1545" s="2">
        <v>45556.000694444447</v>
      </c>
      <c r="AG1545" t="s">
        <v>31</v>
      </c>
    </row>
    <row r="1546" spans="2:33" x14ac:dyDescent="0.25">
      <c r="B1546" t="s">
        <v>31</v>
      </c>
      <c r="C1546">
        <v>17</v>
      </c>
      <c r="D1546">
        <v>2</v>
      </c>
      <c r="E1546">
        <f>IF(VLOOKUP(F1546,ruangan!$D$2:$E$195,2,FALSE)="","",VLOOKUP(F1546,ruangan!$D$2:$E$195,2,FALSE))</f>
        <v>59</v>
      </c>
      <c r="F1546" s="6" t="s">
        <v>3114</v>
      </c>
      <c r="G1546" s="6" t="s">
        <v>3098</v>
      </c>
      <c r="H1546">
        <v>2</v>
      </c>
      <c r="I1546" t="s">
        <v>31</v>
      </c>
      <c r="J1546" t="s">
        <v>31</v>
      </c>
      <c r="K1546" t="s">
        <v>31</v>
      </c>
      <c r="L1546" s="5">
        <v>42736</v>
      </c>
      <c r="M1546" t="s">
        <v>3125</v>
      </c>
      <c r="N1546" t="s">
        <v>3102</v>
      </c>
      <c r="O1546" t="s">
        <v>2336</v>
      </c>
      <c r="P1546" t="s">
        <v>31</v>
      </c>
      <c r="Q1546" t="s">
        <v>31</v>
      </c>
      <c r="R1546" s="5">
        <v>42736</v>
      </c>
      <c r="S1546">
        <v>1</v>
      </c>
      <c r="T1546">
        <v>0</v>
      </c>
      <c r="U1546">
        <v>1</v>
      </c>
      <c r="V1546" t="s">
        <v>31</v>
      </c>
      <c r="W1546" t="s">
        <v>31</v>
      </c>
      <c r="X1546" t="s">
        <v>31</v>
      </c>
      <c r="Y1546" t="s">
        <v>31</v>
      </c>
      <c r="Z1546" t="s">
        <v>31</v>
      </c>
      <c r="AA1546" t="s">
        <v>31</v>
      </c>
      <c r="AB1546" t="s">
        <v>31</v>
      </c>
      <c r="AC1546" s="1">
        <v>45292</v>
      </c>
      <c r="AD1546">
        <v>1</v>
      </c>
      <c r="AE1546" s="2">
        <v>45556.000694444447</v>
      </c>
      <c r="AF1546" s="2">
        <v>45556.000694444447</v>
      </c>
      <c r="AG1546" t="s">
        <v>31</v>
      </c>
    </row>
    <row r="1547" spans="2:33" x14ac:dyDescent="0.25">
      <c r="B1547" t="s">
        <v>31</v>
      </c>
      <c r="C1547">
        <v>18</v>
      </c>
      <c r="D1547">
        <v>2</v>
      </c>
      <c r="E1547">
        <f>IF(VLOOKUP(F1547,ruangan!$D$2:$E$195,2,FALSE)="","",VLOOKUP(F1547,ruangan!$D$2:$E$195,2,FALSE))</f>
        <v>59</v>
      </c>
      <c r="F1547" s="6" t="s">
        <v>3114</v>
      </c>
      <c r="G1547" s="6" t="s">
        <v>3098</v>
      </c>
      <c r="H1547">
        <v>2</v>
      </c>
      <c r="I1547" t="s">
        <v>31</v>
      </c>
      <c r="J1547" t="s">
        <v>31</v>
      </c>
      <c r="K1547" t="s">
        <v>31</v>
      </c>
      <c r="L1547" s="5">
        <v>42370</v>
      </c>
      <c r="M1547" t="s">
        <v>3126</v>
      </c>
      <c r="N1547" t="s">
        <v>3127</v>
      </c>
      <c r="O1547" t="s">
        <v>3128</v>
      </c>
      <c r="P1547" t="s">
        <v>31</v>
      </c>
      <c r="Q1547" s="4" t="s">
        <v>1437</v>
      </c>
      <c r="R1547" s="5">
        <v>42370</v>
      </c>
      <c r="S1547">
        <v>1</v>
      </c>
      <c r="T1547">
        <v>0</v>
      </c>
      <c r="U1547">
        <v>1</v>
      </c>
      <c r="V1547" t="s">
        <v>31</v>
      </c>
      <c r="W1547" t="s">
        <v>31</v>
      </c>
      <c r="X1547" t="s">
        <v>31</v>
      </c>
      <c r="Y1547" t="s">
        <v>31</v>
      </c>
      <c r="Z1547" t="s">
        <v>31</v>
      </c>
      <c r="AA1547" t="s">
        <v>31</v>
      </c>
      <c r="AB1547" t="s">
        <v>31</v>
      </c>
      <c r="AC1547" s="1">
        <v>45292</v>
      </c>
      <c r="AD1547">
        <v>1</v>
      </c>
      <c r="AE1547" s="2">
        <v>45556.000694444447</v>
      </c>
      <c r="AF1547" s="2">
        <v>45556.000694444447</v>
      </c>
      <c r="AG1547" t="s">
        <v>31</v>
      </c>
    </row>
    <row r="1548" spans="2:33" x14ac:dyDescent="0.25">
      <c r="B1548" t="s">
        <v>31</v>
      </c>
      <c r="C1548">
        <v>19</v>
      </c>
      <c r="D1548">
        <v>2</v>
      </c>
      <c r="E1548">
        <f>IF(VLOOKUP(F1548,ruangan!$D$2:$E$195,2,FALSE)="","",VLOOKUP(F1548,ruangan!$D$2:$E$195,2,FALSE))</f>
        <v>59</v>
      </c>
      <c r="F1548" s="6" t="s">
        <v>3114</v>
      </c>
      <c r="G1548" s="6" t="s">
        <v>3098</v>
      </c>
      <c r="H1548">
        <v>2</v>
      </c>
      <c r="I1548" t="s">
        <v>31</v>
      </c>
      <c r="J1548" t="s">
        <v>31</v>
      </c>
      <c r="K1548" t="s">
        <v>31</v>
      </c>
      <c r="L1548" s="5">
        <v>42736</v>
      </c>
      <c r="M1548" t="s">
        <v>3129</v>
      </c>
      <c r="N1548" t="s">
        <v>3130</v>
      </c>
      <c r="O1548" t="s">
        <v>31</v>
      </c>
      <c r="P1548" t="s">
        <v>31</v>
      </c>
      <c r="Q1548" t="s">
        <v>31</v>
      </c>
      <c r="R1548" s="5">
        <v>42736</v>
      </c>
      <c r="S1548">
        <v>1</v>
      </c>
      <c r="T1548">
        <v>0</v>
      </c>
      <c r="U1548">
        <v>1</v>
      </c>
      <c r="V1548" t="s">
        <v>31</v>
      </c>
      <c r="W1548" t="s">
        <v>31</v>
      </c>
      <c r="X1548" t="s">
        <v>31</v>
      </c>
      <c r="Y1548" t="s">
        <v>31</v>
      </c>
      <c r="Z1548" t="s">
        <v>31</v>
      </c>
      <c r="AA1548" t="s">
        <v>31</v>
      </c>
      <c r="AB1548" t="s">
        <v>31</v>
      </c>
      <c r="AC1548" s="1">
        <v>45292</v>
      </c>
      <c r="AD1548">
        <v>1</v>
      </c>
      <c r="AE1548" s="2">
        <v>45556.000694444447</v>
      </c>
      <c r="AF1548" s="2">
        <v>45556.000694444447</v>
      </c>
      <c r="AG1548" t="s">
        <v>31</v>
      </c>
    </row>
    <row r="1549" spans="2:33" x14ac:dyDescent="0.25">
      <c r="B1549" t="s">
        <v>31</v>
      </c>
      <c r="C1549">
        <v>20</v>
      </c>
      <c r="D1549">
        <v>2</v>
      </c>
      <c r="E1549">
        <f>IF(VLOOKUP(F1549,ruangan!$D$2:$E$195,2,FALSE)="","",VLOOKUP(F1549,ruangan!$D$2:$E$195,2,FALSE))</f>
        <v>59</v>
      </c>
      <c r="F1549" s="6" t="s">
        <v>3114</v>
      </c>
      <c r="G1549" s="6" t="s">
        <v>3098</v>
      </c>
      <c r="H1549">
        <v>2</v>
      </c>
      <c r="I1549" t="s">
        <v>31</v>
      </c>
      <c r="J1549" t="s">
        <v>31</v>
      </c>
      <c r="K1549" t="s">
        <v>31</v>
      </c>
      <c r="L1549" s="5">
        <v>42736</v>
      </c>
      <c r="M1549" t="s">
        <v>3131</v>
      </c>
      <c r="N1549" t="s">
        <v>3130</v>
      </c>
      <c r="O1549" t="s">
        <v>31</v>
      </c>
      <c r="P1549" t="s">
        <v>31</v>
      </c>
      <c r="Q1549" t="s">
        <v>31</v>
      </c>
      <c r="R1549" s="5">
        <v>42736</v>
      </c>
      <c r="S1549">
        <v>1</v>
      </c>
      <c r="T1549">
        <v>0</v>
      </c>
      <c r="U1549">
        <v>1</v>
      </c>
      <c r="V1549" t="s">
        <v>31</v>
      </c>
      <c r="W1549" t="s">
        <v>31</v>
      </c>
      <c r="X1549" t="s">
        <v>31</v>
      </c>
      <c r="Y1549" t="s">
        <v>31</v>
      </c>
      <c r="Z1549" t="s">
        <v>31</v>
      </c>
      <c r="AA1549" t="s">
        <v>31</v>
      </c>
      <c r="AB1549" t="s">
        <v>31</v>
      </c>
      <c r="AC1549" s="1">
        <v>45292</v>
      </c>
      <c r="AD1549">
        <v>1</v>
      </c>
      <c r="AE1549" s="2">
        <v>45556.000694444447</v>
      </c>
      <c r="AF1549" s="2">
        <v>45556.000694444447</v>
      </c>
      <c r="AG1549" t="s">
        <v>31</v>
      </c>
    </row>
    <row r="1550" spans="2:33" x14ac:dyDescent="0.25">
      <c r="B1550" t="s">
        <v>31</v>
      </c>
      <c r="C1550">
        <v>21</v>
      </c>
      <c r="D1550">
        <v>2</v>
      </c>
      <c r="E1550">
        <f>IF(VLOOKUP(F1550,ruangan!$D$2:$E$195,2,FALSE)="","",VLOOKUP(F1550,ruangan!$D$2:$E$195,2,FALSE))</f>
        <v>59</v>
      </c>
      <c r="F1550" s="6" t="s">
        <v>3114</v>
      </c>
      <c r="G1550" s="6" t="s">
        <v>3098</v>
      </c>
      <c r="H1550">
        <v>2</v>
      </c>
      <c r="I1550" t="s">
        <v>31</v>
      </c>
      <c r="J1550" t="s">
        <v>31</v>
      </c>
      <c r="K1550" t="s">
        <v>31</v>
      </c>
      <c r="L1550" s="5">
        <v>42736</v>
      </c>
      <c r="M1550" t="s">
        <v>3132</v>
      </c>
      <c r="N1550" t="s">
        <v>3130</v>
      </c>
      <c r="O1550" t="s">
        <v>31</v>
      </c>
      <c r="P1550" t="s">
        <v>31</v>
      </c>
      <c r="Q1550" t="s">
        <v>31</v>
      </c>
      <c r="R1550" s="5">
        <v>42736</v>
      </c>
      <c r="S1550">
        <v>1</v>
      </c>
      <c r="T1550">
        <v>0</v>
      </c>
      <c r="U1550">
        <v>1</v>
      </c>
      <c r="V1550" t="s">
        <v>31</v>
      </c>
      <c r="W1550" t="s">
        <v>31</v>
      </c>
      <c r="X1550" t="s">
        <v>31</v>
      </c>
      <c r="Y1550" t="s">
        <v>31</v>
      </c>
      <c r="Z1550" t="s">
        <v>31</v>
      </c>
      <c r="AA1550" t="s">
        <v>31</v>
      </c>
      <c r="AB1550" t="s">
        <v>31</v>
      </c>
      <c r="AC1550" s="1">
        <v>45292</v>
      </c>
      <c r="AD1550">
        <v>1</v>
      </c>
      <c r="AE1550" s="2">
        <v>45556.000694444447</v>
      </c>
      <c r="AF1550" s="2">
        <v>45556.000694444447</v>
      </c>
      <c r="AG1550" t="s">
        <v>31</v>
      </c>
    </row>
    <row r="1551" spans="2:33" x14ac:dyDescent="0.25">
      <c r="B1551" t="s">
        <v>31</v>
      </c>
      <c r="C1551">
        <v>22</v>
      </c>
      <c r="D1551">
        <v>2</v>
      </c>
      <c r="E1551">
        <f>IF(VLOOKUP(F1551,ruangan!$D$2:$E$195,2,FALSE)="","",VLOOKUP(F1551,ruangan!$D$2:$E$195,2,FALSE))</f>
        <v>59</v>
      </c>
      <c r="F1551" s="6" t="s">
        <v>3114</v>
      </c>
      <c r="G1551" s="6" t="s">
        <v>3098</v>
      </c>
      <c r="H1551">
        <v>2</v>
      </c>
      <c r="I1551" t="s">
        <v>31</v>
      </c>
      <c r="J1551" t="s">
        <v>31</v>
      </c>
      <c r="K1551" t="s">
        <v>31</v>
      </c>
      <c r="L1551" s="5">
        <v>42736</v>
      </c>
      <c r="M1551" t="s">
        <v>3133</v>
      </c>
      <c r="N1551" t="s">
        <v>3130</v>
      </c>
      <c r="O1551" t="s">
        <v>31</v>
      </c>
      <c r="P1551" t="s">
        <v>31</v>
      </c>
      <c r="Q1551" t="s">
        <v>31</v>
      </c>
      <c r="R1551" s="5">
        <v>42736</v>
      </c>
      <c r="S1551">
        <v>1</v>
      </c>
      <c r="T1551">
        <v>0</v>
      </c>
      <c r="U1551">
        <v>1</v>
      </c>
      <c r="V1551" t="s">
        <v>31</v>
      </c>
      <c r="W1551" t="s">
        <v>31</v>
      </c>
      <c r="X1551" t="s">
        <v>31</v>
      </c>
      <c r="Y1551" t="s">
        <v>31</v>
      </c>
      <c r="Z1551" t="s">
        <v>31</v>
      </c>
      <c r="AA1551" t="s">
        <v>31</v>
      </c>
      <c r="AB1551" t="s">
        <v>31</v>
      </c>
      <c r="AC1551" s="1">
        <v>45292</v>
      </c>
      <c r="AD1551">
        <v>1</v>
      </c>
      <c r="AE1551" s="2">
        <v>45556.000694444447</v>
      </c>
      <c r="AF1551" s="2">
        <v>45556.000694444447</v>
      </c>
      <c r="AG1551" t="s">
        <v>31</v>
      </c>
    </row>
    <row r="1552" spans="2:33" x14ac:dyDescent="0.25">
      <c r="B1552" t="s">
        <v>31</v>
      </c>
      <c r="C1552">
        <v>23</v>
      </c>
      <c r="D1552">
        <v>2</v>
      </c>
      <c r="E1552">
        <f>IF(VLOOKUP(F1552,ruangan!$D$2:$E$195,2,FALSE)="","",VLOOKUP(F1552,ruangan!$D$2:$E$195,2,FALSE))</f>
        <v>59</v>
      </c>
      <c r="F1552" s="6" t="s">
        <v>3114</v>
      </c>
      <c r="G1552" s="6" t="s">
        <v>3098</v>
      </c>
      <c r="H1552">
        <v>2</v>
      </c>
      <c r="I1552" t="s">
        <v>31</v>
      </c>
      <c r="J1552" t="s">
        <v>31</v>
      </c>
      <c r="K1552" t="s">
        <v>31</v>
      </c>
      <c r="L1552" s="5">
        <v>42736</v>
      </c>
      <c r="M1552" t="s">
        <v>3134</v>
      </c>
      <c r="N1552" t="s">
        <v>3130</v>
      </c>
      <c r="O1552" t="s">
        <v>31</v>
      </c>
      <c r="P1552" t="s">
        <v>31</v>
      </c>
      <c r="Q1552" t="s">
        <v>31</v>
      </c>
      <c r="R1552" s="5">
        <v>42736</v>
      </c>
      <c r="S1552">
        <v>1</v>
      </c>
      <c r="T1552">
        <v>0</v>
      </c>
      <c r="U1552">
        <v>1</v>
      </c>
      <c r="V1552" t="s">
        <v>31</v>
      </c>
      <c r="W1552" t="s">
        <v>31</v>
      </c>
      <c r="X1552" t="s">
        <v>31</v>
      </c>
      <c r="Y1552" t="s">
        <v>31</v>
      </c>
      <c r="Z1552" t="s">
        <v>31</v>
      </c>
      <c r="AA1552" t="s">
        <v>31</v>
      </c>
      <c r="AB1552" t="s">
        <v>31</v>
      </c>
      <c r="AC1552" s="1">
        <v>45292</v>
      </c>
      <c r="AD1552">
        <v>1</v>
      </c>
      <c r="AE1552" s="2">
        <v>45556.000694444447</v>
      </c>
      <c r="AF1552" s="2">
        <v>45556.000694444447</v>
      </c>
      <c r="AG1552" t="s">
        <v>31</v>
      </c>
    </row>
    <row r="1553" spans="2:33" x14ac:dyDescent="0.25">
      <c r="B1553" t="s">
        <v>31</v>
      </c>
      <c r="C1553">
        <v>24</v>
      </c>
      <c r="D1553">
        <v>2</v>
      </c>
      <c r="E1553">
        <f>IF(VLOOKUP(F1553,ruangan!$D$2:$E$195,2,FALSE)="","",VLOOKUP(F1553,ruangan!$D$2:$E$195,2,FALSE))</f>
        <v>59</v>
      </c>
      <c r="F1553" s="6" t="s">
        <v>3114</v>
      </c>
      <c r="G1553" s="6" t="s">
        <v>3098</v>
      </c>
      <c r="H1553">
        <v>2</v>
      </c>
      <c r="I1553" t="s">
        <v>31</v>
      </c>
      <c r="J1553" t="s">
        <v>31</v>
      </c>
      <c r="K1553" t="s">
        <v>31</v>
      </c>
      <c r="L1553" s="5">
        <v>42736</v>
      </c>
      <c r="M1553" t="s">
        <v>3135</v>
      </c>
      <c r="N1553" t="s">
        <v>3130</v>
      </c>
      <c r="O1553" t="s">
        <v>31</v>
      </c>
      <c r="P1553" t="s">
        <v>31</v>
      </c>
      <c r="Q1553" t="s">
        <v>31</v>
      </c>
      <c r="R1553" s="5">
        <v>42736</v>
      </c>
      <c r="S1553">
        <v>1</v>
      </c>
      <c r="T1553">
        <v>0</v>
      </c>
      <c r="U1553">
        <v>1</v>
      </c>
      <c r="V1553" t="s">
        <v>31</v>
      </c>
      <c r="W1553" t="s">
        <v>31</v>
      </c>
      <c r="X1553" t="s">
        <v>31</v>
      </c>
      <c r="Y1553" t="s">
        <v>31</v>
      </c>
      <c r="Z1553" t="s">
        <v>31</v>
      </c>
      <c r="AA1553" t="s">
        <v>31</v>
      </c>
      <c r="AB1553" t="s">
        <v>31</v>
      </c>
      <c r="AC1553" s="1">
        <v>45292</v>
      </c>
      <c r="AD1553">
        <v>1</v>
      </c>
      <c r="AE1553" s="2">
        <v>45556.000694444447</v>
      </c>
      <c r="AF1553" s="2">
        <v>45556.000694444447</v>
      </c>
      <c r="AG1553" t="s">
        <v>31</v>
      </c>
    </row>
    <row r="1554" spans="2:33" x14ac:dyDescent="0.25">
      <c r="B1554" t="s">
        <v>31</v>
      </c>
      <c r="C1554">
        <v>25</v>
      </c>
      <c r="D1554">
        <v>2</v>
      </c>
      <c r="E1554">
        <f>IF(VLOOKUP(F1554,ruangan!$D$2:$E$195,2,FALSE)="","",VLOOKUP(F1554,ruangan!$D$2:$E$195,2,FALSE))</f>
        <v>59</v>
      </c>
      <c r="F1554" s="6" t="s">
        <v>3114</v>
      </c>
      <c r="G1554" s="6" t="s">
        <v>3098</v>
      </c>
      <c r="H1554">
        <v>2</v>
      </c>
      <c r="I1554" t="s">
        <v>31</v>
      </c>
      <c r="J1554" t="s">
        <v>31</v>
      </c>
      <c r="K1554" t="s">
        <v>31</v>
      </c>
      <c r="L1554" s="5">
        <v>42736</v>
      </c>
      <c r="M1554" t="s">
        <v>3136</v>
      </c>
      <c r="N1554" t="s">
        <v>3130</v>
      </c>
      <c r="O1554" t="s">
        <v>31</v>
      </c>
      <c r="P1554" t="s">
        <v>31</v>
      </c>
      <c r="Q1554" t="s">
        <v>31</v>
      </c>
      <c r="R1554" s="5">
        <v>42736</v>
      </c>
      <c r="S1554">
        <v>1</v>
      </c>
      <c r="T1554">
        <v>0</v>
      </c>
      <c r="U1554">
        <v>1</v>
      </c>
      <c r="V1554" t="s">
        <v>31</v>
      </c>
      <c r="W1554" t="s">
        <v>31</v>
      </c>
      <c r="X1554" t="s">
        <v>31</v>
      </c>
      <c r="Y1554" t="s">
        <v>31</v>
      </c>
      <c r="Z1554" t="s">
        <v>31</v>
      </c>
      <c r="AA1554" t="s">
        <v>31</v>
      </c>
      <c r="AB1554" t="s">
        <v>31</v>
      </c>
      <c r="AC1554" s="1">
        <v>45292</v>
      </c>
      <c r="AD1554">
        <v>1</v>
      </c>
      <c r="AE1554" s="2">
        <v>45556.000694444447</v>
      </c>
      <c r="AF1554" s="2">
        <v>45556.000694444447</v>
      </c>
      <c r="AG1554" t="s">
        <v>31</v>
      </c>
    </row>
    <row r="1555" spans="2:33" x14ac:dyDescent="0.25">
      <c r="B1555" t="s">
        <v>31</v>
      </c>
      <c r="C1555">
        <v>26</v>
      </c>
      <c r="D1555">
        <v>2</v>
      </c>
      <c r="E1555">
        <f>IF(VLOOKUP(F1555,ruangan!$D$2:$E$195,2,FALSE)="","",VLOOKUP(F1555,ruangan!$D$2:$E$195,2,FALSE))</f>
        <v>59</v>
      </c>
      <c r="F1555" s="6" t="s">
        <v>3114</v>
      </c>
      <c r="G1555" s="6" t="s">
        <v>3098</v>
      </c>
      <c r="H1555">
        <v>2</v>
      </c>
      <c r="I1555" t="s">
        <v>31</v>
      </c>
      <c r="J1555" t="s">
        <v>31</v>
      </c>
      <c r="K1555" t="s">
        <v>31</v>
      </c>
      <c r="L1555" s="5">
        <v>42736</v>
      </c>
      <c r="M1555" t="s">
        <v>3137</v>
      </c>
      <c r="N1555" t="s">
        <v>3130</v>
      </c>
      <c r="O1555" t="s">
        <v>31</v>
      </c>
      <c r="P1555" t="s">
        <v>31</v>
      </c>
      <c r="Q1555" t="s">
        <v>31</v>
      </c>
      <c r="R1555" s="5">
        <v>42736</v>
      </c>
      <c r="S1555">
        <v>1</v>
      </c>
      <c r="T1555">
        <v>0</v>
      </c>
      <c r="U1555">
        <v>1</v>
      </c>
      <c r="V1555" t="s">
        <v>31</v>
      </c>
      <c r="W1555" t="s">
        <v>31</v>
      </c>
      <c r="X1555" t="s">
        <v>31</v>
      </c>
      <c r="Y1555" t="s">
        <v>31</v>
      </c>
      <c r="Z1555" t="s">
        <v>31</v>
      </c>
      <c r="AA1555" t="s">
        <v>31</v>
      </c>
      <c r="AB1555" t="s">
        <v>31</v>
      </c>
      <c r="AC1555" s="1">
        <v>45292</v>
      </c>
      <c r="AD1555">
        <v>1</v>
      </c>
      <c r="AE1555" s="2">
        <v>45556.000694444447</v>
      </c>
      <c r="AF1555" s="2">
        <v>45556.000694444447</v>
      </c>
      <c r="AG1555" t="s">
        <v>31</v>
      </c>
    </row>
    <row r="1556" spans="2:33" x14ac:dyDescent="0.25">
      <c r="B1556" t="s">
        <v>31</v>
      </c>
      <c r="C1556">
        <v>27</v>
      </c>
      <c r="D1556">
        <v>2</v>
      </c>
      <c r="E1556">
        <f>IF(VLOOKUP(F1556,ruangan!$D$2:$E$195,2,FALSE)="","",VLOOKUP(F1556,ruangan!$D$2:$E$195,2,FALSE))</f>
        <v>59</v>
      </c>
      <c r="F1556" s="6" t="s">
        <v>3114</v>
      </c>
      <c r="G1556" s="6" t="s">
        <v>3098</v>
      </c>
      <c r="H1556">
        <v>2</v>
      </c>
      <c r="I1556" t="s">
        <v>31</v>
      </c>
      <c r="J1556" t="s">
        <v>31</v>
      </c>
      <c r="K1556" t="s">
        <v>31</v>
      </c>
      <c r="L1556" s="5">
        <v>42736</v>
      </c>
      <c r="M1556" t="s">
        <v>3138</v>
      </c>
      <c r="N1556" t="s">
        <v>3130</v>
      </c>
      <c r="O1556" t="s">
        <v>31</v>
      </c>
      <c r="P1556" t="s">
        <v>31</v>
      </c>
      <c r="Q1556" t="s">
        <v>31</v>
      </c>
      <c r="R1556" s="5">
        <v>42736</v>
      </c>
      <c r="S1556">
        <v>1</v>
      </c>
      <c r="T1556">
        <v>0</v>
      </c>
      <c r="U1556">
        <v>1</v>
      </c>
      <c r="V1556" t="s">
        <v>31</v>
      </c>
      <c r="W1556" t="s">
        <v>31</v>
      </c>
      <c r="X1556" t="s">
        <v>31</v>
      </c>
      <c r="Y1556" t="s">
        <v>31</v>
      </c>
      <c r="Z1556" t="s">
        <v>31</v>
      </c>
      <c r="AA1556" t="s">
        <v>31</v>
      </c>
      <c r="AB1556" t="s">
        <v>31</v>
      </c>
      <c r="AC1556" s="1">
        <v>45292</v>
      </c>
      <c r="AD1556">
        <v>1</v>
      </c>
      <c r="AE1556" s="2">
        <v>45556.000694444447</v>
      </c>
      <c r="AF1556" s="2">
        <v>45556.000694444447</v>
      </c>
      <c r="AG1556" t="s">
        <v>31</v>
      </c>
    </row>
    <row r="1557" spans="2:33" x14ac:dyDescent="0.25">
      <c r="B1557" t="s">
        <v>31</v>
      </c>
      <c r="C1557">
        <v>28</v>
      </c>
      <c r="D1557">
        <v>2</v>
      </c>
      <c r="E1557">
        <f>IF(VLOOKUP(F1557,ruangan!$D$2:$E$195,2,FALSE)="","",VLOOKUP(F1557,ruangan!$D$2:$E$195,2,FALSE))</f>
        <v>59</v>
      </c>
      <c r="F1557" s="6" t="s">
        <v>3114</v>
      </c>
      <c r="G1557" s="6" t="s">
        <v>3098</v>
      </c>
      <c r="H1557">
        <v>2</v>
      </c>
      <c r="I1557" t="s">
        <v>31</v>
      </c>
      <c r="J1557" t="s">
        <v>31</v>
      </c>
      <c r="K1557" t="s">
        <v>31</v>
      </c>
      <c r="L1557" s="5">
        <v>42736</v>
      </c>
      <c r="M1557" t="s">
        <v>3139</v>
      </c>
      <c r="N1557" t="s">
        <v>3130</v>
      </c>
      <c r="O1557" t="s">
        <v>31</v>
      </c>
      <c r="P1557" t="s">
        <v>31</v>
      </c>
      <c r="Q1557" t="s">
        <v>31</v>
      </c>
      <c r="R1557" s="5">
        <v>42736</v>
      </c>
      <c r="S1557">
        <v>1</v>
      </c>
      <c r="T1557">
        <v>0</v>
      </c>
      <c r="U1557">
        <v>1</v>
      </c>
      <c r="V1557" t="s">
        <v>31</v>
      </c>
      <c r="W1557" t="s">
        <v>31</v>
      </c>
      <c r="X1557" t="s">
        <v>31</v>
      </c>
      <c r="Y1557" t="s">
        <v>31</v>
      </c>
      <c r="Z1557" t="s">
        <v>31</v>
      </c>
      <c r="AA1557" t="s">
        <v>31</v>
      </c>
      <c r="AB1557" t="s">
        <v>31</v>
      </c>
      <c r="AC1557" s="1">
        <v>45292</v>
      </c>
      <c r="AD1557">
        <v>1</v>
      </c>
      <c r="AE1557" s="2">
        <v>45556.000694444447</v>
      </c>
      <c r="AF1557" s="2">
        <v>45556.000694444447</v>
      </c>
      <c r="AG1557" t="s">
        <v>31</v>
      </c>
    </row>
    <row r="1558" spans="2:33" x14ac:dyDescent="0.25">
      <c r="B1558" t="s">
        <v>31</v>
      </c>
      <c r="C1558">
        <v>29</v>
      </c>
      <c r="D1558">
        <v>2</v>
      </c>
      <c r="E1558">
        <f>IF(VLOOKUP(F1558,ruangan!$D$2:$E$195,2,FALSE)="","",VLOOKUP(F1558,ruangan!$D$2:$E$195,2,FALSE))</f>
        <v>59</v>
      </c>
      <c r="F1558" s="6" t="s">
        <v>3114</v>
      </c>
      <c r="G1558" s="6" t="s">
        <v>3098</v>
      </c>
      <c r="H1558">
        <v>2</v>
      </c>
      <c r="I1558" t="s">
        <v>31</v>
      </c>
      <c r="J1558" t="s">
        <v>31</v>
      </c>
      <c r="K1558" t="s">
        <v>31</v>
      </c>
      <c r="L1558" s="5">
        <v>42736</v>
      </c>
      <c r="M1558" t="s">
        <v>3140</v>
      </c>
      <c r="N1558" t="s">
        <v>3130</v>
      </c>
      <c r="O1558" t="s">
        <v>31</v>
      </c>
      <c r="P1558" t="s">
        <v>31</v>
      </c>
      <c r="Q1558" t="s">
        <v>31</v>
      </c>
      <c r="R1558" s="5">
        <v>42736</v>
      </c>
      <c r="S1558">
        <v>1</v>
      </c>
      <c r="T1558">
        <v>0</v>
      </c>
      <c r="U1558">
        <v>1</v>
      </c>
      <c r="V1558" t="s">
        <v>31</v>
      </c>
      <c r="W1558" t="s">
        <v>31</v>
      </c>
      <c r="X1558" t="s">
        <v>31</v>
      </c>
      <c r="Y1558" t="s">
        <v>31</v>
      </c>
      <c r="Z1558" t="s">
        <v>31</v>
      </c>
      <c r="AA1558" t="s">
        <v>31</v>
      </c>
      <c r="AB1558" t="s">
        <v>31</v>
      </c>
      <c r="AC1558" s="1">
        <v>45292</v>
      </c>
      <c r="AD1558">
        <v>1</v>
      </c>
      <c r="AE1558" s="2">
        <v>45556.000694444447</v>
      </c>
      <c r="AF1558" s="2">
        <v>45556.000694444447</v>
      </c>
      <c r="AG1558" t="s">
        <v>31</v>
      </c>
    </row>
    <row r="1559" spans="2:33" x14ac:dyDescent="0.25">
      <c r="B1559" t="s">
        <v>31</v>
      </c>
      <c r="C1559">
        <v>30</v>
      </c>
      <c r="D1559">
        <v>2</v>
      </c>
      <c r="E1559">
        <f>IF(VLOOKUP(F1559,ruangan!$D$2:$E$195,2,FALSE)="","",VLOOKUP(F1559,ruangan!$D$2:$E$195,2,FALSE))</f>
        <v>59</v>
      </c>
      <c r="F1559" s="6" t="s">
        <v>3114</v>
      </c>
      <c r="G1559" s="6" t="s">
        <v>3098</v>
      </c>
      <c r="H1559">
        <v>2</v>
      </c>
      <c r="I1559" t="s">
        <v>31</v>
      </c>
      <c r="J1559" t="s">
        <v>31</v>
      </c>
      <c r="K1559" t="s">
        <v>31</v>
      </c>
      <c r="L1559" s="5">
        <v>42736</v>
      </c>
      <c r="M1559" t="s">
        <v>3141</v>
      </c>
      <c r="N1559" t="s">
        <v>3130</v>
      </c>
      <c r="O1559" t="s">
        <v>31</v>
      </c>
      <c r="P1559" t="s">
        <v>31</v>
      </c>
      <c r="Q1559" t="s">
        <v>31</v>
      </c>
      <c r="R1559" s="5">
        <v>42736</v>
      </c>
      <c r="S1559">
        <v>1</v>
      </c>
      <c r="T1559">
        <v>0</v>
      </c>
      <c r="U1559">
        <v>1</v>
      </c>
      <c r="V1559" t="s">
        <v>31</v>
      </c>
      <c r="W1559" t="s">
        <v>31</v>
      </c>
      <c r="X1559" t="s">
        <v>31</v>
      </c>
      <c r="Y1559" t="s">
        <v>31</v>
      </c>
      <c r="Z1559" t="s">
        <v>31</v>
      </c>
      <c r="AA1559" t="s">
        <v>31</v>
      </c>
      <c r="AB1559" t="s">
        <v>31</v>
      </c>
      <c r="AC1559" s="1">
        <v>45292</v>
      </c>
      <c r="AD1559">
        <v>1</v>
      </c>
      <c r="AE1559" s="2">
        <v>45556.000694444447</v>
      </c>
      <c r="AF1559" s="2">
        <v>45556.000694444447</v>
      </c>
      <c r="AG1559" t="s">
        <v>31</v>
      </c>
    </row>
    <row r="1560" spans="2:33" x14ac:dyDescent="0.25">
      <c r="B1560" t="s">
        <v>31</v>
      </c>
      <c r="C1560">
        <v>31</v>
      </c>
      <c r="D1560">
        <v>2</v>
      </c>
      <c r="E1560">
        <f>IF(VLOOKUP(F1560,ruangan!$D$2:$E$195,2,FALSE)="","",VLOOKUP(F1560,ruangan!$D$2:$E$195,2,FALSE))</f>
        <v>59</v>
      </c>
      <c r="F1560" s="6" t="s">
        <v>3114</v>
      </c>
      <c r="G1560" s="6" t="s">
        <v>3098</v>
      </c>
      <c r="H1560">
        <v>2</v>
      </c>
      <c r="I1560" t="s">
        <v>31</v>
      </c>
      <c r="J1560" t="s">
        <v>31</v>
      </c>
      <c r="K1560" t="s">
        <v>31</v>
      </c>
      <c r="L1560" s="5">
        <v>42736</v>
      </c>
      <c r="M1560" t="s">
        <v>3142</v>
      </c>
      <c r="N1560" t="s">
        <v>3130</v>
      </c>
      <c r="O1560" t="s">
        <v>31</v>
      </c>
      <c r="P1560" t="s">
        <v>31</v>
      </c>
      <c r="Q1560" t="s">
        <v>31</v>
      </c>
      <c r="R1560" s="5">
        <v>42736</v>
      </c>
      <c r="S1560">
        <v>1</v>
      </c>
      <c r="T1560">
        <v>0</v>
      </c>
      <c r="U1560">
        <v>1</v>
      </c>
      <c r="V1560" t="s">
        <v>31</v>
      </c>
      <c r="W1560" t="s">
        <v>31</v>
      </c>
      <c r="X1560" t="s">
        <v>31</v>
      </c>
      <c r="Y1560" t="s">
        <v>31</v>
      </c>
      <c r="Z1560" t="s">
        <v>31</v>
      </c>
      <c r="AA1560" t="s">
        <v>31</v>
      </c>
      <c r="AB1560" t="s">
        <v>31</v>
      </c>
      <c r="AC1560" s="1">
        <v>45292</v>
      </c>
      <c r="AD1560">
        <v>1</v>
      </c>
      <c r="AE1560" s="2">
        <v>45556.000694444447</v>
      </c>
      <c r="AF1560" s="2">
        <v>45556.000694444447</v>
      </c>
      <c r="AG1560" t="s">
        <v>31</v>
      </c>
    </row>
    <row r="1561" spans="2:33" x14ac:dyDescent="0.25">
      <c r="B1561" t="s">
        <v>31</v>
      </c>
      <c r="C1561">
        <v>32</v>
      </c>
      <c r="D1561">
        <v>2</v>
      </c>
      <c r="E1561">
        <f>IF(VLOOKUP(F1561,ruangan!$D$2:$E$195,2,FALSE)="","",VLOOKUP(F1561,ruangan!$D$2:$E$195,2,FALSE))</f>
        <v>59</v>
      </c>
      <c r="F1561" s="6" t="s">
        <v>3114</v>
      </c>
      <c r="G1561" s="6" t="s">
        <v>3098</v>
      </c>
      <c r="H1561">
        <v>2</v>
      </c>
      <c r="I1561" t="s">
        <v>31</v>
      </c>
      <c r="J1561" t="s">
        <v>31</v>
      </c>
      <c r="K1561" t="s">
        <v>31</v>
      </c>
      <c r="L1561" s="5">
        <v>42736</v>
      </c>
      <c r="M1561" t="s">
        <v>3143</v>
      </c>
      <c r="N1561" t="s">
        <v>1548</v>
      </c>
      <c r="O1561" t="s">
        <v>1549</v>
      </c>
      <c r="P1561" t="s">
        <v>31</v>
      </c>
      <c r="Q1561" t="s">
        <v>31</v>
      </c>
      <c r="R1561" s="5">
        <v>42736</v>
      </c>
      <c r="S1561">
        <v>1</v>
      </c>
      <c r="T1561">
        <v>0</v>
      </c>
      <c r="U1561">
        <v>1</v>
      </c>
      <c r="V1561" t="s">
        <v>31</v>
      </c>
      <c r="W1561" t="s">
        <v>31</v>
      </c>
      <c r="X1561" t="s">
        <v>31</v>
      </c>
      <c r="Y1561" t="s">
        <v>31</v>
      </c>
      <c r="Z1561" t="s">
        <v>31</v>
      </c>
      <c r="AA1561" t="s">
        <v>31</v>
      </c>
      <c r="AB1561" t="s">
        <v>31</v>
      </c>
      <c r="AC1561" s="1">
        <v>45292</v>
      </c>
      <c r="AD1561">
        <v>1</v>
      </c>
      <c r="AE1561" s="2">
        <v>45556.000694444447</v>
      </c>
      <c r="AF1561" s="2">
        <v>45556.000694444447</v>
      </c>
      <c r="AG1561" t="s">
        <v>31</v>
      </c>
    </row>
    <row r="1562" spans="2:33" x14ac:dyDescent="0.25">
      <c r="B1562" t="s">
        <v>31</v>
      </c>
      <c r="C1562">
        <v>33</v>
      </c>
      <c r="D1562">
        <v>2</v>
      </c>
      <c r="E1562">
        <f>IF(VLOOKUP(F1562,ruangan!$D$2:$E$195,2,FALSE)="","",VLOOKUP(F1562,ruangan!$D$2:$E$195,2,FALSE))</f>
        <v>59</v>
      </c>
      <c r="F1562" s="6" t="s">
        <v>3114</v>
      </c>
      <c r="G1562" s="6" t="s">
        <v>3098</v>
      </c>
      <c r="H1562">
        <v>2</v>
      </c>
      <c r="I1562" t="s">
        <v>31</v>
      </c>
      <c r="J1562" t="s">
        <v>31</v>
      </c>
      <c r="K1562" t="s">
        <v>31</v>
      </c>
      <c r="L1562" s="5">
        <v>44197</v>
      </c>
      <c r="M1562" t="s">
        <v>3144</v>
      </c>
      <c r="N1562" t="s">
        <v>3145</v>
      </c>
      <c r="O1562" t="s">
        <v>31</v>
      </c>
      <c r="P1562" t="s">
        <v>31</v>
      </c>
      <c r="Q1562" t="s">
        <v>31</v>
      </c>
      <c r="R1562" s="5">
        <v>44197</v>
      </c>
      <c r="S1562">
        <v>1</v>
      </c>
      <c r="T1562">
        <v>0</v>
      </c>
      <c r="U1562">
        <v>1</v>
      </c>
      <c r="V1562" t="s">
        <v>31</v>
      </c>
      <c r="W1562" t="s">
        <v>31</v>
      </c>
      <c r="X1562" t="s">
        <v>31</v>
      </c>
      <c r="Y1562" t="s">
        <v>31</v>
      </c>
      <c r="Z1562" t="s">
        <v>31</v>
      </c>
      <c r="AA1562" t="s">
        <v>31</v>
      </c>
      <c r="AB1562" t="s">
        <v>31</v>
      </c>
      <c r="AC1562" s="1">
        <v>45292</v>
      </c>
      <c r="AD1562">
        <v>1</v>
      </c>
      <c r="AE1562" s="2">
        <v>45556.000694444447</v>
      </c>
      <c r="AF1562" s="2">
        <v>45556.000694444447</v>
      </c>
      <c r="AG1562" t="s">
        <v>31</v>
      </c>
    </row>
    <row r="1563" spans="2:33" x14ac:dyDescent="0.25">
      <c r="B1563" t="s">
        <v>31</v>
      </c>
      <c r="C1563">
        <v>34</v>
      </c>
      <c r="D1563">
        <v>2</v>
      </c>
      <c r="E1563">
        <f>IF(VLOOKUP(F1563,ruangan!$D$2:$E$195,2,FALSE)="","",VLOOKUP(F1563,ruangan!$D$2:$E$195,2,FALSE))</f>
        <v>59</v>
      </c>
      <c r="F1563" s="6" t="s">
        <v>3114</v>
      </c>
      <c r="G1563" s="6" t="s">
        <v>3098</v>
      </c>
      <c r="H1563">
        <v>2</v>
      </c>
      <c r="I1563" t="s">
        <v>31</v>
      </c>
      <c r="J1563" t="s">
        <v>31</v>
      </c>
      <c r="K1563" t="s">
        <v>31</v>
      </c>
      <c r="L1563" s="5">
        <v>44197</v>
      </c>
      <c r="M1563" t="s">
        <v>3146</v>
      </c>
      <c r="N1563" t="s">
        <v>3145</v>
      </c>
      <c r="O1563" t="s">
        <v>31</v>
      </c>
      <c r="P1563" t="s">
        <v>31</v>
      </c>
      <c r="Q1563" t="s">
        <v>31</v>
      </c>
      <c r="R1563" s="5">
        <v>44197</v>
      </c>
      <c r="S1563">
        <v>1</v>
      </c>
      <c r="T1563">
        <v>0</v>
      </c>
      <c r="U1563">
        <v>1</v>
      </c>
      <c r="V1563" t="s">
        <v>31</v>
      </c>
      <c r="W1563" t="s">
        <v>31</v>
      </c>
      <c r="X1563" t="s">
        <v>31</v>
      </c>
      <c r="Y1563" t="s">
        <v>31</v>
      </c>
      <c r="Z1563" t="s">
        <v>31</v>
      </c>
      <c r="AA1563" t="s">
        <v>31</v>
      </c>
      <c r="AB1563" t="s">
        <v>31</v>
      </c>
      <c r="AC1563" s="1">
        <v>45292</v>
      </c>
      <c r="AD1563">
        <v>1</v>
      </c>
      <c r="AE1563" s="2">
        <v>45556.000694444447</v>
      </c>
      <c r="AF1563" s="2">
        <v>45556.000694444447</v>
      </c>
      <c r="AG1563" t="s">
        <v>31</v>
      </c>
    </row>
    <row r="1564" spans="2:33" x14ac:dyDescent="0.25">
      <c r="B1564" t="s">
        <v>31</v>
      </c>
      <c r="C1564">
        <v>35</v>
      </c>
      <c r="D1564">
        <v>2</v>
      </c>
      <c r="E1564">
        <f>IF(VLOOKUP(F1564,ruangan!$D$2:$E$195,2,FALSE)="","",VLOOKUP(F1564,ruangan!$D$2:$E$195,2,FALSE))</f>
        <v>59</v>
      </c>
      <c r="F1564" s="6" t="s">
        <v>3114</v>
      </c>
      <c r="G1564" s="6" t="s">
        <v>3098</v>
      </c>
      <c r="H1564">
        <v>2</v>
      </c>
      <c r="I1564" t="s">
        <v>31</v>
      </c>
      <c r="J1564" t="s">
        <v>31</v>
      </c>
      <c r="K1564" t="s">
        <v>31</v>
      </c>
      <c r="L1564" s="5">
        <v>43831</v>
      </c>
      <c r="M1564" t="s">
        <v>3147</v>
      </c>
      <c r="N1564" t="s">
        <v>3105</v>
      </c>
      <c r="O1564" t="s">
        <v>31</v>
      </c>
      <c r="P1564" t="s">
        <v>31</v>
      </c>
      <c r="Q1564" t="s">
        <v>31</v>
      </c>
      <c r="R1564" s="5">
        <v>43831</v>
      </c>
      <c r="S1564">
        <v>1</v>
      </c>
      <c r="T1564">
        <v>0</v>
      </c>
      <c r="U1564">
        <v>1</v>
      </c>
      <c r="V1564" t="s">
        <v>31</v>
      </c>
      <c r="W1564" t="s">
        <v>31</v>
      </c>
      <c r="X1564" t="s">
        <v>31</v>
      </c>
      <c r="Y1564" t="s">
        <v>31</v>
      </c>
      <c r="Z1564" t="s">
        <v>31</v>
      </c>
      <c r="AA1564" t="s">
        <v>31</v>
      </c>
      <c r="AB1564" t="s">
        <v>31</v>
      </c>
      <c r="AC1564" s="1">
        <v>45292</v>
      </c>
      <c r="AD1564">
        <v>1</v>
      </c>
      <c r="AE1564" s="2">
        <v>45556.000694444447</v>
      </c>
      <c r="AF1564" s="2">
        <v>45556.000694444447</v>
      </c>
      <c r="AG1564" t="s">
        <v>31</v>
      </c>
    </row>
    <row r="1565" spans="2:33" x14ac:dyDescent="0.25">
      <c r="B1565" t="s">
        <v>31</v>
      </c>
      <c r="C1565">
        <v>36</v>
      </c>
      <c r="D1565">
        <v>2</v>
      </c>
      <c r="E1565">
        <f>IF(VLOOKUP(F1565,ruangan!$D$2:$E$195,2,FALSE)="","",VLOOKUP(F1565,ruangan!$D$2:$E$195,2,FALSE))</f>
        <v>59</v>
      </c>
      <c r="F1565" s="6" t="s">
        <v>3114</v>
      </c>
      <c r="G1565" s="6" t="s">
        <v>3098</v>
      </c>
      <c r="H1565">
        <v>2</v>
      </c>
      <c r="I1565" t="s">
        <v>31</v>
      </c>
      <c r="J1565" t="s">
        <v>31</v>
      </c>
      <c r="K1565" t="s">
        <v>31</v>
      </c>
      <c r="L1565" s="5">
        <v>43831</v>
      </c>
      <c r="M1565" t="s">
        <v>3148</v>
      </c>
      <c r="N1565" t="s">
        <v>3105</v>
      </c>
      <c r="O1565" t="s">
        <v>31</v>
      </c>
      <c r="P1565" t="s">
        <v>31</v>
      </c>
      <c r="Q1565" t="s">
        <v>31</v>
      </c>
      <c r="R1565" s="5">
        <v>43831</v>
      </c>
      <c r="S1565">
        <v>1</v>
      </c>
      <c r="T1565">
        <v>0</v>
      </c>
      <c r="U1565">
        <v>1</v>
      </c>
      <c r="V1565" t="s">
        <v>31</v>
      </c>
      <c r="W1565" t="s">
        <v>31</v>
      </c>
      <c r="X1565" t="s">
        <v>31</v>
      </c>
      <c r="Y1565" t="s">
        <v>31</v>
      </c>
      <c r="Z1565" t="s">
        <v>31</v>
      </c>
      <c r="AA1565" t="s">
        <v>31</v>
      </c>
      <c r="AB1565" t="s">
        <v>31</v>
      </c>
      <c r="AC1565" s="1">
        <v>45292</v>
      </c>
      <c r="AD1565">
        <v>1</v>
      </c>
      <c r="AE1565" s="2">
        <v>45556.000694444447</v>
      </c>
      <c r="AF1565" s="2">
        <v>45556.000694444447</v>
      </c>
      <c r="AG1565" t="s">
        <v>31</v>
      </c>
    </row>
    <row r="1566" spans="2:33" x14ac:dyDescent="0.25">
      <c r="B1566" t="s">
        <v>31</v>
      </c>
      <c r="C1566">
        <v>37</v>
      </c>
      <c r="D1566">
        <v>2</v>
      </c>
      <c r="E1566">
        <f>IF(VLOOKUP(F1566,ruangan!$D$2:$E$195,2,FALSE)="","",VLOOKUP(F1566,ruangan!$D$2:$E$195,2,FALSE))</f>
        <v>59</v>
      </c>
      <c r="F1566" s="6" t="s">
        <v>3114</v>
      </c>
      <c r="G1566" s="6" t="s">
        <v>3098</v>
      </c>
      <c r="H1566">
        <v>2</v>
      </c>
      <c r="I1566" t="s">
        <v>31</v>
      </c>
      <c r="J1566" t="s">
        <v>31</v>
      </c>
      <c r="K1566" t="s">
        <v>31</v>
      </c>
      <c r="L1566" s="5">
        <v>43831</v>
      </c>
      <c r="M1566" t="s">
        <v>3149</v>
      </c>
      <c r="N1566" t="s">
        <v>3105</v>
      </c>
      <c r="O1566" t="s">
        <v>31</v>
      </c>
      <c r="P1566" t="s">
        <v>31</v>
      </c>
      <c r="Q1566" t="s">
        <v>31</v>
      </c>
      <c r="R1566" s="5">
        <v>43831</v>
      </c>
      <c r="S1566">
        <v>1</v>
      </c>
      <c r="T1566">
        <v>0</v>
      </c>
      <c r="U1566">
        <v>1</v>
      </c>
      <c r="V1566" t="s">
        <v>31</v>
      </c>
      <c r="W1566" t="s">
        <v>31</v>
      </c>
      <c r="X1566" t="s">
        <v>31</v>
      </c>
      <c r="Y1566" t="s">
        <v>31</v>
      </c>
      <c r="Z1566" t="s">
        <v>31</v>
      </c>
      <c r="AA1566" t="s">
        <v>31</v>
      </c>
      <c r="AB1566" t="s">
        <v>31</v>
      </c>
      <c r="AC1566" s="1">
        <v>45292</v>
      </c>
      <c r="AD1566">
        <v>1</v>
      </c>
      <c r="AE1566" s="2">
        <v>45556.000694444447</v>
      </c>
      <c r="AF1566" s="2">
        <v>45556.000694444447</v>
      </c>
      <c r="AG1566" t="s">
        <v>31</v>
      </c>
    </row>
    <row r="1567" spans="2:33" x14ac:dyDescent="0.25">
      <c r="B1567" t="s">
        <v>31</v>
      </c>
      <c r="C1567">
        <v>38</v>
      </c>
      <c r="D1567">
        <v>2</v>
      </c>
      <c r="E1567">
        <f>IF(VLOOKUP(F1567,ruangan!$D$2:$E$195,2,FALSE)="","",VLOOKUP(F1567,ruangan!$D$2:$E$195,2,FALSE))</f>
        <v>59</v>
      </c>
      <c r="F1567" s="6" t="s">
        <v>3114</v>
      </c>
      <c r="G1567" s="6" t="s">
        <v>3098</v>
      </c>
      <c r="H1567">
        <v>2</v>
      </c>
      <c r="I1567" t="s">
        <v>31</v>
      </c>
      <c r="J1567" t="s">
        <v>31</v>
      </c>
      <c r="K1567" t="s">
        <v>31</v>
      </c>
      <c r="L1567" s="5">
        <v>43831</v>
      </c>
      <c r="M1567" t="s">
        <v>3150</v>
      </c>
      <c r="N1567" t="s">
        <v>3151</v>
      </c>
      <c r="O1567" t="s">
        <v>31</v>
      </c>
      <c r="P1567" t="s">
        <v>31</v>
      </c>
      <c r="Q1567" t="s">
        <v>31</v>
      </c>
      <c r="R1567" s="5">
        <v>43831</v>
      </c>
      <c r="S1567">
        <v>1</v>
      </c>
      <c r="T1567">
        <v>0</v>
      </c>
      <c r="U1567">
        <v>1</v>
      </c>
      <c r="V1567" t="s">
        <v>31</v>
      </c>
      <c r="W1567" t="s">
        <v>31</v>
      </c>
      <c r="X1567" t="s">
        <v>31</v>
      </c>
      <c r="Y1567" t="s">
        <v>31</v>
      </c>
      <c r="Z1567" t="s">
        <v>31</v>
      </c>
      <c r="AA1567" t="s">
        <v>31</v>
      </c>
      <c r="AB1567" t="s">
        <v>31</v>
      </c>
      <c r="AC1567" s="1">
        <v>45292</v>
      </c>
      <c r="AD1567">
        <v>1</v>
      </c>
      <c r="AE1567" s="2">
        <v>45556.000694444447</v>
      </c>
      <c r="AF1567" s="2">
        <v>45556.000694444447</v>
      </c>
      <c r="AG1567" t="s">
        <v>31</v>
      </c>
    </row>
    <row r="1568" spans="2:33" x14ac:dyDescent="0.25">
      <c r="B1568" t="s">
        <v>31</v>
      </c>
      <c r="C1568">
        <v>39</v>
      </c>
      <c r="D1568">
        <v>2</v>
      </c>
      <c r="E1568">
        <f>IF(VLOOKUP(F1568,ruangan!$D$2:$E$195,2,FALSE)="","",VLOOKUP(F1568,ruangan!$D$2:$E$195,2,FALSE))</f>
        <v>59</v>
      </c>
      <c r="F1568" s="6" t="s">
        <v>3114</v>
      </c>
      <c r="G1568" s="6" t="s">
        <v>3098</v>
      </c>
      <c r="H1568">
        <v>2</v>
      </c>
      <c r="I1568" t="s">
        <v>31</v>
      </c>
      <c r="J1568" t="s">
        <v>31</v>
      </c>
      <c r="K1568" t="s">
        <v>31</v>
      </c>
      <c r="L1568" s="5">
        <v>43831</v>
      </c>
      <c r="M1568" t="s">
        <v>3152</v>
      </c>
      <c r="N1568" t="s">
        <v>3151</v>
      </c>
      <c r="O1568" t="s">
        <v>31</v>
      </c>
      <c r="P1568" t="s">
        <v>31</v>
      </c>
      <c r="Q1568" t="s">
        <v>31</v>
      </c>
      <c r="R1568" s="5">
        <v>43831</v>
      </c>
      <c r="S1568">
        <v>1</v>
      </c>
      <c r="T1568">
        <v>0</v>
      </c>
      <c r="U1568">
        <v>1</v>
      </c>
      <c r="V1568" t="s">
        <v>31</v>
      </c>
      <c r="W1568" t="s">
        <v>31</v>
      </c>
      <c r="X1568" t="s">
        <v>31</v>
      </c>
      <c r="Y1568" t="s">
        <v>31</v>
      </c>
      <c r="Z1568" t="s">
        <v>31</v>
      </c>
      <c r="AA1568" t="s">
        <v>31</v>
      </c>
      <c r="AB1568" t="s">
        <v>31</v>
      </c>
      <c r="AC1568" s="1">
        <v>45292</v>
      </c>
      <c r="AD1568">
        <v>1</v>
      </c>
      <c r="AE1568" s="2">
        <v>45556.000694444447</v>
      </c>
      <c r="AF1568" s="2">
        <v>45556.000694444447</v>
      </c>
      <c r="AG1568" t="s">
        <v>31</v>
      </c>
    </row>
    <row r="1569" spans="2:33" x14ac:dyDescent="0.25">
      <c r="B1569" t="s">
        <v>31</v>
      </c>
      <c r="C1569">
        <v>40</v>
      </c>
      <c r="D1569">
        <v>2</v>
      </c>
      <c r="E1569">
        <f>IF(VLOOKUP(F1569,ruangan!$D$2:$E$195,2,FALSE)="","",VLOOKUP(F1569,ruangan!$D$2:$E$195,2,FALSE))</f>
        <v>59</v>
      </c>
      <c r="F1569" s="6" t="s">
        <v>3114</v>
      </c>
      <c r="G1569" s="6" t="s">
        <v>3098</v>
      </c>
      <c r="H1569">
        <v>2</v>
      </c>
      <c r="I1569" t="s">
        <v>31</v>
      </c>
      <c r="J1569" t="s">
        <v>31</v>
      </c>
      <c r="K1569" t="s">
        <v>31</v>
      </c>
      <c r="L1569" s="5">
        <v>43831</v>
      </c>
      <c r="M1569" t="s">
        <v>3153</v>
      </c>
      <c r="N1569" t="s">
        <v>3151</v>
      </c>
      <c r="O1569" t="s">
        <v>31</v>
      </c>
      <c r="P1569" t="s">
        <v>31</v>
      </c>
      <c r="Q1569" t="s">
        <v>31</v>
      </c>
      <c r="R1569" s="5">
        <v>43831</v>
      </c>
      <c r="S1569">
        <v>1</v>
      </c>
      <c r="T1569">
        <v>0</v>
      </c>
      <c r="U1569">
        <v>1</v>
      </c>
      <c r="V1569" t="s">
        <v>31</v>
      </c>
      <c r="W1569" t="s">
        <v>31</v>
      </c>
      <c r="X1569" t="s">
        <v>31</v>
      </c>
      <c r="Y1569" t="s">
        <v>31</v>
      </c>
      <c r="Z1569" t="s">
        <v>31</v>
      </c>
      <c r="AA1569" t="s">
        <v>31</v>
      </c>
      <c r="AB1569" t="s">
        <v>31</v>
      </c>
      <c r="AC1569" s="1">
        <v>45292</v>
      </c>
      <c r="AD1569">
        <v>1</v>
      </c>
      <c r="AE1569" s="2">
        <v>45556.000694444447</v>
      </c>
      <c r="AF1569" s="2">
        <v>45556.000694444447</v>
      </c>
      <c r="AG1569" t="s">
        <v>31</v>
      </c>
    </row>
    <row r="1570" spans="2:33" x14ac:dyDescent="0.25">
      <c r="B1570" t="s">
        <v>31</v>
      </c>
      <c r="C1570">
        <v>41</v>
      </c>
      <c r="D1570">
        <v>2</v>
      </c>
      <c r="E1570">
        <f>IF(VLOOKUP(F1570,ruangan!$D$2:$E$195,2,FALSE)="","",VLOOKUP(F1570,ruangan!$D$2:$E$195,2,FALSE))</f>
        <v>59</v>
      </c>
      <c r="F1570" s="6" t="s">
        <v>3114</v>
      </c>
      <c r="G1570" s="6" t="s">
        <v>3098</v>
      </c>
      <c r="H1570">
        <v>2</v>
      </c>
      <c r="I1570" t="s">
        <v>31</v>
      </c>
      <c r="J1570" t="s">
        <v>31</v>
      </c>
      <c r="K1570" t="s">
        <v>31</v>
      </c>
      <c r="L1570" s="5">
        <v>43831</v>
      </c>
      <c r="M1570" t="s">
        <v>3154</v>
      </c>
      <c r="N1570" t="s">
        <v>3151</v>
      </c>
      <c r="O1570" t="s">
        <v>31</v>
      </c>
      <c r="P1570" t="s">
        <v>31</v>
      </c>
      <c r="Q1570" t="s">
        <v>31</v>
      </c>
      <c r="R1570" s="5">
        <v>43831</v>
      </c>
      <c r="S1570">
        <v>1</v>
      </c>
      <c r="T1570">
        <v>0</v>
      </c>
      <c r="U1570">
        <v>1</v>
      </c>
      <c r="V1570" t="s">
        <v>31</v>
      </c>
      <c r="W1570" t="s">
        <v>31</v>
      </c>
      <c r="X1570" t="s">
        <v>31</v>
      </c>
      <c r="Y1570" t="s">
        <v>31</v>
      </c>
      <c r="Z1570" t="s">
        <v>31</v>
      </c>
      <c r="AA1570" t="s">
        <v>31</v>
      </c>
      <c r="AB1570" t="s">
        <v>31</v>
      </c>
      <c r="AC1570" s="1">
        <v>45292</v>
      </c>
      <c r="AD1570">
        <v>1</v>
      </c>
      <c r="AE1570" s="2">
        <v>45556.000694444447</v>
      </c>
      <c r="AF1570" s="2">
        <v>45556.000694444447</v>
      </c>
      <c r="AG1570" t="s">
        <v>31</v>
      </c>
    </row>
    <row r="1571" spans="2:33" x14ac:dyDescent="0.25">
      <c r="B1571" t="s">
        <v>31</v>
      </c>
      <c r="C1571">
        <v>42</v>
      </c>
      <c r="D1571">
        <v>2</v>
      </c>
      <c r="E1571">
        <f>IF(VLOOKUP(F1571,ruangan!$D$2:$E$195,2,FALSE)="","",VLOOKUP(F1571,ruangan!$D$2:$E$195,2,FALSE))</f>
        <v>59</v>
      </c>
      <c r="F1571" s="6" t="s">
        <v>3114</v>
      </c>
      <c r="G1571" s="6" t="s">
        <v>3098</v>
      </c>
      <c r="H1571">
        <v>2</v>
      </c>
      <c r="I1571" t="s">
        <v>31</v>
      </c>
      <c r="J1571" t="s">
        <v>31</v>
      </c>
      <c r="K1571" t="s">
        <v>31</v>
      </c>
      <c r="L1571" s="5">
        <v>42736</v>
      </c>
      <c r="M1571" t="s">
        <v>3155</v>
      </c>
      <c r="N1571" t="s">
        <v>3156</v>
      </c>
      <c r="O1571" t="s">
        <v>31</v>
      </c>
      <c r="P1571" t="s">
        <v>31</v>
      </c>
      <c r="Q1571" t="s">
        <v>31</v>
      </c>
      <c r="R1571" s="5">
        <v>42736</v>
      </c>
      <c r="S1571">
        <v>1</v>
      </c>
      <c r="T1571">
        <v>0</v>
      </c>
      <c r="U1571">
        <v>1</v>
      </c>
      <c r="V1571" t="s">
        <v>31</v>
      </c>
      <c r="W1571" t="s">
        <v>31</v>
      </c>
      <c r="X1571" t="s">
        <v>31</v>
      </c>
      <c r="Y1571" t="s">
        <v>31</v>
      </c>
      <c r="Z1571" t="s">
        <v>31</v>
      </c>
      <c r="AA1571" t="s">
        <v>31</v>
      </c>
      <c r="AB1571" t="s">
        <v>31</v>
      </c>
      <c r="AC1571" s="1">
        <v>45292</v>
      </c>
      <c r="AD1571">
        <v>1</v>
      </c>
      <c r="AE1571" s="2">
        <v>45556.000694444447</v>
      </c>
      <c r="AF1571" s="2">
        <v>45556.000694444447</v>
      </c>
      <c r="AG1571" t="s">
        <v>31</v>
      </c>
    </row>
    <row r="1572" spans="2:33" x14ac:dyDescent="0.25">
      <c r="B1572" t="s">
        <v>31</v>
      </c>
      <c r="C1572">
        <v>43</v>
      </c>
      <c r="D1572">
        <v>2</v>
      </c>
      <c r="E1572">
        <f>IF(VLOOKUP(F1572,ruangan!$D$2:$E$195,2,FALSE)="","",VLOOKUP(F1572,ruangan!$D$2:$E$195,2,FALSE))</f>
        <v>59</v>
      </c>
      <c r="F1572" s="6" t="s">
        <v>3114</v>
      </c>
      <c r="G1572" s="6" t="s">
        <v>3098</v>
      </c>
      <c r="H1572">
        <v>2</v>
      </c>
      <c r="I1572" t="s">
        <v>31</v>
      </c>
      <c r="J1572" t="s">
        <v>31</v>
      </c>
      <c r="K1572" t="s">
        <v>31</v>
      </c>
      <c r="L1572" s="5">
        <v>42736</v>
      </c>
      <c r="M1572" t="s">
        <v>3157</v>
      </c>
      <c r="N1572" t="s">
        <v>3156</v>
      </c>
      <c r="O1572" t="s">
        <v>31</v>
      </c>
      <c r="P1572" t="s">
        <v>31</v>
      </c>
      <c r="Q1572" t="s">
        <v>31</v>
      </c>
      <c r="R1572" s="5">
        <v>42736</v>
      </c>
      <c r="S1572">
        <v>1</v>
      </c>
      <c r="T1572">
        <v>0</v>
      </c>
      <c r="U1572">
        <v>1</v>
      </c>
      <c r="V1572" t="s">
        <v>31</v>
      </c>
      <c r="W1572" t="s">
        <v>31</v>
      </c>
      <c r="X1572" t="s">
        <v>31</v>
      </c>
      <c r="Y1572" t="s">
        <v>31</v>
      </c>
      <c r="Z1572" t="s">
        <v>31</v>
      </c>
      <c r="AA1572" t="s">
        <v>31</v>
      </c>
      <c r="AB1572" t="s">
        <v>31</v>
      </c>
      <c r="AC1572" s="1">
        <v>45292</v>
      </c>
      <c r="AD1572">
        <v>1</v>
      </c>
      <c r="AE1572" s="2">
        <v>45556.000694444447</v>
      </c>
      <c r="AF1572" s="2">
        <v>45556.000694444447</v>
      </c>
      <c r="AG1572" t="s">
        <v>31</v>
      </c>
    </row>
    <row r="1573" spans="2:33" x14ac:dyDescent="0.25">
      <c r="B1573" t="s">
        <v>31</v>
      </c>
      <c r="C1573">
        <v>44</v>
      </c>
      <c r="D1573">
        <v>2</v>
      </c>
      <c r="E1573">
        <f>IF(VLOOKUP(F1573,ruangan!$D$2:$E$195,2,FALSE)="","",VLOOKUP(F1573,ruangan!$D$2:$E$195,2,FALSE))</f>
        <v>59</v>
      </c>
      <c r="F1573" s="6" t="s">
        <v>3114</v>
      </c>
      <c r="G1573" s="6" t="s">
        <v>3098</v>
      </c>
      <c r="H1573">
        <v>2</v>
      </c>
      <c r="I1573" t="s">
        <v>31</v>
      </c>
      <c r="J1573" t="s">
        <v>31</v>
      </c>
      <c r="K1573" t="s">
        <v>31</v>
      </c>
      <c r="L1573" s="5">
        <v>43831</v>
      </c>
      <c r="M1573" t="s">
        <v>3158</v>
      </c>
      <c r="N1573" t="s">
        <v>3159</v>
      </c>
      <c r="O1573" t="s">
        <v>31</v>
      </c>
      <c r="P1573" t="s">
        <v>31</v>
      </c>
      <c r="Q1573" t="s">
        <v>31</v>
      </c>
      <c r="R1573" s="5">
        <v>43831</v>
      </c>
      <c r="S1573">
        <v>1</v>
      </c>
      <c r="T1573">
        <v>0</v>
      </c>
      <c r="U1573">
        <v>1</v>
      </c>
      <c r="V1573" t="s">
        <v>31</v>
      </c>
      <c r="W1573" t="s">
        <v>31</v>
      </c>
      <c r="X1573" t="s">
        <v>31</v>
      </c>
      <c r="Y1573" t="s">
        <v>31</v>
      </c>
      <c r="Z1573" t="s">
        <v>31</v>
      </c>
      <c r="AA1573" t="s">
        <v>31</v>
      </c>
      <c r="AB1573" t="s">
        <v>31</v>
      </c>
      <c r="AC1573" s="1">
        <v>45292</v>
      </c>
      <c r="AD1573">
        <v>1</v>
      </c>
      <c r="AE1573" s="2">
        <v>45556.000694444447</v>
      </c>
      <c r="AF1573" s="2">
        <v>45556.000694444447</v>
      </c>
      <c r="AG1573" t="s">
        <v>31</v>
      </c>
    </row>
    <row r="1574" spans="2:33" x14ac:dyDescent="0.25">
      <c r="B1574" t="s">
        <v>31</v>
      </c>
      <c r="C1574">
        <v>45</v>
      </c>
      <c r="D1574">
        <v>2</v>
      </c>
      <c r="E1574">
        <f>IF(VLOOKUP(F1574,ruangan!$D$2:$E$195,2,FALSE)="","",VLOOKUP(F1574,ruangan!$D$2:$E$195,2,FALSE))</f>
        <v>59</v>
      </c>
      <c r="F1574" s="6" t="s">
        <v>3114</v>
      </c>
      <c r="G1574" s="6" t="s">
        <v>3098</v>
      </c>
      <c r="H1574">
        <v>2</v>
      </c>
      <c r="I1574" t="s">
        <v>31</v>
      </c>
      <c r="J1574" t="s">
        <v>31</v>
      </c>
      <c r="K1574" t="s">
        <v>31</v>
      </c>
      <c r="L1574" s="5">
        <v>43831</v>
      </c>
      <c r="M1574" t="s">
        <v>3160</v>
      </c>
      <c r="N1574" t="s">
        <v>3159</v>
      </c>
      <c r="O1574" t="s">
        <v>31</v>
      </c>
      <c r="P1574" t="s">
        <v>31</v>
      </c>
      <c r="Q1574" t="s">
        <v>31</v>
      </c>
      <c r="R1574" s="5">
        <v>43831</v>
      </c>
      <c r="S1574">
        <v>1</v>
      </c>
      <c r="T1574">
        <v>0</v>
      </c>
      <c r="U1574">
        <v>1</v>
      </c>
      <c r="V1574" t="s">
        <v>31</v>
      </c>
      <c r="W1574" t="s">
        <v>31</v>
      </c>
      <c r="X1574" t="s">
        <v>31</v>
      </c>
      <c r="Y1574" t="s">
        <v>31</v>
      </c>
      <c r="Z1574" t="s">
        <v>31</v>
      </c>
      <c r="AA1574" t="s">
        <v>31</v>
      </c>
      <c r="AB1574" t="s">
        <v>31</v>
      </c>
      <c r="AC1574" s="1">
        <v>45292</v>
      </c>
      <c r="AD1574">
        <v>1</v>
      </c>
      <c r="AE1574" s="2">
        <v>45556.000694444447</v>
      </c>
      <c r="AF1574" s="2">
        <v>45556.000694444447</v>
      </c>
      <c r="AG1574" t="s">
        <v>31</v>
      </c>
    </row>
    <row r="1575" spans="2:33" x14ac:dyDescent="0.25">
      <c r="B1575" t="s">
        <v>31</v>
      </c>
      <c r="C1575">
        <v>46</v>
      </c>
      <c r="D1575">
        <v>2</v>
      </c>
      <c r="E1575">
        <f>IF(VLOOKUP(F1575,ruangan!$D$2:$E$195,2,FALSE)="","",VLOOKUP(F1575,ruangan!$D$2:$E$195,2,FALSE))</f>
        <v>59</v>
      </c>
      <c r="F1575" s="6" t="s">
        <v>3114</v>
      </c>
      <c r="G1575" s="6" t="s">
        <v>3098</v>
      </c>
      <c r="H1575">
        <v>2</v>
      </c>
      <c r="I1575" t="s">
        <v>31</v>
      </c>
      <c r="J1575" t="s">
        <v>31</v>
      </c>
      <c r="K1575" t="s">
        <v>31</v>
      </c>
      <c r="L1575" s="5">
        <v>43831</v>
      </c>
      <c r="M1575" t="s">
        <v>3161</v>
      </c>
      <c r="N1575" t="s">
        <v>3162</v>
      </c>
      <c r="O1575" t="s">
        <v>31</v>
      </c>
      <c r="P1575" t="s">
        <v>31</v>
      </c>
      <c r="Q1575" t="s">
        <v>31</v>
      </c>
      <c r="R1575" s="5">
        <v>43831</v>
      </c>
      <c r="S1575">
        <v>1</v>
      </c>
      <c r="T1575">
        <v>0</v>
      </c>
      <c r="U1575">
        <v>1</v>
      </c>
      <c r="V1575" t="s">
        <v>31</v>
      </c>
      <c r="W1575" t="s">
        <v>31</v>
      </c>
      <c r="X1575" t="s">
        <v>31</v>
      </c>
      <c r="Y1575" t="s">
        <v>31</v>
      </c>
      <c r="Z1575" t="s">
        <v>31</v>
      </c>
      <c r="AA1575" t="s">
        <v>31</v>
      </c>
      <c r="AB1575" t="s">
        <v>31</v>
      </c>
      <c r="AC1575" s="1">
        <v>45292</v>
      </c>
      <c r="AD1575">
        <v>1</v>
      </c>
      <c r="AE1575" s="2">
        <v>45556.000694444447</v>
      </c>
      <c r="AF1575" s="2">
        <v>45556.000694444447</v>
      </c>
      <c r="AG1575" t="s">
        <v>31</v>
      </c>
    </row>
    <row r="1576" spans="2:33" x14ac:dyDescent="0.25">
      <c r="B1576" t="s">
        <v>31</v>
      </c>
      <c r="C1576">
        <v>47</v>
      </c>
      <c r="D1576">
        <v>2</v>
      </c>
      <c r="E1576">
        <f>IF(VLOOKUP(F1576,ruangan!$D$2:$E$195,2,FALSE)="","",VLOOKUP(F1576,ruangan!$D$2:$E$195,2,FALSE))</f>
        <v>59</v>
      </c>
      <c r="F1576" s="6" t="s">
        <v>3114</v>
      </c>
      <c r="G1576" s="6" t="s">
        <v>3098</v>
      </c>
      <c r="H1576">
        <v>2</v>
      </c>
      <c r="I1576" t="s">
        <v>31</v>
      </c>
      <c r="J1576" t="s">
        <v>31</v>
      </c>
      <c r="K1576" t="s">
        <v>31</v>
      </c>
      <c r="L1576" s="5">
        <v>42736</v>
      </c>
      <c r="M1576" t="s">
        <v>3163</v>
      </c>
      <c r="N1576" t="s">
        <v>3164</v>
      </c>
      <c r="O1576" t="s">
        <v>31</v>
      </c>
      <c r="P1576" t="s">
        <v>31</v>
      </c>
      <c r="Q1576" t="s">
        <v>31</v>
      </c>
      <c r="R1576" s="5">
        <v>42736</v>
      </c>
      <c r="S1576">
        <v>1</v>
      </c>
      <c r="T1576">
        <v>0</v>
      </c>
      <c r="U1576">
        <v>1</v>
      </c>
      <c r="V1576" t="s">
        <v>31</v>
      </c>
      <c r="W1576" t="s">
        <v>31</v>
      </c>
      <c r="X1576" t="s">
        <v>31</v>
      </c>
      <c r="Y1576" t="s">
        <v>31</v>
      </c>
      <c r="Z1576" t="s">
        <v>31</v>
      </c>
      <c r="AA1576" t="s">
        <v>31</v>
      </c>
      <c r="AB1576" t="s">
        <v>31</v>
      </c>
      <c r="AC1576" s="1">
        <v>45292</v>
      </c>
      <c r="AD1576">
        <v>1</v>
      </c>
      <c r="AE1576" s="2">
        <v>45556.000694444447</v>
      </c>
      <c r="AF1576" s="2">
        <v>45556.000694444447</v>
      </c>
      <c r="AG1576" t="s">
        <v>31</v>
      </c>
    </row>
    <row r="1577" spans="2:33" x14ac:dyDescent="0.25">
      <c r="B1577" t="s">
        <v>31</v>
      </c>
      <c r="C1577">
        <v>48</v>
      </c>
      <c r="D1577">
        <v>2</v>
      </c>
      <c r="E1577">
        <f>IF(VLOOKUP(F1577,ruangan!$D$2:$E$195,2,FALSE)="","",VLOOKUP(F1577,ruangan!$D$2:$E$195,2,FALSE))</f>
        <v>59</v>
      </c>
      <c r="F1577" s="6" t="s">
        <v>3114</v>
      </c>
      <c r="G1577" s="6" t="s">
        <v>3098</v>
      </c>
      <c r="H1577">
        <v>2</v>
      </c>
      <c r="I1577" t="s">
        <v>31</v>
      </c>
      <c r="J1577" t="s">
        <v>31</v>
      </c>
      <c r="K1577" t="s">
        <v>31</v>
      </c>
      <c r="L1577" s="5">
        <v>43831</v>
      </c>
      <c r="M1577" t="s">
        <v>3165</v>
      </c>
      <c r="N1577" t="s">
        <v>3166</v>
      </c>
      <c r="O1577" t="s">
        <v>31</v>
      </c>
      <c r="P1577" t="s">
        <v>31</v>
      </c>
      <c r="Q1577" t="s">
        <v>31</v>
      </c>
      <c r="R1577" s="5">
        <v>43831</v>
      </c>
      <c r="S1577">
        <v>1</v>
      </c>
      <c r="T1577">
        <v>0</v>
      </c>
      <c r="U1577">
        <v>1</v>
      </c>
      <c r="V1577" t="s">
        <v>31</v>
      </c>
      <c r="W1577" t="s">
        <v>31</v>
      </c>
      <c r="X1577" t="s">
        <v>31</v>
      </c>
      <c r="Y1577" t="s">
        <v>31</v>
      </c>
      <c r="Z1577" t="s">
        <v>31</v>
      </c>
      <c r="AA1577" t="s">
        <v>31</v>
      </c>
      <c r="AB1577" t="s">
        <v>31</v>
      </c>
      <c r="AC1577" s="1">
        <v>45292</v>
      </c>
      <c r="AD1577">
        <v>1</v>
      </c>
      <c r="AE1577" s="2">
        <v>45556.000694444447</v>
      </c>
      <c r="AF1577" s="2">
        <v>45556.000694444447</v>
      </c>
      <c r="AG1577" t="s">
        <v>31</v>
      </c>
    </row>
    <row r="1578" spans="2:33" x14ac:dyDescent="0.25">
      <c r="B1578" t="s">
        <v>31</v>
      </c>
      <c r="C1578">
        <v>49</v>
      </c>
      <c r="D1578">
        <v>2</v>
      </c>
      <c r="E1578">
        <f>IF(VLOOKUP(F1578,ruangan!$D$2:$E$195,2,FALSE)="","",VLOOKUP(F1578,ruangan!$D$2:$E$195,2,FALSE))</f>
        <v>59</v>
      </c>
      <c r="F1578" s="6" t="s">
        <v>3114</v>
      </c>
      <c r="G1578" s="6" t="s">
        <v>3098</v>
      </c>
      <c r="H1578">
        <v>2</v>
      </c>
      <c r="I1578" t="s">
        <v>31</v>
      </c>
      <c r="J1578" t="s">
        <v>31</v>
      </c>
      <c r="K1578" t="s">
        <v>31</v>
      </c>
      <c r="L1578" s="5">
        <v>43831</v>
      </c>
      <c r="M1578" t="s">
        <v>3167</v>
      </c>
      <c r="N1578" t="s">
        <v>3166</v>
      </c>
      <c r="O1578" t="s">
        <v>31</v>
      </c>
      <c r="P1578" t="s">
        <v>31</v>
      </c>
      <c r="Q1578" t="s">
        <v>31</v>
      </c>
      <c r="R1578" s="5">
        <v>43831</v>
      </c>
      <c r="S1578">
        <v>1</v>
      </c>
      <c r="T1578">
        <v>0</v>
      </c>
      <c r="U1578">
        <v>1</v>
      </c>
      <c r="V1578" t="s">
        <v>31</v>
      </c>
      <c r="W1578" t="s">
        <v>31</v>
      </c>
      <c r="X1578" t="s">
        <v>31</v>
      </c>
      <c r="Y1578" t="s">
        <v>31</v>
      </c>
      <c r="Z1578" t="s">
        <v>31</v>
      </c>
      <c r="AA1578" t="s">
        <v>31</v>
      </c>
      <c r="AB1578" t="s">
        <v>31</v>
      </c>
      <c r="AC1578" s="1">
        <v>45292</v>
      </c>
      <c r="AD1578">
        <v>1</v>
      </c>
      <c r="AE1578" s="2">
        <v>45556.000694444447</v>
      </c>
      <c r="AF1578" s="2">
        <v>45556.000694444447</v>
      </c>
      <c r="AG1578" t="s">
        <v>31</v>
      </c>
    </row>
    <row r="1579" spans="2:33" x14ac:dyDescent="0.25">
      <c r="B1579" t="s">
        <v>31</v>
      </c>
      <c r="C1579">
        <v>50</v>
      </c>
      <c r="D1579">
        <v>2</v>
      </c>
      <c r="E1579">
        <f>IF(VLOOKUP(F1579,ruangan!$D$2:$E$195,2,FALSE)="","",VLOOKUP(F1579,ruangan!$D$2:$E$195,2,FALSE))</f>
        <v>59</v>
      </c>
      <c r="F1579" s="6" t="s">
        <v>3114</v>
      </c>
      <c r="G1579" s="6" t="s">
        <v>3098</v>
      </c>
      <c r="H1579">
        <v>2</v>
      </c>
      <c r="I1579" t="s">
        <v>31</v>
      </c>
      <c r="J1579" t="s">
        <v>31</v>
      </c>
      <c r="K1579" t="s">
        <v>31</v>
      </c>
      <c r="L1579" s="5">
        <v>44197</v>
      </c>
      <c r="M1579" t="s">
        <v>3168</v>
      </c>
      <c r="N1579" t="s">
        <v>3169</v>
      </c>
      <c r="O1579" t="s">
        <v>31</v>
      </c>
      <c r="P1579" t="s">
        <v>31</v>
      </c>
      <c r="Q1579" t="s">
        <v>31</v>
      </c>
      <c r="R1579" s="5">
        <v>44197</v>
      </c>
      <c r="S1579">
        <v>1</v>
      </c>
      <c r="T1579">
        <v>0</v>
      </c>
      <c r="U1579">
        <v>1</v>
      </c>
      <c r="V1579" t="s">
        <v>31</v>
      </c>
      <c r="W1579" t="s">
        <v>31</v>
      </c>
      <c r="X1579" t="s">
        <v>31</v>
      </c>
      <c r="Y1579" t="s">
        <v>31</v>
      </c>
      <c r="Z1579" t="s">
        <v>31</v>
      </c>
      <c r="AA1579" t="s">
        <v>31</v>
      </c>
      <c r="AB1579" t="s">
        <v>31</v>
      </c>
      <c r="AC1579" s="1">
        <v>45292</v>
      </c>
      <c r="AD1579">
        <v>1</v>
      </c>
      <c r="AE1579" s="2">
        <v>45556.000694444447</v>
      </c>
      <c r="AF1579" s="2">
        <v>45556.000694444447</v>
      </c>
      <c r="AG1579" t="s">
        <v>31</v>
      </c>
    </row>
    <row r="1580" spans="2:33" x14ac:dyDescent="0.25">
      <c r="B1580" t="s">
        <v>31</v>
      </c>
      <c r="C1580">
        <v>51</v>
      </c>
      <c r="D1580">
        <v>2</v>
      </c>
      <c r="E1580">
        <f>IF(VLOOKUP(F1580,ruangan!$D$2:$E$195,2,FALSE)="","",VLOOKUP(F1580,ruangan!$D$2:$E$195,2,FALSE))</f>
        <v>59</v>
      </c>
      <c r="F1580" s="6" t="s">
        <v>3114</v>
      </c>
      <c r="G1580" s="6" t="s">
        <v>3098</v>
      </c>
      <c r="H1580">
        <v>2</v>
      </c>
      <c r="I1580" t="s">
        <v>31</v>
      </c>
      <c r="J1580" t="s">
        <v>31</v>
      </c>
      <c r="K1580" t="s">
        <v>31</v>
      </c>
      <c r="L1580" s="5">
        <v>42736</v>
      </c>
      <c r="M1580" t="s">
        <v>3170</v>
      </c>
      <c r="N1580" t="s">
        <v>3171</v>
      </c>
      <c r="O1580" t="s">
        <v>31</v>
      </c>
      <c r="P1580" t="s">
        <v>31</v>
      </c>
      <c r="Q1580" t="s">
        <v>31</v>
      </c>
      <c r="R1580" s="5">
        <v>42736</v>
      </c>
      <c r="S1580">
        <v>1</v>
      </c>
      <c r="T1580">
        <v>0</v>
      </c>
      <c r="U1580">
        <v>1</v>
      </c>
      <c r="V1580" t="s">
        <v>31</v>
      </c>
      <c r="W1580" t="s">
        <v>31</v>
      </c>
      <c r="X1580" t="s">
        <v>31</v>
      </c>
      <c r="Y1580" t="s">
        <v>31</v>
      </c>
      <c r="Z1580" t="s">
        <v>31</v>
      </c>
      <c r="AA1580" t="s">
        <v>31</v>
      </c>
      <c r="AB1580" t="s">
        <v>31</v>
      </c>
      <c r="AC1580" s="1">
        <v>45292</v>
      </c>
      <c r="AD1580">
        <v>1</v>
      </c>
      <c r="AE1580" s="2">
        <v>45556.000694444447</v>
      </c>
      <c r="AF1580" s="2">
        <v>45556.000694444447</v>
      </c>
      <c r="AG1580" t="s">
        <v>31</v>
      </c>
    </row>
    <row r="1581" spans="2:33" x14ac:dyDescent="0.25">
      <c r="B1581" t="s">
        <v>31</v>
      </c>
      <c r="C1581">
        <v>52</v>
      </c>
      <c r="D1581">
        <v>2</v>
      </c>
      <c r="E1581">
        <f>IF(VLOOKUP(F1581,ruangan!$D$2:$E$195,2,FALSE)="","",VLOOKUP(F1581,ruangan!$D$2:$E$195,2,FALSE))</f>
        <v>59</v>
      </c>
      <c r="F1581" s="6" t="s">
        <v>3114</v>
      </c>
      <c r="G1581" s="6" t="s">
        <v>3098</v>
      </c>
      <c r="H1581">
        <v>2</v>
      </c>
      <c r="I1581" t="s">
        <v>31</v>
      </c>
      <c r="J1581" t="s">
        <v>31</v>
      </c>
      <c r="K1581" t="s">
        <v>31</v>
      </c>
      <c r="L1581" s="5">
        <v>43466</v>
      </c>
      <c r="M1581" t="s">
        <v>3172</v>
      </c>
      <c r="N1581" t="s">
        <v>3005</v>
      </c>
      <c r="O1581" t="s">
        <v>3173</v>
      </c>
      <c r="P1581" t="s">
        <v>31</v>
      </c>
      <c r="Q1581" t="s">
        <v>31</v>
      </c>
      <c r="R1581" s="5">
        <v>43466</v>
      </c>
      <c r="S1581">
        <v>1</v>
      </c>
      <c r="T1581">
        <v>0</v>
      </c>
      <c r="U1581">
        <v>1</v>
      </c>
      <c r="V1581" t="s">
        <v>31</v>
      </c>
      <c r="W1581" t="s">
        <v>31</v>
      </c>
      <c r="X1581" t="s">
        <v>31</v>
      </c>
      <c r="Y1581" t="s">
        <v>31</v>
      </c>
      <c r="Z1581" t="s">
        <v>31</v>
      </c>
      <c r="AA1581" t="s">
        <v>31</v>
      </c>
      <c r="AB1581" t="s">
        <v>31</v>
      </c>
      <c r="AC1581" s="1">
        <v>45292</v>
      </c>
      <c r="AD1581">
        <v>1</v>
      </c>
      <c r="AE1581" s="2">
        <v>45556.000694444447</v>
      </c>
      <c r="AF1581" s="2">
        <v>45556.000694444447</v>
      </c>
      <c r="AG1581" t="s">
        <v>31</v>
      </c>
    </row>
    <row r="1582" spans="2:33" x14ac:dyDescent="0.25">
      <c r="B1582" t="s">
        <v>31</v>
      </c>
      <c r="C1582">
        <v>53</v>
      </c>
      <c r="D1582">
        <v>2</v>
      </c>
      <c r="E1582">
        <f>IF(VLOOKUP(F1582,ruangan!$D$2:$E$195,2,FALSE)="","",VLOOKUP(F1582,ruangan!$D$2:$E$195,2,FALSE))</f>
        <v>59</v>
      </c>
      <c r="F1582" s="6" t="s">
        <v>3114</v>
      </c>
      <c r="G1582" s="6" t="s">
        <v>3098</v>
      </c>
      <c r="H1582">
        <v>2</v>
      </c>
      <c r="I1582" t="s">
        <v>31</v>
      </c>
      <c r="J1582" t="s">
        <v>31</v>
      </c>
      <c r="K1582" t="s">
        <v>31</v>
      </c>
      <c r="L1582" s="5">
        <v>43466</v>
      </c>
      <c r="M1582" t="s">
        <v>3174</v>
      </c>
      <c r="N1582" t="s">
        <v>3175</v>
      </c>
      <c r="O1582" t="s">
        <v>31</v>
      </c>
      <c r="P1582" t="s">
        <v>31</v>
      </c>
      <c r="Q1582" t="s">
        <v>31</v>
      </c>
      <c r="R1582" s="5">
        <v>43466</v>
      </c>
      <c r="S1582">
        <v>1</v>
      </c>
      <c r="T1582">
        <v>0</v>
      </c>
      <c r="U1582">
        <v>1</v>
      </c>
      <c r="V1582" t="s">
        <v>31</v>
      </c>
      <c r="W1582" t="s">
        <v>31</v>
      </c>
      <c r="X1582" t="s">
        <v>31</v>
      </c>
      <c r="Y1582" t="s">
        <v>31</v>
      </c>
      <c r="Z1582" t="s">
        <v>31</v>
      </c>
      <c r="AA1582" t="s">
        <v>31</v>
      </c>
      <c r="AB1582" t="s">
        <v>31</v>
      </c>
      <c r="AC1582" s="1">
        <v>45292</v>
      </c>
      <c r="AD1582">
        <v>1</v>
      </c>
      <c r="AE1582" s="2">
        <v>45556.000694444447</v>
      </c>
      <c r="AF1582" s="2">
        <v>45556.000694444447</v>
      </c>
      <c r="AG1582" t="s">
        <v>31</v>
      </c>
    </row>
    <row r="1583" spans="2:33" x14ac:dyDescent="0.25">
      <c r="B1583" t="s">
        <v>31</v>
      </c>
      <c r="C1583">
        <v>54</v>
      </c>
      <c r="D1583">
        <v>2</v>
      </c>
      <c r="E1583">
        <f>IF(VLOOKUP(F1583,ruangan!$D$2:$E$195,2,FALSE)="","",VLOOKUP(F1583,ruangan!$D$2:$E$195,2,FALSE))</f>
        <v>59</v>
      </c>
      <c r="F1583" s="6" t="s">
        <v>3114</v>
      </c>
      <c r="G1583" s="6" t="s">
        <v>3098</v>
      </c>
      <c r="H1583">
        <v>2</v>
      </c>
      <c r="I1583" t="s">
        <v>31</v>
      </c>
      <c r="J1583" t="s">
        <v>31</v>
      </c>
      <c r="K1583" t="s">
        <v>31</v>
      </c>
      <c r="L1583" s="5">
        <v>43466</v>
      </c>
      <c r="M1583" t="s">
        <v>3176</v>
      </c>
      <c r="N1583" t="s">
        <v>3175</v>
      </c>
      <c r="O1583" t="s">
        <v>31</v>
      </c>
      <c r="P1583" t="s">
        <v>31</v>
      </c>
      <c r="Q1583" t="s">
        <v>31</v>
      </c>
      <c r="R1583" s="5">
        <v>43466</v>
      </c>
      <c r="S1583">
        <v>1</v>
      </c>
      <c r="T1583">
        <v>0</v>
      </c>
      <c r="U1583">
        <v>1</v>
      </c>
      <c r="V1583" t="s">
        <v>31</v>
      </c>
      <c r="W1583" t="s">
        <v>31</v>
      </c>
      <c r="X1583" t="s">
        <v>31</v>
      </c>
      <c r="Y1583" t="s">
        <v>31</v>
      </c>
      <c r="Z1583" t="s">
        <v>31</v>
      </c>
      <c r="AA1583" t="s">
        <v>31</v>
      </c>
      <c r="AB1583" t="s">
        <v>31</v>
      </c>
      <c r="AC1583" s="1">
        <v>45292</v>
      </c>
      <c r="AD1583">
        <v>1</v>
      </c>
      <c r="AE1583" s="2">
        <v>45556.000694444447</v>
      </c>
      <c r="AF1583" s="2">
        <v>45556.000694444447</v>
      </c>
      <c r="AG1583" t="s">
        <v>31</v>
      </c>
    </row>
    <row r="1584" spans="2:33" x14ac:dyDescent="0.25">
      <c r="B1584" t="s">
        <v>31</v>
      </c>
      <c r="C1584">
        <v>55</v>
      </c>
      <c r="D1584">
        <v>2</v>
      </c>
      <c r="E1584">
        <f>IF(VLOOKUP(F1584,ruangan!$D$2:$E$195,2,FALSE)="","",VLOOKUP(F1584,ruangan!$D$2:$E$195,2,FALSE))</f>
        <v>59</v>
      </c>
      <c r="F1584" s="6" t="s">
        <v>3114</v>
      </c>
      <c r="G1584" s="6" t="s">
        <v>3098</v>
      </c>
      <c r="H1584">
        <v>2</v>
      </c>
      <c r="I1584" t="s">
        <v>31</v>
      </c>
      <c r="J1584" t="s">
        <v>31</v>
      </c>
      <c r="K1584" t="s">
        <v>31</v>
      </c>
      <c r="L1584" s="5">
        <v>42736</v>
      </c>
      <c r="M1584" t="s">
        <v>3177</v>
      </c>
      <c r="N1584" t="s">
        <v>1432</v>
      </c>
      <c r="O1584" t="s">
        <v>31</v>
      </c>
      <c r="P1584" t="s">
        <v>31</v>
      </c>
      <c r="Q1584" s="4" t="s">
        <v>1467</v>
      </c>
      <c r="R1584" s="5">
        <v>42736</v>
      </c>
      <c r="S1584">
        <v>1</v>
      </c>
      <c r="T1584">
        <v>0</v>
      </c>
      <c r="U1584">
        <v>1</v>
      </c>
      <c r="V1584" t="s">
        <v>31</v>
      </c>
      <c r="W1584" t="s">
        <v>31</v>
      </c>
      <c r="X1584" t="s">
        <v>31</v>
      </c>
      <c r="Y1584" t="s">
        <v>31</v>
      </c>
      <c r="Z1584" t="s">
        <v>31</v>
      </c>
      <c r="AA1584" t="s">
        <v>31</v>
      </c>
      <c r="AB1584" t="s">
        <v>31</v>
      </c>
      <c r="AC1584" s="1">
        <v>45292</v>
      </c>
      <c r="AD1584">
        <v>1</v>
      </c>
      <c r="AE1584" s="2">
        <v>45556.000694444447</v>
      </c>
      <c r="AF1584" s="2">
        <v>45556.000694444447</v>
      </c>
      <c r="AG1584" t="s">
        <v>31</v>
      </c>
    </row>
    <row r="1585" spans="2:33" x14ac:dyDescent="0.25">
      <c r="B1585" t="s">
        <v>31</v>
      </c>
      <c r="C1585">
        <v>56</v>
      </c>
      <c r="D1585">
        <v>2</v>
      </c>
      <c r="E1585">
        <f>IF(VLOOKUP(F1585,ruangan!$D$2:$E$195,2,FALSE)="","",VLOOKUP(F1585,ruangan!$D$2:$E$195,2,FALSE))</f>
        <v>60</v>
      </c>
      <c r="F1585" s="6" t="s">
        <v>3179</v>
      </c>
      <c r="G1585" s="6" t="s">
        <v>3098</v>
      </c>
      <c r="H1585">
        <v>2</v>
      </c>
      <c r="I1585" t="s">
        <v>31</v>
      </c>
      <c r="J1585" t="s">
        <v>31</v>
      </c>
      <c r="K1585" t="s">
        <v>31</v>
      </c>
      <c r="L1585" s="5">
        <v>42736</v>
      </c>
      <c r="M1585" t="s">
        <v>3178</v>
      </c>
      <c r="N1585" t="s">
        <v>1626</v>
      </c>
      <c r="O1585" t="s">
        <v>31</v>
      </c>
      <c r="P1585" t="s">
        <v>31</v>
      </c>
      <c r="Q1585" t="s">
        <v>31</v>
      </c>
      <c r="R1585" s="5">
        <v>42736</v>
      </c>
      <c r="S1585">
        <v>1</v>
      </c>
      <c r="T1585">
        <v>0</v>
      </c>
      <c r="U1585">
        <v>1</v>
      </c>
      <c r="V1585" t="s">
        <v>31</v>
      </c>
      <c r="W1585" t="s">
        <v>31</v>
      </c>
      <c r="X1585" t="s">
        <v>31</v>
      </c>
      <c r="Y1585" t="s">
        <v>31</v>
      </c>
      <c r="Z1585" t="s">
        <v>31</v>
      </c>
      <c r="AA1585" t="s">
        <v>31</v>
      </c>
      <c r="AB1585" t="s">
        <v>31</v>
      </c>
      <c r="AC1585" s="1">
        <v>45292</v>
      </c>
      <c r="AD1585">
        <v>1</v>
      </c>
      <c r="AE1585" s="2">
        <v>45556.000694444447</v>
      </c>
      <c r="AF1585" s="2">
        <v>45556.000694444447</v>
      </c>
      <c r="AG1585" t="s">
        <v>31</v>
      </c>
    </row>
    <row r="1586" spans="2:33" x14ac:dyDescent="0.25">
      <c r="B1586" t="s">
        <v>31</v>
      </c>
      <c r="C1586">
        <v>57</v>
      </c>
      <c r="D1586">
        <v>2</v>
      </c>
      <c r="E1586">
        <f>IF(VLOOKUP(F1586,ruangan!$D$2:$E$195,2,FALSE)="","",VLOOKUP(F1586,ruangan!$D$2:$E$195,2,FALSE))</f>
        <v>60</v>
      </c>
      <c r="F1586" s="6" t="s">
        <v>3179</v>
      </c>
      <c r="G1586" s="6" t="s">
        <v>3098</v>
      </c>
      <c r="H1586">
        <v>2</v>
      </c>
      <c r="I1586" t="s">
        <v>31</v>
      </c>
      <c r="J1586" t="s">
        <v>31</v>
      </c>
      <c r="K1586" t="s">
        <v>31</v>
      </c>
      <c r="L1586" s="5">
        <v>42736</v>
      </c>
      <c r="M1586" t="s">
        <v>3180</v>
      </c>
      <c r="N1586" t="s">
        <v>1626</v>
      </c>
      <c r="O1586" t="s">
        <v>31</v>
      </c>
      <c r="P1586" t="s">
        <v>31</v>
      </c>
      <c r="Q1586" t="s">
        <v>31</v>
      </c>
      <c r="R1586" s="5">
        <v>42736</v>
      </c>
      <c r="S1586">
        <v>1</v>
      </c>
      <c r="T1586">
        <v>0</v>
      </c>
      <c r="U1586">
        <v>1</v>
      </c>
      <c r="V1586" t="s">
        <v>31</v>
      </c>
      <c r="W1586" t="s">
        <v>31</v>
      </c>
      <c r="X1586" t="s">
        <v>31</v>
      </c>
      <c r="Y1586" t="s">
        <v>31</v>
      </c>
      <c r="Z1586" t="s">
        <v>31</v>
      </c>
      <c r="AA1586" t="s">
        <v>31</v>
      </c>
      <c r="AB1586" t="s">
        <v>31</v>
      </c>
      <c r="AC1586" s="1">
        <v>45292</v>
      </c>
      <c r="AD1586">
        <v>1</v>
      </c>
      <c r="AE1586" s="2">
        <v>45556.000694444447</v>
      </c>
      <c r="AF1586" s="2">
        <v>45556.000694444447</v>
      </c>
      <c r="AG1586" t="s">
        <v>31</v>
      </c>
    </row>
    <row r="1587" spans="2:33" x14ac:dyDescent="0.25">
      <c r="B1587" t="s">
        <v>31</v>
      </c>
      <c r="C1587">
        <v>58</v>
      </c>
      <c r="D1587">
        <v>2</v>
      </c>
      <c r="E1587">
        <f>IF(VLOOKUP(F1587,ruangan!$D$2:$E$195,2,FALSE)="","",VLOOKUP(F1587,ruangan!$D$2:$E$195,2,FALSE))</f>
        <v>60</v>
      </c>
      <c r="F1587" s="6" t="s">
        <v>3179</v>
      </c>
      <c r="G1587" s="6" t="s">
        <v>3098</v>
      </c>
      <c r="H1587">
        <v>2</v>
      </c>
      <c r="I1587" t="s">
        <v>31</v>
      </c>
      <c r="J1587" t="s">
        <v>31</v>
      </c>
      <c r="K1587" t="s">
        <v>31</v>
      </c>
      <c r="L1587" s="5">
        <v>42736</v>
      </c>
      <c r="M1587" t="s">
        <v>3181</v>
      </c>
      <c r="N1587" t="s">
        <v>1626</v>
      </c>
      <c r="O1587" t="s">
        <v>31</v>
      </c>
      <c r="P1587" t="s">
        <v>31</v>
      </c>
      <c r="Q1587" t="s">
        <v>31</v>
      </c>
      <c r="R1587" s="5">
        <v>42736</v>
      </c>
      <c r="S1587">
        <v>1</v>
      </c>
      <c r="T1587">
        <v>0</v>
      </c>
      <c r="U1587">
        <v>1</v>
      </c>
      <c r="V1587" t="s">
        <v>31</v>
      </c>
      <c r="W1587" t="s">
        <v>31</v>
      </c>
      <c r="X1587" t="s">
        <v>31</v>
      </c>
      <c r="Y1587" t="s">
        <v>31</v>
      </c>
      <c r="Z1587" t="s">
        <v>31</v>
      </c>
      <c r="AA1587" t="s">
        <v>31</v>
      </c>
      <c r="AB1587" t="s">
        <v>31</v>
      </c>
      <c r="AC1587" s="1">
        <v>45292</v>
      </c>
      <c r="AD1587">
        <v>1</v>
      </c>
      <c r="AE1587" s="2">
        <v>45556.000694444447</v>
      </c>
      <c r="AF1587" s="2">
        <v>45556.000694444447</v>
      </c>
      <c r="AG1587" t="s">
        <v>31</v>
      </c>
    </row>
    <row r="1588" spans="2:33" x14ac:dyDescent="0.25">
      <c r="B1588" t="s">
        <v>31</v>
      </c>
      <c r="C1588">
        <v>59</v>
      </c>
      <c r="D1588">
        <v>2</v>
      </c>
      <c r="E1588">
        <f>IF(VLOOKUP(F1588,ruangan!$D$2:$E$195,2,FALSE)="","",VLOOKUP(F1588,ruangan!$D$2:$E$195,2,FALSE))</f>
        <v>60</v>
      </c>
      <c r="F1588" s="6" t="s">
        <v>3179</v>
      </c>
      <c r="G1588" s="6" t="s">
        <v>3098</v>
      </c>
      <c r="H1588">
        <v>2</v>
      </c>
      <c r="I1588" t="s">
        <v>31</v>
      </c>
      <c r="J1588" t="s">
        <v>31</v>
      </c>
      <c r="K1588" t="s">
        <v>31</v>
      </c>
      <c r="L1588" s="5">
        <v>42736</v>
      </c>
      <c r="M1588" t="s">
        <v>3182</v>
      </c>
      <c r="N1588" t="s">
        <v>1626</v>
      </c>
      <c r="O1588" t="s">
        <v>31</v>
      </c>
      <c r="P1588" t="s">
        <v>31</v>
      </c>
      <c r="Q1588" t="s">
        <v>31</v>
      </c>
      <c r="R1588" s="5">
        <v>42736</v>
      </c>
      <c r="S1588">
        <v>1</v>
      </c>
      <c r="T1588">
        <v>0</v>
      </c>
      <c r="U1588">
        <v>1</v>
      </c>
      <c r="V1588" t="s">
        <v>31</v>
      </c>
      <c r="W1588" t="s">
        <v>31</v>
      </c>
      <c r="X1588" t="s">
        <v>31</v>
      </c>
      <c r="Y1588" t="s">
        <v>31</v>
      </c>
      <c r="Z1588" t="s">
        <v>31</v>
      </c>
      <c r="AA1588" t="s">
        <v>31</v>
      </c>
      <c r="AB1588" t="s">
        <v>31</v>
      </c>
      <c r="AC1588" s="1">
        <v>45292</v>
      </c>
      <c r="AD1588">
        <v>1</v>
      </c>
      <c r="AE1588" s="2">
        <v>45556.000694444447</v>
      </c>
      <c r="AF1588" s="2">
        <v>45556.000694444447</v>
      </c>
      <c r="AG1588" t="s">
        <v>31</v>
      </c>
    </row>
    <row r="1589" spans="2:33" x14ac:dyDescent="0.25">
      <c r="B1589" t="s">
        <v>31</v>
      </c>
      <c r="C1589">
        <v>60</v>
      </c>
      <c r="D1589">
        <v>2</v>
      </c>
      <c r="E1589">
        <f>IF(VLOOKUP(F1589,ruangan!$D$2:$E$195,2,FALSE)="","",VLOOKUP(F1589,ruangan!$D$2:$E$195,2,FALSE))</f>
        <v>60</v>
      </c>
      <c r="F1589" s="6" t="s">
        <v>3179</v>
      </c>
      <c r="G1589" s="6" t="s">
        <v>3098</v>
      </c>
      <c r="H1589">
        <v>2</v>
      </c>
      <c r="I1589" t="s">
        <v>31</v>
      </c>
      <c r="J1589" t="s">
        <v>31</v>
      </c>
      <c r="K1589" t="s">
        <v>31</v>
      </c>
      <c r="L1589" s="5">
        <v>42736</v>
      </c>
      <c r="M1589" t="s">
        <v>3183</v>
      </c>
      <c r="N1589" t="s">
        <v>1626</v>
      </c>
      <c r="O1589" t="s">
        <v>31</v>
      </c>
      <c r="P1589" t="s">
        <v>31</v>
      </c>
      <c r="Q1589" t="s">
        <v>31</v>
      </c>
      <c r="R1589" s="5">
        <v>42736</v>
      </c>
      <c r="S1589">
        <v>1</v>
      </c>
      <c r="T1589">
        <v>0</v>
      </c>
      <c r="U1589">
        <v>1</v>
      </c>
      <c r="V1589" t="s">
        <v>31</v>
      </c>
      <c r="W1589" t="s">
        <v>31</v>
      </c>
      <c r="X1589" t="s">
        <v>31</v>
      </c>
      <c r="Y1589" t="s">
        <v>31</v>
      </c>
      <c r="Z1589" t="s">
        <v>31</v>
      </c>
      <c r="AA1589" t="s">
        <v>31</v>
      </c>
      <c r="AB1589" t="s">
        <v>31</v>
      </c>
      <c r="AC1589" s="1">
        <v>45292</v>
      </c>
      <c r="AD1589">
        <v>1</v>
      </c>
      <c r="AE1589" s="2">
        <v>45556.000694444447</v>
      </c>
      <c r="AF1589" s="2">
        <v>45556.000694444447</v>
      </c>
      <c r="AG1589" t="s">
        <v>31</v>
      </c>
    </row>
    <row r="1590" spans="2:33" x14ac:dyDescent="0.25">
      <c r="B1590" t="s">
        <v>31</v>
      </c>
      <c r="C1590">
        <v>61</v>
      </c>
      <c r="D1590">
        <v>2</v>
      </c>
      <c r="E1590">
        <f>IF(VLOOKUP(F1590,ruangan!$D$2:$E$195,2,FALSE)="","",VLOOKUP(F1590,ruangan!$D$2:$E$195,2,FALSE))</f>
        <v>60</v>
      </c>
      <c r="F1590" s="6" t="s">
        <v>3179</v>
      </c>
      <c r="G1590" s="6" t="s">
        <v>3098</v>
      </c>
      <c r="H1590">
        <v>2</v>
      </c>
      <c r="I1590" t="s">
        <v>31</v>
      </c>
      <c r="J1590" t="s">
        <v>31</v>
      </c>
      <c r="K1590" t="s">
        <v>31</v>
      </c>
      <c r="L1590" s="5">
        <v>42736</v>
      </c>
      <c r="M1590" t="s">
        <v>3184</v>
      </c>
      <c r="N1590" t="s">
        <v>1626</v>
      </c>
      <c r="O1590" t="s">
        <v>31</v>
      </c>
      <c r="P1590" t="s">
        <v>31</v>
      </c>
      <c r="Q1590" t="s">
        <v>31</v>
      </c>
      <c r="R1590" s="5">
        <v>42736</v>
      </c>
      <c r="S1590">
        <v>1</v>
      </c>
      <c r="T1590">
        <v>0</v>
      </c>
      <c r="U1590">
        <v>1</v>
      </c>
      <c r="V1590" t="s">
        <v>31</v>
      </c>
      <c r="W1590" t="s">
        <v>31</v>
      </c>
      <c r="X1590" t="s">
        <v>31</v>
      </c>
      <c r="Y1590" t="s">
        <v>31</v>
      </c>
      <c r="Z1590" t="s">
        <v>31</v>
      </c>
      <c r="AA1590" t="s">
        <v>31</v>
      </c>
      <c r="AB1590" t="s">
        <v>31</v>
      </c>
      <c r="AC1590" s="1">
        <v>45292</v>
      </c>
      <c r="AD1590">
        <v>1</v>
      </c>
      <c r="AE1590" s="2">
        <v>45556.000694444447</v>
      </c>
      <c r="AF1590" s="2">
        <v>45556.000694444447</v>
      </c>
      <c r="AG1590" t="s">
        <v>31</v>
      </c>
    </row>
    <row r="1591" spans="2:33" x14ac:dyDescent="0.25">
      <c r="B1591" t="s">
        <v>31</v>
      </c>
      <c r="C1591">
        <v>62</v>
      </c>
      <c r="D1591">
        <v>2</v>
      </c>
      <c r="E1591">
        <f>IF(VLOOKUP(F1591,ruangan!$D$2:$E$195,2,FALSE)="","",VLOOKUP(F1591,ruangan!$D$2:$E$195,2,FALSE))</f>
        <v>60</v>
      </c>
      <c r="F1591" s="6" t="s">
        <v>3179</v>
      </c>
      <c r="G1591" s="6" t="s">
        <v>3098</v>
      </c>
      <c r="H1591">
        <v>2</v>
      </c>
      <c r="I1591" t="s">
        <v>31</v>
      </c>
      <c r="J1591" t="s">
        <v>31</v>
      </c>
      <c r="K1591" t="s">
        <v>31</v>
      </c>
      <c r="L1591" s="5">
        <v>42370</v>
      </c>
      <c r="M1591" t="s">
        <v>3185</v>
      </c>
      <c r="N1591" t="s">
        <v>3127</v>
      </c>
      <c r="O1591" t="s">
        <v>1940</v>
      </c>
      <c r="P1591" t="s">
        <v>31</v>
      </c>
      <c r="Q1591" s="4" t="s">
        <v>1437</v>
      </c>
      <c r="R1591" s="5">
        <v>42370</v>
      </c>
      <c r="S1591">
        <v>1</v>
      </c>
      <c r="T1591">
        <v>0</v>
      </c>
      <c r="U1591">
        <v>1</v>
      </c>
      <c r="V1591" t="s">
        <v>31</v>
      </c>
      <c r="W1591" t="s">
        <v>31</v>
      </c>
      <c r="X1591" t="s">
        <v>31</v>
      </c>
      <c r="Y1591" t="s">
        <v>31</v>
      </c>
      <c r="Z1591" t="s">
        <v>31</v>
      </c>
      <c r="AA1591" t="s">
        <v>31</v>
      </c>
      <c r="AB1591" t="s">
        <v>31</v>
      </c>
      <c r="AC1591" s="1">
        <v>45292</v>
      </c>
      <c r="AD1591">
        <v>1</v>
      </c>
      <c r="AE1591" s="2">
        <v>45556.000694444447</v>
      </c>
      <c r="AF1591" s="2">
        <v>45556.000694444447</v>
      </c>
      <c r="AG1591" t="s">
        <v>31</v>
      </c>
    </row>
    <row r="1592" spans="2:33" x14ac:dyDescent="0.25">
      <c r="B1592" t="s">
        <v>31</v>
      </c>
      <c r="C1592">
        <v>63</v>
      </c>
      <c r="D1592">
        <v>2</v>
      </c>
      <c r="E1592">
        <f>IF(VLOOKUP(F1592,ruangan!$D$2:$E$195,2,FALSE)="","",VLOOKUP(F1592,ruangan!$D$2:$E$195,2,FALSE))</f>
        <v>60</v>
      </c>
      <c r="F1592" s="6" t="s">
        <v>3179</v>
      </c>
      <c r="G1592" s="6" t="s">
        <v>3098</v>
      </c>
      <c r="H1592">
        <v>2</v>
      </c>
      <c r="I1592" t="s">
        <v>31</v>
      </c>
      <c r="J1592" t="s">
        <v>31</v>
      </c>
      <c r="K1592" t="s">
        <v>31</v>
      </c>
      <c r="L1592" s="5">
        <v>42370</v>
      </c>
      <c r="M1592" t="s">
        <v>3186</v>
      </c>
      <c r="N1592" t="s">
        <v>3127</v>
      </c>
      <c r="O1592" t="s">
        <v>3128</v>
      </c>
      <c r="P1592" t="s">
        <v>31</v>
      </c>
      <c r="Q1592" s="4" t="s">
        <v>1676</v>
      </c>
      <c r="R1592" s="5">
        <v>42370</v>
      </c>
      <c r="S1592">
        <v>1</v>
      </c>
      <c r="T1592">
        <v>0</v>
      </c>
      <c r="U1592">
        <v>1</v>
      </c>
      <c r="V1592" t="s">
        <v>31</v>
      </c>
      <c r="W1592" t="s">
        <v>31</v>
      </c>
      <c r="X1592" t="s">
        <v>31</v>
      </c>
      <c r="Y1592" t="s">
        <v>31</v>
      </c>
      <c r="Z1592" t="s">
        <v>31</v>
      </c>
      <c r="AA1592" t="s">
        <v>31</v>
      </c>
      <c r="AB1592" t="s">
        <v>31</v>
      </c>
      <c r="AC1592" s="1">
        <v>45292</v>
      </c>
      <c r="AD1592">
        <v>1</v>
      </c>
      <c r="AE1592" s="2">
        <v>45556.000694444447</v>
      </c>
      <c r="AF1592" s="2">
        <v>45556.000694444447</v>
      </c>
      <c r="AG1592" t="s">
        <v>31</v>
      </c>
    </row>
    <row r="1593" spans="2:33" x14ac:dyDescent="0.25">
      <c r="B1593" t="s">
        <v>31</v>
      </c>
      <c r="C1593">
        <v>64</v>
      </c>
      <c r="D1593">
        <v>2</v>
      </c>
      <c r="E1593">
        <f>IF(VLOOKUP(F1593,ruangan!$D$2:$E$195,2,FALSE)="","",VLOOKUP(F1593,ruangan!$D$2:$E$195,2,FALSE))</f>
        <v>60</v>
      </c>
      <c r="F1593" s="6" t="s">
        <v>3179</v>
      </c>
      <c r="G1593" s="6" t="s">
        <v>3098</v>
      </c>
      <c r="H1593">
        <v>2</v>
      </c>
      <c r="I1593" t="s">
        <v>31</v>
      </c>
      <c r="J1593" t="s">
        <v>31</v>
      </c>
      <c r="K1593" t="s">
        <v>31</v>
      </c>
      <c r="L1593" s="5">
        <v>43466</v>
      </c>
      <c r="M1593" t="s">
        <v>3187</v>
      </c>
      <c r="N1593" t="s">
        <v>3151</v>
      </c>
      <c r="O1593" t="s">
        <v>31</v>
      </c>
      <c r="P1593" t="s">
        <v>31</v>
      </c>
      <c r="Q1593" t="s">
        <v>31</v>
      </c>
      <c r="R1593" s="5">
        <v>43466</v>
      </c>
      <c r="S1593">
        <v>1</v>
      </c>
      <c r="T1593">
        <v>0</v>
      </c>
      <c r="U1593">
        <v>1</v>
      </c>
      <c r="V1593" t="s">
        <v>31</v>
      </c>
      <c r="W1593" t="s">
        <v>31</v>
      </c>
      <c r="X1593" t="s">
        <v>31</v>
      </c>
      <c r="Y1593" t="s">
        <v>31</v>
      </c>
      <c r="Z1593" t="s">
        <v>31</v>
      </c>
      <c r="AA1593" t="s">
        <v>31</v>
      </c>
      <c r="AB1593" t="s">
        <v>31</v>
      </c>
      <c r="AC1593" s="1">
        <v>45292</v>
      </c>
      <c r="AD1593">
        <v>1</v>
      </c>
      <c r="AE1593" s="2">
        <v>45556.000694444447</v>
      </c>
      <c r="AF1593" s="2">
        <v>45556.000694444447</v>
      </c>
      <c r="AG1593" t="s">
        <v>31</v>
      </c>
    </row>
    <row r="1594" spans="2:33" x14ac:dyDescent="0.25">
      <c r="B1594" t="s">
        <v>31</v>
      </c>
      <c r="C1594">
        <v>65</v>
      </c>
      <c r="D1594">
        <v>2</v>
      </c>
      <c r="E1594">
        <f>IF(VLOOKUP(F1594,ruangan!$D$2:$E$195,2,FALSE)="","",VLOOKUP(F1594,ruangan!$D$2:$E$195,2,FALSE))</f>
        <v>60</v>
      </c>
      <c r="F1594" s="6" t="s">
        <v>3179</v>
      </c>
      <c r="G1594" s="6" t="s">
        <v>3098</v>
      </c>
      <c r="H1594">
        <v>2</v>
      </c>
      <c r="I1594" t="s">
        <v>31</v>
      </c>
      <c r="J1594" t="s">
        <v>31</v>
      </c>
      <c r="K1594" t="s">
        <v>31</v>
      </c>
      <c r="L1594" s="5">
        <v>43466</v>
      </c>
      <c r="M1594" t="s">
        <v>3188</v>
      </c>
      <c r="N1594" t="s">
        <v>3151</v>
      </c>
      <c r="O1594" t="s">
        <v>31</v>
      </c>
      <c r="P1594" t="s">
        <v>31</v>
      </c>
      <c r="Q1594" t="s">
        <v>31</v>
      </c>
      <c r="R1594" s="5">
        <v>43466</v>
      </c>
      <c r="S1594">
        <v>1</v>
      </c>
      <c r="T1594">
        <v>0</v>
      </c>
      <c r="U1594">
        <v>1</v>
      </c>
      <c r="V1594" t="s">
        <v>31</v>
      </c>
      <c r="W1594" t="s">
        <v>31</v>
      </c>
      <c r="X1594" t="s">
        <v>31</v>
      </c>
      <c r="Y1594" t="s">
        <v>31</v>
      </c>
      <c r="Z1594" t="s">
        <v>31</v>
      </c>
      <c r="AA1594" t="s">
        <v>31</v>
      </c>
      <c r="AB1594" t="s">
        <v>31</v>
      </c>
      <c r="AC1594" s="1">
        <v>45292</v>
      </c>
      <c r="AD1594">
        <v>1</v>
      </c>
      <c r="AE1594" s="2">
        <v>45556.000694444447</v>
      </c>
      <c r="AF1594" s="2">
        <v>45556.000694444447</v>
      </c>
      <c r="AG1594" t="s">
        <v>31</v>
      </c>
    </row>
    <row r="1595" spans="2:33" x14ac:dyDescent="0.25">
      <c r="B1595" t="s">
        <v>31</v>
      </c>
      <c r="C1595">
        <v>66</v>
      </c>
      <c r="D1595">
        <v>2</v>
      </c>
      <c r="E1595">
        <f>IF(VLOOKUP(F1595,ruangan!$D$2:$E$195,2,FALSE)="","",VLOOKUP(F1595,ruangan!$D$2:$E$195,2,FALSE))</f>
        <v>60</v>
      </c>
      <c r="F1595" s="6" t="s">
        <v>3179</v>
      </c>
      <c r="G1595" s="6" t="s">
        <v>3098</v>
      </c>
      <c r="H1595">
        <v>2</v>
      </c>
      <c r="I1595" t="s">
        <v>31</v>
      </c>
      <c r="J1595" t="s">
        <v>31</v>
      </c>
      <c r="K1595" t="s">
        <v>31</v>
      </c>
      <c r="L1595" s="5">
        <v>43466</v>
      </c>
      <c r="M1595" t="s">
        <v>3189</v>
      </c>
      <c r="N1595" t="s">
        <v>3151</v>
      </c>
      <c r="O1595" t="s">
        <v>31</v>
      </c>
      <c r="P1595" t="s">
        <v>31</v>
      </c>
      <c r="Q1595" t="s">
        <v>31</v>
      </c>
      <c r="R1595" s="5">
        <v>43466</v>
      </c>
      <c r="S1595">
        <v>1</v>
      </c>
      <c r="T1595">
        <v>0</v>
      </c>
      <c r="U1595">
        <v>1</v>
      </c>
      <c r="V1595" t="s">
        <v>31</v>
      </c>
      <c r="W1595" t="s">
        <v>31</v>
      </c>
      <c r="X1595" t="s">
        <v>31</v>
      </c>
      <c r="Y1595" t="s">
        <v>31</v>
      </c>
      <c r="Z1595" t="s">
        <v>31</v>
      </c>
      <c r="AA1595" t="s">
        <v>31</v>
      </c>
      <c r="AB1595" t="s">
        <v>31</v>
      </c>
      <c r="AC1595" s="1">
        <v>45292</v>
      </c>
      <c r="AD1595">
        <v>1</v>
      </c>
      <c r="AE1595" s="2">
        <v>45556.000694444447</v>
      </c>
      <c r="AF1595" s="2">
        <v>45556.000694444447</v>
      </c>
      <c r="AG1595" t="s">
        <v>31</v>
      </c>
    </row>
    <row r="1596" spans="2:33" x14ac:dyDescent="0.25">
      <c r="B1596" t="s">
        <v>31</v>
      </c>
      <c r="C1596">
        <v>67</v>
      </c>
      <c r="D1596">
        <v>2</v>
      </c>
      <c r="E1596">
        <f>IF(VLOOKUP(F1596,ruangan!$D$2:$E$195,2,FALSE)="","",VLOOKUP(F1596,ruangan!$D$2:$E$195,2,FALSE))</f>
        <v>60</v>
      </c>
      <c r="F1596" s="6" t="s">
        <v>3179</v>
      </c>
      <c r="G1596" s="6" t="s">
        <v>3098</v>
      </c>
      <c r="H1596">
        <v>2</v>
      </c>
      <c r="I1596" t="s">
        <v>31</v>
      </c>
      <c r="J1596" t="s">
        <v>31</v>
      </c>
      <c r="K1596" t="s">
        <v>31</v>
      </c>
      <c r="L1596" s="5">
        <v>43466</v>
      </c>
      <c r="M1596" t="s">
        <v>3190</v>
      </c>
      <c r="N1596" t="s">
        <v>3151</v>
      </c>
      <c r="O1596" t="s">
        <v>31</v>
      </c>
      <c r="P1596" t="s">
        <v>31</v>
      </c>
      <c r="Q1596" t="s">
        <v>31</v>
      </c>
      <c r="R1596" s="5">
        <v>43466</v>
      </c>
      <c r="S1596">
        <v>1</v>
      </c>
      <c r="T1596">
        <v>0</v>
      </c>
      <c r="U1596">
        <v>1</v>
      </c>
      <c r="V1596" t="s">
        <v>31</v>
      </c>
      <c r="W1596" t="s">
        <v>31</v>
      </c>
      <c r="X1596" t="s">
        <v>31</v>
      </c>
      <c r="Y1596" t="s">
        <v>31</v>
      </c>
      <c r="Z1596" t="s">
        <v>31</v>
      </c>
      <c r="AA1596" t="s">
        <v>31</v>
      </c>
      <c r="AB1596" t="s">
        <v>31</v>
      </c>
      <c r="AC1596" s="1">
        <v>45292</v>
      </c>
      <c r="AD1596">
        <v>1</v>
      </c>
      <c r="AE1596" s="2">
        <v>45556.000694444447</v>
      </c>
      <c r="AF1596" s="2">
        <v>45556.000694444447</v>
      </c>
      <c r="AG1596" t="s">
        <v>31</v>
      </c>
    </row>
    <row r="1597" spans="2:33" x14ac:dyDescent="0.25">
      <c r="B1597" t="s">
        <v>31</v>
      </c>
      <c r="C1597">
        <v>68</v>
      </c>
      <c r="D1597">
        <v>2</v>
      </c>
      <c r="E1597">
        <f>IF(VLOOKUP(F1597,ruangan!$D$2:$E$195,2,FALSE)="","",VLOOKUP(F1597,ruangan!$D$2:$E$195,2,FALSE))</f>
        <v>60</v>
      </c>
      <c r="F1597" s="6" t="s">
        <v>3179</v>
      </c>
      <c r="G1597" s="6" t="s">
        <v>3098</v>
      </c>
      <c r="H1597">
        <v>2</v>
      </c>
      <c r="I1597" t="s">
        <v>31</v>
      </c>
      <c r="J1597" t="s">
        <v>31</v>
      </c>
      <c r="K1597" t="s">
        <v>31</v>
      </c>
      <c r="L1597" s="5">
        <v>43466</v>
      </c>
      <c r="M1597" t="s">
        <v>3191</v>
      </c>
      <c r="N1597" t="s">
        <v>3151</v>
      </c>
      <c r="O1597" t="s">
        <v>31</v>
      </c>
      <c r="P1597" t="s">
        <v>31</v>
      </c>
      <c r="Q1597" t="s">
        <v>31</v>
      </c>
      <c r="R1597" s="5">
        <v>43466</v>
      </c>
      <c r="S1597">
        <v>1</v>
      </c>
      <c r="T1597">
        <v>0</v>
      </c>
      <c r="U1597">
        <v>1</v>
      </c>
      <c r="V1597" t="s">
        <v>31</v>
      </c>
      <c r="W1597" t="s">
        <v>31</v>
      </c>
      <c r="X1597" t="s">
        <v>31</v>
      </c>
      <c r="Y1597" t="s">
        <v>31</v>
      </c>
      <c r="Z1597" t="s">
        <v>31</v>
      </c>
      <c r="AA1597" t="s">
        <v>31</v>
      </c>
      <c r="AB1597" t="s">
        <v>31</v>
      </c>
      <c r="AC1597" s="1">
        <v>45292</v>
      </c>
      <c r="AD1597">
        <v>1</v>
      </c>
      <c r="AE1597" s="2">
        <v>45556.000694444447</v>
      </c>
      <c r="AF1597" s="2">
        <v>45556.000694444447</v>
      </c>
      <c r="AG1597" t="s">
        <v>31</v>
      </c>
    </row>
    <row r="1598" spans="2:33" x14ac:dyDescent="0.25">
      <c r="B1598" t="s">
        <v>31</v>
      </c>
      <c r="C1598">
        <v>69</v>
      </c>
      <c r="D1598">
        <v>2</v>
      </c>
      <c r="E1598">
        <f>IF(VLOOKUP(F1598,ruangan!$D$2:$E$195,2,FALSE)="","",VLOOKUP(F1598,ruangan!$D$2:$E$195,2,FALSE))</f>
        <v>60</v>
      </c>
      <c r="F1598" s="6" t="s">
        <v>3179</v>
      </c>
      <c r="G1598" s="6" t="s">
        <v>3098</v>
      </c>
      <c r="H1598">
        <v>2</v>
      </c>
      <c r="I1598" t="s">
        <v>31</v>
      </c>
      <c r="J1598" t="s">
        <v>31</v>
      </c>
      <c r="K1598" t="s">
        <v>31</v>
      </c>
      <c r="L1598" s="5">
        <v>43466</v>
      </c>
      <c r="M1598" t="s">
        <v>3192</v>
      </c>
      <c r="N1598" t="s">
        <v>3151</v>
      </c>
      <c r="O1598" t="s">
        <v>31</v>
      </c>
      <c r="P1598" t="s">
        <v>31</v>
      </c>
      <c r="Q1598" t="s">
        <v>31</v>
      </c>
      <c r="R1598" s="5">
        <v>43466</v>
      </c>
      <c r="S1598">
        <v>1</v>
      </c>
      <c r="T1598">
        <v>0</v>
      </c>
      <c r="U1598">
        <v>1</v>
      </c>
      <c r="V1598" t="s">
        <v>31</v>
      </c>
      <c r="W1598" t="s">
        <v>31</v>
      </c>
      <c r="X1598" t="s">
        <v>31</v>
      </c>
      <c r="Y1598" t="s">
        <v>31</v>
      </c>
      <c r="Z1598" t="s">
        <v>31</v>
      </c>
      <c r="AA1598" t="s">
        <v>31</v>
      </c>
      <c r="AB1598" t="s">
        <v>31</v>
      </c>
      <c r="AC1598" s="1">
        <v>45292</v>
      </c>
      <c r="AD1598">
        <v>1</v>
      </c>
      <c r="AE1598" s="2">
        <v>45556.000694444447</v>
      </c>
      <c r="AF1598" s="2">
        <v>45556.000694444447</v>
      </c>
      <c r="AG1598" t="s">
        <v>31</v>
      </c>
    </row>
    <row r="1599" spans="2:33" x14ac:dyDescent="0.25">
      <c r="B1599" t="s">
        <v>31</v>
      </c>
      <c r="C1599">
        <v>70</v>
      </c>
      <c r="D1599">
        <v>2</v>
      </c>
      <c r="E1599">
        <f>IF(VLOOKUP(F1599,ruangan!$D$2:$E$195,2,FALSE)="","",VLOOKUP(F1599,ruangan!$D$2:$E$195,2,FALSE))</f>
        <v>60</v>
      </c>
      <c r="F1599" s="6" t="s">
        <v>3179</v>
      </c>
      <c r="G1599" s="6" t="s">
        <v>3098</v>
      </c>
      <c r="H1599">
        <v>2</v>
      </c>
      <c r="I1599" t="s">
        <v>31</v>
      </c>
      <c r="J1599" t="s">
        <v>31</v>
      </c>
      <c r="K1599" t="s">
        <v>31</v>
      </c>
      <c r="L1599" s="5">
        <v>43466</v>
      </c>
      <c r="M1599" t="s">
        <v>3193</v>
      </c>
      <c r="N1599" t="s">
        <v>3166</v>
      </c>
      <c r="O1599" t="s">
        <v>31</v>
      </c>
      <c r="P1599" t="s">
        <v>31</v>
      </c>
      <c r="Q1599" t="s">
        <v>31</v>
      </c>
      <c r="R1599" s="5">
        <v>43466</v>
      </c>
      <c r="S1599">
        <v>1</v>
      </c>
      <c r="T1599">
        <v>0</v>
      </c>
      <c r="U1599">
        <v>1</v>
      </c>
      <c r="V1599" t="s">
        <v>31</v>
      </c>
      <c r="W1599" t="s">
        <v>31</v>
      </c>
      <c r="X1599" t="s">
        <v>31</v>
      </c>
      <c r="Y1599" t="s">
        <v>31</v>
      </c>
      <c r="Z1599" t="s">
        <v>31</v>
      </c>
      <c r="AA1599" t="s">
        <v>31</v>
      </c>
      <c r="AB1599" t="s">
        <v>31</v>
      </c>
      <c r="AC1599" s="1">
        <v>45292</v>
      </c>
      <c r="AD1599">
        <v>1</v>
      </c>
      <c r="AE1599" s="2">
        <v>45556.000694444447</v>
      </c>
      <c r="AF1599" s="2">
        <v>45556.000694444447</v>
      </c>
      <c r="AG1599" t="s">
        <v>31</v>
      </c>
    </row>
    <row r="1600" spans="2:33" x14ac:dyDescent="0.25">
      <c r="B1600" t="s">
        <v>31</v>
      </c>
      <c r="C1600">
        <v>71</v>
      </c>
      <c r="D1600">
        <v>2</v>
      </c>
      <c r="E1600">
        <f>IF(VLOOKUP(F1600,ruangan!$D$2:$E$195,2,FALSE)="","",VLOOKUP(F1600,ruangan!$D$2:$E$195,2,FALSE))</f>
        <v>60</v>
      </c>
      <c r="F1600" s="6" t="s">
        <v>3179</v>
      </c>
      <c r="G1600" s="6" t="s">
        <v>3098</v>
      </c>
      <c r="H1600">
        <v>2</v>
      </c>
      <c r="I1600" t="s">
        <v>31</v>
      </c>
      <c r="J1600" t="s">
        <v>31</v>
      </c>
      <c r="K1600" t="s">
        <v>31</v>
      </c>
      <c r="L1600" s="5">
        <v>43466</v>
      </c>
      <c r="M1600" t="s">
        <v>3194</v>
      </c>
      <c r="N1600" t="s">
        <v>3166</v>
      </c>
      <c r="O1600" t="s">
        <v>31</v>
      </c>
      <c r="P1600" t="s">
        <v>31</v>
      </c>
      <c r="Q1600" t="s">
        <v>31</v>
      </c>
      <c r="R1600" s="5">
        <v>43466</v>
      </c>
      <c r="S1600">
        <v>1</v>
      </c>
      <c r="T1600">
        <v>0</v>
      </c>
      <c r="U1600">
        <v>1</v>
      </c>
      <c r="V1600" t="s">
        <v>31</v>
      </c>
      <c r="W1600" t="s">
        <v>31</v>
      </c>
      <c r="X1600" t="s">
        <v>31</v>
      </c>
      <c r="Y1600" t="s">
        <v>31</v>
      </c>
      <c r="Z1600" t="s">
        <v>31</v>
      </c>
      <c r="AA1600" t="s">
        <v>31</v>
      </c>
      <c r="AB1600" t="s">
        <v>31</v>
      </c>
      <c r="AC1600" s="1">
        <v>45292</v>
      </c>
      <c r="AD1600">
        <v>1</v>
      </c>
      <c r="AE1600" s="2">
        <v>45556.000694444447</v>
      </c>
      <c r="AF1600" s="2">
        <v>45556.000694444447</v>
      </c>
      <c r="AG1600" t="s">
        <v>31</v>
      </c>
    </row>
    <row r="1601" spans="2:33" x14ac:dyDescent="0.25">
      <c r="B1601" t="s">
        <v>31</v>
      </c>
      <c r="C1601">
        <v>72</v>
      </c>
      <c r="D1601">
        <v>2</v>
      </c>
      <c r="E1601">
        <f>IF(VLOOKUP(F1601,ruangan!$D$2:$E$195,2,FALSE)="","",VLOOKUP(F1601,ruangan!$D$2:$E$195,2,FALSE))</f>
        <v>60</v>
      </c>
      <c r="F1601" s="6" t="s">
        <v>3179</v>
      </c>
      <c r="G1601" s="6" t="s">
        <v>3098</v>
      </c>
      <c r="H1601">
        <v>2</v>
      </c>
      <c r="I1601" t="s">
        <v>31</v>
      </c>
      <c r="J1601" t="s">
        <v>31</v>
      </c>
      <c r="K1601" t="s">
        <v>31</v>
      </c>
      <c r="L1601" s="5">
        <v>43466</v>
      </c>
      <c r="M1601" t="s">
        <v>3195</v>
      </c>
      <c r="N1601" t="s">
        <v>3166</v>
      </c>
      <c r="O1601" t="s">
        <v>31</v>
      </c>
      <c r="P1601" t="s">
        <v>31</v>
      </c>
      <c r="Q1601" t="s">
        <v>31</v>
      </c>
      <c r="R1601" s="5">
        <v>43466</v>
      </c>
      <c r="S1601">
        <v>1</v>
      </c>
      <c r="T1601">
        <v>0</v>
      </c>
      <c r="U1601">
        <v>1</v>
      </c>
      <c r="V1601" t="s">
        <v>31</v>
      </c>
      <c r="W1601" t="s">
        <v>31</v>
      </c>
      <c r="X1601" t="s">
        <v>31</v>
      </c>
      <c r="Y1601" t="s">
        <v>31</v>
      </c>
      <c r="Z1601" t="s">
        <v>31</v>
      </c>
      <c r="AA1601" t="s">
        <v>31</v>
      </c>
      <c r="AB1601" t="s">
        <v>31</v>
      </c>
      <c r="AC1601" s="1">
        <v>45292</v>
      </c>
      <c r="AD1601">
        <v>1</v>
      </c>
      <c r="AE1601" s="2">
        <v>45556.000694444447</v>
      </c>
      <c r="AF1601" s="2">
        <v>45556.000694444447</v>
      </c>
      <c r="AG1601" t="s">
        <v>31</v>
      </c>
    </row>
    <row r="1602" spans="2:33" x14ac:dyDescent="0.25">
      <c r="B1602" t="s">
        <v>31</v>
      </c>
      <c r="C1602">
        <v>73</v>
      </c>
      <c r="D1602">
        <v>2</v>
      </c>
      <c r="E1602">
        <f>IF(VLOOKUP(F1602,ruangan!$D$2:$E$195,2,FALSE)="","",VLOOKUP(F1602,ruangan!$D$2:$E$195,2,FALSE))</f>
        <v>60</v>
      </c>
      <c r="F1602" s="6" t="s">
        <v>3179</v>
      </c>
      <c r="G1602" s="6" t="s">
        <v>3098</v>
      </c>
      <c r="H1602">
        <v>2</v>
      </c>
      <c r="I1602" t="s">
        <v>31</v>
      </c>
      <c r="J1602" t="s">
        <v>31</v>
      </c>
      <c r="K1602" t="s">
        <v>31</v>
      </c>
      <c r="L1602" s="5">
        <v>43466</v>
      </c>
      <c r="M1602" t="s">
        <v>3196</v>
      </c>
      <c r="N1602" t="s">
        <v>3166</v>
      </c>
      <c r="O1602" t="s">
        <v>31</v>
      </c>
      <c r="P1602" t="s">
        <v>31</v>
      </c>
      <c r="Q1602" t="s">
        <v>31</v>
      </c>
      <c r="R1602" s="5">
        <v>43466</v>
      </c>
      <c r="S1602">
        <v>1</v>
      </c>
      <c r="T1602">
        <v>0</v>
      </c>
      <c r="U1602">
        <v>1</v>
      </c>
      <c r="V1602" t="s">
        <v>31</v>
      </c>
      <c r="W1602" t="s">
        <v>31</v>
      </c>
      <c r="X1602" t="s">
        <v>31</v>
      </c>
      <c r="Y1602" t="s">
        <v>31</v>
      </c>
      <c r="Z1602" t="s">
        <v>31</v>
      </c>
      <c r="AA1602" t="s">
        <v>31</v>
      </c>
      <c r="AB1602" t="s">
        <v>31</v>
      </c>
      <c r="AC1602" s="1">
        <v>45292</v>
      </c>
      <c r="AD1602">
        <v>1</v>
      </c>
      <c r="AE1602" s="2">
        <v>45556.000694444447</v>
      </c>
      <c r="AF1602" s="2">
        <v>45556.000694444447</v>
      </c>
      <c r="AG1602" t="s">
        <v>31</v>
      </c>
    </row>
    <row r="1603" spans="2:33" x14ac:dyDescent="0.25">
      <c r="B1603" t="s">
        <v>31</v>
      </c>
      <c r="C1603">
        <v>74</v>
      </c>
      <c r="D1603">
        <v>2</v>
      </c>
      <c r="E1603">
        <f>IF(VLOOKUP(F1603,ruangan!$D$2:$E$195,2,FALSE)="","",VLOOKUP(F1603,ruangan!$D$2:$E$195,2,FALSE))</f>
        <v>60</v>
      </c>
      <c r="F1603" s="6" t="s">
        <v>3179</v>
      </c>
      <c r="G1603" s="6" t="s">
        <v>3098</v>
      </c>
      <c r="H1603">
        <v>2</v>
      </c>
      <c r="I1603" t="s">
        <v>31</v>
      </c>
      <c r="J1603" t="s">
        <v>31</v>
      </c>
      <c r="K1603" t="s">
        <v>31</v>
      </c>
      <c r="L1603" s="5">
        <v>43466</v>
      </c>
      <c r="M1603" t="s">
        <v>3197</v>
      </c>
      <c r="N1603" t="s">
        <v>3166</v>
      </c>
      <c r="O1603" t="s">
        <v>31</v>
      </c>
      <c r="P1603" t="s">
        <v>31</v>
      </c>
      <c r="Q1603" t="s">
        <v>31</v>
      </c>
      <c r="R1603" s="5">
        <v>43466</v>
      </c>
      <c r="S1603">
        <v>1</v>
      </c>
      <c r="T1603">
        <v>0</v>
      </c>
      <c r="U1603">
        <v>1</v>
      </c>
      <c r="V1603" t="s">
        <v>31</v>
      </c>
      <c r="W1603" t="s">
        <v>31</v>
      </c>
      <c r="X1603" t="s">
        <v>31</v>
      </c>
      <c r="Y1603" t="s">
        <v>31</v>
      </c>
      <c r="Z1603" t="s">
        <v>31</v>
      </c>
      <c r="AA1603" t="s">
        <v>31</v>
      </c>
      <c r="AB1603" t="s">
        <v>31</v>
      </c>
      <c r="AC1603" s="1">
        <v>45292</v>
      </c>
      <c r="AD1603">
        <v>1</v>
      </c>
      <c r="AE1603" s="2">
        <v>45556.000694444447</v>
      </c>
      <c r="AF1603" s="2">
        <v>45556.000694444447</v>
      </c>
      <c r="AG1603" t="s">
        <v>31</v>
      </c>
    </row>
    <row r="1604" spans="2:33" x14ac:dyDescent="0.25">
      <c r="B1604" t="s">
        <v>31</v>
      </c>
      <c r="C1604">
        <v>75</v>
      </c>
      <c r="D1604">
        <v>2</v>
      </c>
      <c r="E1604">
        <f>IF(VLOOKUP(F1604,ruangan!$D$2:$E$195,2,FALSE)="","",VLOOKUP(F1604,ruangan!$D$2:$E$195,2,FALSE))</f>
        <v>60</v>
      </c>
      <c r="F1604" s="6" t="s">
        <v>3179</v>
      </c>
      <c r="G1604" s="6" t="s">
        <v>3098</v>
      </c>
      <c r="H1604">
        <v>2</v>
      </c>
      <c r="I1604" t="s">
        <v>31</v>
      </c>
      <c r="J1604" t="s">
        <v>31</v>
      </c>
      <c r="K1604" t="s">
        <v>31</v>
      </c>
      <c r="L1604" s="5">
        <v>42736</v>
      </c>
      <c r="M1604" t="s">
        <v>3198</v>
      </c>
      <c r="N1604" t="s">
        <v>1432</v>
      </c>
      <c r="O1604" t="s">
        <v>31</v>
      </c>
      <c r="P1604" t="s">
        <v>31</v>
      </c>
      <c r="Q1604" s="4" t="s">
        <v>1433</v>
      </c>
      <c r="R1604" s="5">
        <v>42736</v>
      </c>
      <c r="S1604">
        <v>1</v>
      </c>
      <c r="T1604">
        <v>0</v>
      </c>
      <c r="U1604">
        <v>1</v>
      </c>
      <c r="V1604" t="s">
        <v>31</v>
      </c>
      <c r="W1604" t="s">
        <v>31</v>
      </c>
      <c r="X1604" t="s">
        <v>31</v>
      </c>
      <c r="Y1604" t="s">
        <v>31</v>
      </c>
      <c r="Z1604" t="s">
        <v>31</v>
      </c>
      <c r="AA1604" t="s">
        <v>31</v>
      </c>
      <c r="AB1604" t="s">
        <v>31</v>
      </c>
      <c r="AC1604" s="1">
        <v>45292</v>
      </c>
      <c r="AD1604">
        <v>1</v>
      </c>
      <c r="AE1604" s="2">
        <v>45556.000694444447</v>
      </c>
      <c r="AF1604" s="2">
        <v>45556.000694444447</v>
      </c>
      <c r="AG1604" t="s">
        <v>31</v>
      </c>
    </row>
    <row r="1605" spans="2:33" x14ac:dyDescent="0.25">
      <c r="B1605" t="s">
        <v>31</v>
      </c>
      <c r="C1605">
        <v>76</v>
      </c>
      <c r="D1605">
        <v>2</v>
      </c>
      <c r="E1605">
        <f>IF(VLOOKUP(F1605,ruangan!$D$2:$E$195,2,FALSE)="","",VLOOKUP(F1605,ruangan!$D$2:$E$195,2,FALSE))</f>
        <v>60</v>
      </c>
      <c r="F1605" s="6" t="s">
        <v>3179</v>
      </c>
      <c r="G1605" s="6" t="s">
        <v>3098</v>
      </c>
      <c r="H1605">
        <v>2</v>
      </c>
      <c r="I1605" t="s">
        <v>31</v>
      </c>
      <c r="J1605" t="s">
        <v>31</v>
      </c>
      <c r="K1605" t="s">
        <v>31</v>
      </c>
      <c r="L1605" s="5">
        <v>42736</v>
      </c>
      <c r="M1605" t="s">
        <v>3199</v>
      </c>
      <c r="N1605" t="s">
        <v>1764</v>
      </c>
      <c r="O1605" t="s">
        <v>2274</v>
      </c>
      <c r="P1605" t="s">
        <v>31</v>
      </c>
      <c r="Q1605" s="4" t="s">
        <v>3200</v>
      </c>
      <c r="R1605" s="5">
        <v>42736</v>
      </c>
      <c r="S1605">
        <v>1</v>
      </c>
      <c r="T1605">
        <v>0</v>
      </c>
      <c r="U1605">
        <v>1</v>
      </c>
      <c r="V1605" t="s">
        <v>31</v>
      </c>
      <c r="W1605" t="s">
        <v>31</v>
      </c>
      <c r="X1605" t="s">
        <v>31</v>
      </c>
      <c r="Y1605" t="s">
        <v>31</v>
      </c>
      <c r="Z1605" t="s">
        <v>31</v>
      </c>
      <c r="AA1605" t="s">
        <v>31</v>
      </c>
      <c r="AB1605" t="s">
        <v>31</v>
      </c>
      <c r="AC1605" s="1">
        <v>45292</v>
      </c>
      <c r="AD1605">
        <v>1</v>
      </c>
      <c r="AE1605" s="2">
        <v>45556.000694444447</v>
      </c>
      <c r="AF1605" s="2">
        <v>45556.000694444447</v>
      </c>
      <c r="AG1605" t="s">
        <v>31</v>
      </c>
    </row>
    <row r="1606" spans="2:33" x14ac:dyDescent="0.25">
      <c r="B1606" t="s">
        <v>31</v>
      </c>
      <c r="C1606">
        <v>77</v>
      </c>
      <c r="D1606">
        <v>2</v>
      </c>
      <c r="E1606">
        <f>IF(VLOOKUP(F1606,ruangan!$D$2:$E$195,2,FALSE)="","",VLOOKUP(F1606,ruangan!$D$2:$E$195,2,FALSE))</f>
        <v>60</v>
      </c>
      <c r="F1606" s="6" t="s">
        <v>3179</v>
      </c>
      <c r="G1606" s="6" t="s">
        <v>3098</v>
      </c>
      <c r="H1606">
        <v>2</v>
      </c>
      <c r="I1606" t="s">
        <v>31</v>
      </c>
      <c r="J1606" t="s">
        <v>31</v>
      </c>
      <c r="K1606" t="s">
        <v>31</v>
      </c>
      <c r="L1606" s="5">
        <v>43831</v>
      </c>
      <c r="M1606" t="s">
        <v>3201</v>
      </c>
      <c r="N1606" t="s">
        <v>3202</v>
      </c>
      <c r="O1606" t="s">
        <v>2336</v>
      </c>
      <c r="P1606" t="s">
        <v>31</v>
      </c>
      <c r="Q1606" t="s">
        <v>31</v>
      </c>
      <c r="R1606" s="5">
        <v>43831</v>
      </c>
      <c r="S1606">
        <v>1</v>
      </c>
      <c r="T1606">
        <v>0</v>
      </c>
      <c r="U1606">
        <v>1</v>
      </c>
      <c r="V1606" t="s">
        <v>31</v>
      </c>
      <c r="W1606" t="s">
        <v>31</v>
      </c>
      <c r="X1606" t="s">
        <v>31</v>
      </c>
      <c r="Y1606" t="s">
        <v>31</v>
      </c>
      <c r="Z1606" t="s">
        <v>31</v>
      </c>
      <c r="AA1606" t="s">
        <v>31</v>
      </c>
      <c r="AB1606" t="s">
        <v>31</v>
      </c>
      <c r="AC1606" s="1">
        <v>45292</v>
      </c>
      <c r="AD1606">
        <v>1</v>
      </c>
      <c r="AE1606" s="2">
        <v>45556.000694444447</v>
      </c>
      <c r="AF1606" s="2">
        <v>45556.000694444447</v>
      </c>
      <c r="AG1606" t="s">
        <v>31</v>
      </c>
    </row>
    <row r="1607" spans="2:33" x14ac:dyDescent="0.25">
      <c r="B1607" t="s">
        <v>31</v>
      </c>
      <c r="C1607">
        <v>78</v>
      </c>
      <c r="D1607">
        <v>2</v>
      </c>
      <c r="E1607">
        <f>IF(VLOOKUP(F1607,ruangan!$D$2:$E$195,2,FALSE)="","",VLOOKUP(F1607,ruangan!$D$2:$E$195,2,FALSE))</f>
        <v>60</v>
      </c>
      <c r="F1607" s="6" t="s">
        <v>3179</v>
      </c>
      <c r="G1607" s="6" t="s">
        <v>3098</v>
      </c>
      <c r="H1607">
        <v>2</v>
      </c>
      <c r="I1607" t="s">
        <v>31</v>
      </c>
      <c r="J1607" t="s">
        <v>31</v>
      </c>
      <c r="K1607" t="s">
        <v>31</v>
      </c>
      <c r="L1607" s="5">
        <v>43831</v>
      </c>
      <c r="M1607" t="s">
        <v>3203</v>
      </c>
      <c r="N1607" t="s">
        <v>3145</v>
      </c>
      <c r="O1607" t="s">
        <v>31</v>
      </c>
      <c r="P1607" t="s">
        <v>31</v>
      </c>
      <c r="Q1607" t="s">
        <v>31</v>
      </c>
      <c r="R1607" s="5">
        <v>43831</v>
      </c>
      <c r="S1607">
        <v>1</v>
      </c>
      <c r="T1607">
        <v>0</v>
      </c>
      <c r="U1607">
        <v>1</v>
      </c>
      <c r="V1607" t="s">
        <v>31</v>
      </c>
      <c r="W1607" t="s">
        <v>31</v>
      </c>
      <c r="X1607" t="s">
        <v>31</v>
      </c>
      <c r="Y1607" t="s">
        <v>31</v>
      </c>
      <c r="Z1607" t="s">
        <v>31</v>
      </c>
      <c r="AA1607" t="s">
        <v>31</v>
      </c>
      <c r="AB1607" t="s">
        <v>31</v>
      </c>
      <c r="AC1607" s="1">
        <v>45292</v>
      </c>
      <c r="AD1607">
        <v>1</v>
      </c>
      <c r="AE1607" s="2">
        <v>45556.000694444447</v>
      </c>
      <c r="AF1607" s="2">
        <v>45556.000694444447</v>
      </c>
      <c r="AG1607" t="s">
        <v>31</v>
      </c>
    </row>
    <row r="1608" spans="2:33" x14ac:dyDescent="0.25">
      <c r="B1608" t="s">
        <v>31</v>
      </c>
      <c r="C1608">
        <v>79</v>
      </c>
      <c r="D1608">
        <v>2</v>
      </c>
      <c r="E1608">
        <f>IF(VLOOKUP(F1608,ruangan!$D$2:$E$195,2,FALSE)="","",VLOOKUP(F1608,ruangan!$D$2:$E$195,2,FALSE))</f>
        <v>60</v>
      </c>
      <c r="F1608" s="6" t="s">
        <v>3179</v>
      </c>
      <c r="G1608" s="6" t="s">
        <v>3098</v>
      </c>
      <c r="H1608">
        <v>2</v>
      </c>
      <c r="I1608" t="s">
        <v>31</v>
      </c>
      <c r="J1608" t="s">
        <v>31</v>
      </c>
      <c r="K1608" t="s">
        <v>31</v>
      </c>
      <c r="L1608" s="5">
        <v>43466</v>
      </c>
      <c r="M1608" t="s">
        <v>3204</v>
      </c>
      <c r="N1608" t="s">
        <v>3156</v>
      </c>
      <c r="O1608" t="s">
        <v>31</v>
      </c>
      <c r="P1608" t="s">
        <v>31</v>
      </c>
      <c r="Q1608" t="s">
        <v>31</v>
      </c>
      <c r="R1608" s="5">
        <v>43466</v>
      </c>
      <c r="S1608">
        <v>1</v>
      </c>
      <c r="T1608">
        <v>0</v>
      </c>
      <c r="U1608">
        <v>1</v>
      </c>
      <c r="V1608" t="s">
        <v>31</v>
      </c>
      <c r="W1608" t="s">
        <v>31</v>
      </c>
      <c r="X1608" t="s">
        <v>31</v>
      </c>
      <c r="Y1608" t="s">
        <v>31</v>
      </c>
      <c r="Z1608" t="s">
        <v>31</v>
      </c>
      <c r="AA1608" t="s">
        <v>31</v>
      </c>
      <c r="AB1608" t="s">
        <v>31</v>
      </c>
      <c r="AC1608" s="1">
        <v>45292</v>
      </c>
      <c r="AD1608">
        <v>1</v>
      </c>
      <c r="AE1608" s="2">
        <v>45556.000694444447</v>
      </c>
      <c r="AF1608" s="2">
        <v>45556.000694444447</v>
      </c>
      <c r="AG1608" t="s">
        <v>31</v>
      </c>
    </row>
    <row r="1609" spans="2:33" x14ac:dyDescent="0.25">
      <c r="B1609" t="s">
        <v>31</v>
      </c>
      <c r="C1609">
        <v>80</v>
      </c>
      <c r="D1609">
        <v>2</v>
      </c>
      <c r="E1609">
        <f>IF(VLOOKUP(F1609,ruangan!$D$2:$E$195,2,FALSE)="","",VLOOKUP(F1609,ruangan!$D$2:$E$195,2,FALSE))</f>
        <v>60</v>
      </c>
      <c r="F1609" s="6" t="s">
        <v>3179</v>
      </c>
      <c r="G1609" s="6" t="s">
        <v>3098</v>
      </c>
      <c r="H1609">
        <v>2</v>
      </c>
      <c r="I1609" t="s">
        <v>31</v>
      </c>
      <c r="J1609" t="s">
        <v>31</v>
      </c>
      <c r="K1609" t="s">
        <v>31</v>
      </c>
      <c r="L1609" s="5">
        <v>44197</v>
      </c>
      <c r="M1609" t="s">
        <v>3205</v>
      </c>
      <c r="N1609" t="s">
        <v>3005</v>
      </c>
      <c r="O1609" t="s">
        <v>3173</v>
      </c>
      <c r="P1609" t="s">
        <v>31</v>
      </c>
      <c r="Q1609" t="s">
        <v>31</v>
      </c>
      <c r="R1609" s="5">
        <v>44197</v>
      </c>
      <c r="S1609">
        <v>1</v>
      </c>
      <c r="T1609">
        <v>0</v>
      </c>
      <c r="U1609">
        <v>1</v>
      </c>
      <c r="V1609" t="s">
        <v>31</v>
      </c>
      <c r="W1609" t="s">
        <v>31</v>
      </c>
      <c r="X1609" t="s">
        <v>31</v>
      </c>
      <c r="Y1609" t="s">
        <v>31</v>
      </c>
      <c r="Z1609" t="s">
        <v>31</v>
      </c>
      <c r="AA1609" t="s">
        <v>31</v>
      </c>
      <c r="AB1609" t="s">
        <v>31</v>
      </c>
      <c r="AC1609" s="1">
        <v>45292</v>
      </c>
      <c r="AD1609">
        <v>1</v>
      </c>
      <c r="AE1609" s="2">
        <v>45556.000694444447</v>
      </c>
      <c r="AF1609" s="2">
        <v>45556.000694444447</v>
      </c>
      <c r="AG1609" t="s">
        <v>31</v>
      </c>
    </row>
    <row r="1610" spans="2:33" x14ac:dyDescent="0.25">
      <c r="B1610" t="s">
        <v>31</v>
      </c>
      <c r="C1610">
        <v>81</v>
      </c>
      <c r="D1610">
        <v>2</v>
      </c>
      <c r="E1610">
        <f>IF(VLOOKUP(F1610,ruangan!$D$2:$E$195,2,FALSE)="","",VLOOKUP(F1610,ruangan!$D$2:$E$195,2,FALSE))</f>
        <v>59</v>
      </c>
      <c r="F1610" s="6" t="s">
        <v>3114</v>
      </c>
      <c r="G1610" s="6" t="s">
        <v>3098</v>
      </c>
      <c r="H1610">
        <v>2</v>
      </c>
      <c r="I1610" t="s">
        <v>31</v>
      </c>
      <c r="J1610" t="s">
        <v>31</v>
      </c>
      <c r="K1610" t="s">
        <v>31</v>
      </c>
      <c r="L1610" s="5">
        <v>44562</v>
      </c>
      <c r="M1610" t="s">
        <v>3206</v>
      </c>
      <c r="N1610" t="s">
        <v>2402</v>
      </c>
      <c r="O1610" t="s">
        <v>2403</v>
      </c>
      <c r="P1610" t="s">
        <v>31</v>
      </c>
      <c r="Q1610" t="s">
        <v>31</v>
      </c>
      <c r="R1610" s="5">
        <v>44562</v>
      </c>
      <c r="S1610">
        <v>1</v>
      </c>
      <c r="T1610">
        <v>0</v>
      </c>
      <c r="U1610">
        <v>1</v>
      </c>
      <c r="V1610" t="s">
        <v>31</v>
      </c>
      <c r="W1610" t="s">
        <v>31</v>
      </c>
      <c r="X1610" t="s">
        <v>31</v>
      </c>
      <c r="Y1610" t="s">
        <v>31</v>
      </c>
      <c r="Z1610" t="s">
        <v>31</v>
      </c>
      <c r="AA1610" t="s">
        <v>31</v>
      </c>
      <c r="AB1610" t="s">
        <v>31</v>
      </c>
      <c r="AC1610" s="1">
        <v>45292</v>
      </c>
      <c r="AD1610">
        <v>1</v>
      </c>
      <c r="AE1610" s="2">
        <v>45556.000694444447</v>
      </c>
      <c r="AF1610" s="2">
        <v>45556.000694444447</v>
      </c>
      <c r="AG1610" t="s">
        <v>31</v>
      </c>
    </row>
    <row r="1611" spans="2:33" x14ac:dyDescent="0.25">
      <c r="B1611" t="s">
        <v>31</v>
      </c>
      <c r="C1611">
        <v>82</v>
      </c>
      <c r="D1611">
        <v>2</v>
      </c>
      <c r="E1611">
        <f>IF(VLOOKUP(F1611,ruangan!$D$2:$E$195,2,FALSE)="","",VLOOKUP(F1611,ruangan!$D$2:$E$195,2,FALSE))</f>
        <v>59</v>
      </c>
      <c r="F1611" s="6" t="s">
        <v>3114</v>
      </c>
      <c r="G1611" s="6" t="s">
        <v>3098</v>
      </c>
      <c r="H1611">
        <v>2</v>
      </c>
      <c r="I1611" t="s">
        <v>31</v>
      </c>
      <c r="J1611" t="s">
        <v>31</v>
      </c>
      <c r="K1611" t="s">
        <v>31</v>
      </c>
      <c r="L1611" s="5">
        <v>44562</v>
      </c>
      <c r="M1611" t="s">
        <v>3207</v>
      </c>
      <c r="N1611" t="s">
        <v>2402</v>
      </c>
      <c r="O1611" t="s">
        <v>2403</v>
      </c>
      <c r="P1611" t="s">
        <v>31</v>
      </c>
      <c r="Q1611" t="s">
        <v>31</v>
      </c>
      <c r="R1611" s="5">
        <v>44562</v>
      </c>
      <c r="S1611">
        <v>1</v>
      </c>
      <c r="T1611">
        <v>0</v>
      </c>
      <c r="U1611">
        <v>1</v>
      </c>
      <c r="V1611" t="s">
        <v>31</v>
      </c>
      <c r="W1611" t="s">
        <v>31</v>
      </c>
      <c r="X1611" t="s">
        <v>31</v>
      </c>
      <c r="Y1611" t="s">
        <v>31</v>
      </c>
      <c r="Z1611" t="s">
        <v>31</v>
      </c>
      <c r="AA1611" t="s">
        <v>31</v>
      </c>
      <c r="AB1611" t="s">
        <v>31</v>
      </c>
      <c r="AC1611" s="1">
        <v>45292</v>
      </c>
      <c r="AD1611">
        <v>1</v>
      </c>
      <c r="AE1611" s="2">
        <v>45556.000694444447</v>
      </c>
      <c r="AF1611" s="2">
        <v>45556.000694444447</v>
      </c>
      <c r="AG1611" t="s">
        <v>31</v>
      </c>
    </row>
    <row r="1612" spans="2:33" x14ac:dyDescent="0.25">
      <c r="B1612" t="s">
        <v>31</v>
      </c>
      <c r="C1612">
        <v>83</v>
      </c>
      <c r="D1612">
        <v>2</v>
      </c>
      <c r="E1612">
        <f>IF(VLOOKUP(F1612,ruangan!$D$2:$E$195,2,FALSE)="","",VLOOKUP(F1612,ruangan!$D$2:$E$195,2,FALSE))</f>
        <v>59</v>
      </c>
      <c r="F1612" s="6" t="s">
        <v>3114</v>
      </c>
      <c r="G1612" s="6" t="s">
        <v>3098</v>
      </c>
      <c r="H1612">
        <v>2</v>
      </c>
      <c r="I1612" t="s">
        <v>31</v>
      </c>
      <c r="J1612" t="s">
        <v>31</v>
      </c>
      <c r="K1612" t="s">
        <v>31</v>
      </c>
      <c r="L1612" s="5">
        <v>44562</v>
      </c>
      <c r="M1612" t="s">
        <v>3208</v>
      </c>
      <c r="N1612" t="s">
        <v>2402</v>
      </c>
      <c r="O1612" t="s">
        <v>2403</v>
      </c>
      <c r="P1612" t="s">
        <v>31</v>
      </c>
      <c r="Q1612" t="s">
        <v>31</v>
      </c>
      <c r="R1612" s="5">
        <v>44562</v>
      </c>
      <c r="S1612">
        <v>1</v>
      </c>
      <c r="T1612">
        <v>0</v>
      </c>
      <c r="U1612">
        <v>1</v>
      </c>
      <c r="V1612" t="s">
        <v>31</v>
      </c>
      <c r="W1612" t="s">
        <v>31</v>
      </c>
      <c r="X1612" t="s">
        <v>31</v>
      </c>
      <c r="Y1612" t="s">
        <v>31</v>
      </c>
      <c r="Z1612" t="s">
        <v>31</v>
      </c>
      <c r="AA1612" t="s">
        <v>31</v>
      </c>
      <c r="AB1612" t="s">
        <v>31</v>
      </c>
      <c r="AC1612" s="1">
        <v>45292</v>
      </c>
      <c r="AD1612">
        <v>1</v>
      </c>
      <c r="AE1612" s="2">
        <v>45556.000694444447</v>
      </c>
      <c r="AF1612" s="2">
        <v>45556.000694444447</v>
      </c>
      <c r="AG1612" t="s">
        <v>31</v>
      </c>
    </row>
    <row r="1613" spans="2:33" x14ac:dyDescent="0.25">
      <c r="B1613" t="s">
        <v>31</v>
      </c>
      <c r="C1613">
        <v>84</v>
      </c>
      <c r="D1613">
        <v>2</v>
      </c>
      <c r="E1613">
        <f>IF(VLOOKUP(F1613,ruangan!$D$2:$E$195,2,FALSE)="","",VLOOKUP(F1613,ruangan!$D$2:$E$195,2,FALSE))</f>
        <v>59</v>
      </c>
      <c r="F1613" s="6" t="s">
        <v>3114</v>
      </c>
      <c r="G1613" s="6" t="s">
        <v>3098</v>
      </c>
      <c r="H1613">
        <v>2</v>
      </c>
      <c r="I1613" t="s">
        <v>31</v>
      </c>
      <c r="J1613" t="s">
        <v>31</v>
      </c>
      <c r="K1613" t="s">
        <v>31</v>
      </c>
      <c r="L1613" s="5">
        <v>44927</v>
      </c>
      <c r="M1613" t="s">
        <v>3209</v>
      </c>
      <c r="N1613" t="s">
        <v>2806</v>
      </c>
      <c r="O1613" t="s">
        <v>450</v>
      </c>
      <c r="P1613" t="s">
        <v>3210</v>
      </c>
      <c r="Q1613" s="4" t="s">
        <v>3211</v>
      </c>
      <c r="R1613" s="5">
        <v>44927</v>
      </c>
      <c r="S1613">
        <v>1</v>
      </c>
      <c r="T1613">
        <v>0</v>
      </c>
      <c r="U1613">
        <v>1</v>
      </c>
      <c r="V1613" t="s">
        <v>31</v>
      </c>
      <c r="W1613" t="s">
        <v>31</v>
      </c>
      <c r="X1613" t="s">
        <v>31</v>
      </c>
      <c r="Y1613" t="s">
        <v>31</v>
      </c>
      <c r="Z1613" t="s">
        <v>31</v>
      </c>
      <c r="AA1613" t="s">
        <v>31</v>
      </c>
      <c r="AB1613" t="s">
        <v>31</v>
      </c>
      <c r="AC1613" s="1">
        <v>45292</v>
      </c>
      <c r="AD1613">
        <v>1</v>
      </c>
      <c r="AE1613" s="2">
        <v>45556.000694444447</v>
      </c>
      <c r="AF1613" s="2">
        <v>45556.000694444447</v>
      </c>
      <c r="AG1613" t="s">
        <v>31</v>
      </c>
    </row>
    <row r="1614" spans="2:33" x14ac:dyDescent="0.25">
      <c r="B1614" t="s">
        <v>31</v>
      </c>
      <c r="C1614">
        <v>85</v>
      </c>
      <c r="D1614">
        <v>2</v>
      </c>
      <c r="E1614">
        <f>IF(VLOOKUP(F1614,ruangan!$D$2:$E$195,2,FALSE)="","",VLOOKUP(F1614,ruangan!$D$2:$E$195,2,FALSE))</f>
        <v>59</v>
      </c>
      <c r="F1614" s="6" t="s">
        <v>3114</v>
      </c>
      <c r="G1614" s="6" t="s">
        <v>3098</v>
      </c>
      <c r="H1614">
        <v>2</v>
      </c>
      <c r="I1614" t="s">
        <v>31</v>
      </c>
      <c r="J1614" t="s">
        <v>31</v>
      </c>
      <c r="K1614" t="s">
        <v>31</v>
      </c>
      <c r="L1614" s="5">
        <v>44927</v>
      </c>
      <c r="M1614" t="s">
        <v>3212</v>
      </c>
      <c r="N1614" t="s">
        <v>3213</v>
      </c>
      <c r="O1614" t="s">
        <v>3214</v>
      </c>
      <c r="P1614" t="s">
        <v>31</v>
      </c>
      <c r="Q1614" s="4" t="s">
        <v>3215</v>
      </c>
      <c r="R1614" s="5">
        <v>44927</v>
      </c>
      <c r="S1614">
        <v>1</v>
      </c>
      <c r="T1614">
        <v>0</v>
      </c>
      <c r="U1614">
        <v>1</v>
      </c>
      <c r="V1614" t="s">
        <v>31</v>
      </c>
      <c r="W1614" t="s">
        <v>31</v>
      </c>
      <c r="X1614" t="s">
        <v>31</v>
      </c>
      <c r="Y1614" t="s">
        <v>31</v>
      </c>
      <c r="Z1614" t="s">
        <v>31</v>
      </c>
      <c r="AA1614" t="s">
        <v>31</v>
      </c>
      <c r="AB1614" t="s">
        <v>31</v>
      </c>
      <c r="AC1614" s="1">
        <v>45292</v>
      </c>
      <c r="AD1614">
        <v>1</v>
      </c>
      <c r="AE1614" s="2">
        <v>45556.000694444447</v>
      </c>
      <c r="AF1614" s="2">
        <v>45556.000694444447</v>
      </c>
      <c r="AG1614" t="s">
        <v>31</v>
      </c>
    </row>
    <row r="1615" spans="2:33" x14ac:dyDescent="0.25">
      <c r="B1615" t="s">
        <v>31</v>
      </c>
      <c r="C1615">
        <v>86</v>
      </c>
      <c r="D1615">
        <v>2</v>
      </c>
      <c r="E1615">
        <f>IF(VLOOKUP(F1615,ruangan!$D$2:$E$195,2,FALSE)="","",VLOOKUP(F1615,ruangan!$D$2:$E$195,2,FALSE))</f>
        <v>59</v>
      </c>
      <c r="F1615" s="6" t="s">
        <v>3114</v>
      </c>
      <c r="G1615" s="6" t="s">
        <v>3098</v>
      </c>
      <c r="H1615">
        <v>2</v>
      </c>
      <c r="I1615" t="s">
        <v>31</v>
      </c>
      <c r="J1615" t="s">
        <v>31</v>
      </c>
      <c r="K1615" t="s">
        <v>31</v>
      </c>
      <c r="L1615" s="5">
        <v>44562</v>
      </c>
      <c r="M1615" t="s">
        <v>3216</v>
      </c>
      <c r="N1615" t="s">
        <v>1721</v>
      </c>
      <c r="O1615" t="s">
        <v>3217</v>
      </c>
      <c r="P1615" t="s">
        <v>31</v>
      </c>
      <c r="Q1615" s="4" t="s">
        <v>3218</v>
      </c>
      <c r="R1615" s="5">
        <v>44562</v>
      </c>
      <c r="S1615">
        <v>1</v>
      </c>
      <c r="T1615">
        <v>0</v>
      </c>
      <c r="U1615">
        <v>1</v>
      </c>
      <c r="V1615" t="s">
        <v>31</v>
      </c>
      <c r="W1615" t="s">
        <v>31</v>
      </c>
      <c r="X1615" t="s">
        <v>31</v>
      </c>
      <c r="Y1615" t="s">
        <v>31</v>
      </c>
      <c r="Z1615" t="s">
        <v>31</v>
      </c>
      <c r="AA1615" t="s">
        <v>31</v>
      </c>
      <c r="AB1615" t="s">
        <v>31</v>
      </c>
      <c r="AC1615" s="1">
        <v>45292</v>
      </c>
      <c r="AD1615">
        <v>1</v>
      </c>
      <c r="AE1615" s="2">
        <v>45556.000694444447</v>
      </c>
      <c r="AF1615" s="2">
        <v>45556.000694444447</v>
      </c>
      <c r="AG1615" t="s">
        <v>31</v>
      </c>
    </row>
    <row r="1616" spans="2:33" x14ac:dyDescent="0.25">
      <c r="B1616" t="s">
        <v>31</v>
      </c>
      <c r="C1616">
        <v>87</v>
      </c>
      <c r="D1616">
        <v>2</v>
      </c>
      <c r="E1616">
        <f>IF(VLOOKUP(F1616,ruangan!$D$2:$E$195,2,FALSE)="","",VLOOKUP(F1616,ruangan!$D$2:$E$195,2,FALSE))</f>
        <v>59</v>
      </c>
      <c r="F1616" s="6" t="s">
        <v>3114</v>
      </c>
      <c r="G1616" s="6" t="s">
        <v>3098</v>
      </c>
      <c r="H1616">
        <v>2</v>
      </c>
      <c r="I1616" t="s">
        <v>31</v>
      </c>
      <c r="J1616" t="s">
        <v>31</v>
      </c>
      <c r="K1616" t="s">
        <v>31</v>
      </c>
      <c r="L1616" s="5">
        <v>44562</v>
      </c>
      <c r="M1616" t="s">
        <v>3219</v>
      </c>
      <c r="N1616" t="s">
        <v>1721</v>
      </c>
      <c r="O1616" t="s">
        <v>3217</v>
      </c>
      <c r="P1616" t="s">
        <v>31</v>
      </c>
      <c r="Q1616" s="4" t="s">
        <v>3220</v>
      </c>
      <c r="R1616" s="5">
        <v>44562</v>
      </c>
      <c r="S1616">
        <v>1</v>
      </c>
      <c r="T1616">
        <v>0</v>
      </c>
      <c r="U1616">
        <v>1</v>
      </c>
      <c r="V1616" t="s">
        <v>31</v>
      </c>
      <c r="W1616" t="s">
        <v>31</v>
      </c>
      <c r="X1616" t="s">
        <v>31</v>
      </c>
      <c r="Y1616" t="s">
        <v>31</v>
      </c>
      <c r="Z1616" t="s">
        <v>31</v>
      </c>
      <c r="AA1616" t="s">
        <v>31</v>
      </c>
      <c r="AB1616" t="s">
        <v>31</v>
      </c>
      <c r="AC1616" s="1">
        <v>45292</v>
      </c>
      <c r="AD1616">
        <v>1</v>
      </c>
      <c r="AE1616" s="2">
        <v>45556.000694444447</v>
      </c>
      <c r="AF1616" s="2">
        <v>45556.000694444447</v>
      </c>
      <c r="AG1616" t="s">
        <v>31</v>
      </c>
    </row>
    <row r="1617" spans="2:33" x14ac:dyDescent="0.25">
      <c r="B1617" t="s">
        <v>31</v>
      </c>
      <c r="C1617">
        <v>88</v>
      </c>
      <c r="D1617">
        <v>2</v>
      </c>
      <c r="E1617">
        <f>IF(VLOOKUP(F1617,ruangan!$D$2:$E$195,2,FALSE)="","",VLOOKUP(F1617,ruangan!$D$2:$E$195,2,FALSE))</f>
        <v>58</v>
      </c>
      <c r="F1617" s="6" t="s">
        <v>3099</v>
      </c>
      <c r="G1617" s="6" t="s">
        <v>3098</v>
      </c>
      <c r="H1617">
        <v>2</v>
      </c>
      <c r="I1617" t="s">
        <v>31</v>
      </c>
      <c r="J1617" t="s">
        <v>31</v>
      </c>
      <c r="K1617" t="s">
        <v>31</v>
      </c>
      <c r="L1617" s="5">
        <v>44562</v>
      </c>
      <c r="M1617" t="s">
        <v>3221</v>
      </c>
      <c r="N1617" t="s">
        <v>1721</v>
      </c>
      <c r="O1617" t="s">
        <v>2274</v>
      </c>
      <c r="P1617" t="s">
        <v>31</v>
      </c>
      <c r="Q1617" s="4" t="s">
        <v>3222</v>
      </c>
      <c r="R1617" s="5">
        <v>44562</v>
      </c>
      <c r="S1617">
        <v>1</v>
      </c>
      <c r="T1617">
        <v>0</v>
      </c>
      <c r="U1617">
        <v>1</v>
      </c>
      <c r="V1617" t="s">
        <v>31</v>
      </c>
      <c r="W1617" t="s">
        <v>31</v>
      </c>
      <c r="X1617" t="s">
        <v>31</v>
      </c>
      <c r="Y1617" t="s">
        <v>31</v>
      </c>
      <c r="Z1617" t="s">
        <v>31</v>
      </c>
      <c r="AA1617" t="s">
        <v>31</v>
      </c>
      <c r="AB1617" t="s">
        <v>31</v>
      </c>
      <c r="AC1617" s="1">
        <v>45292</v>
      </c>
      <c r="AD1617">
        <v>1</v>
      </c>
      <c r="AE1617" s="2">
        <v>45556.000694444447</v>
      </c>
      <c r="AF1617" s="2">
        <v>45556.000694444447</v>
      </c>
      <c r="AG1617" t="s">
        <v>31</v>
      </c>
    </row>
    <row r="1618" spans="2:33" x14ac:dyDescent="0.25">
      <c r="B1618" t="s">
        <v>31</v>
      </c>
      <c r="C1618">
        <v>89</v>
      </c>
      <c r="D1618">
        <v>2</v>
      </c>
      <c r="E1618">
        <f>IF(VLOOKUP(F1618,ruangan!$D$2:$E$195,2,FALSE)="","",VLOOKUP(F1618,ruangan!$D$2:$E$195,2,FALSE))</f>
        <v>60</v>
      </c>
      <c r="F1618" s="6" t="s">
        <v>3179</v>
      </c>
      <c r="G1618" s="6" t="s">
        <v>3098</v>
      </c>
      <c r="H1618">
        <v>2</v>
      </c>
      <c r="I1618" t="s">
        <v>31</v>
      </c>
      <c r="J1618" t="s">
        <v>31</v>
      </c>
      <c r="K1618" t="s">
        <v>31</v>
      </c>
      <c r="L1618" s="5">
        <v>44562</v>
      </c>
      <c r="M1618" t="s">
        <v>3223</v>
      </c>
      <c r="N1618" t="s">
        <v>2414</v>
      </c>
      <c r="O1618" t="s">
        <v>3224</v>
      </c>
      <c r="P1618" t="s">
        <v>31</v>
      </c>
      <c r="Q1618" t="s">
        <v>31</v>
      </c>
      <c r="R1618" s="5">
        <v>44562</v>
      </c>
      <c r="S1618">
        <v>1</v>
      </c>
      <c r="T1618">
        <v>0</v>
      </c>
      <c r="U1618">
        <v>1</v>
      </c>
      <c r="V1618" t="s">
        <v>31</v>
      </c>
      <c r="W1618" t="s">
        <v>31</v>
      </c>
      <c r="X1618" t="s">
        <v>31</v>
      </c>
      <c r="Y1618" t="s">
        <v>31</v>
      </c>
      <c r="Z1618" t="s">
        <v>31</v>
      </c>
      <c r="AA1618" t="s">
        <v>31</v>
      </c>
      <c r="AB1618" t="s">
        <v>31</v>
      </c>
      <c r="AC1618" s="1">
        <v>45292</v>
      </c>
      <c r="AD1618">
        <v>1</v>
      </c>
      <c r="AE1618" s="2">
        <v>45556.000694444447</v>
      </c>
      <c r="AF1618" s="2">
        <v>45556.000694444447</v>
      </c>
      <c r="AG1618" t="s">
        <v>31</v>
      </c>
    </row>
    <row r="1619" spans="2:33" x14ac:dyDescent="0.25">
      <c r="B1619" t="s">
        <v>31</v>
      </c>
      <c r="C1619">
        <v>90</v>
      </c>
      <c r="D1619">
        <v>2</v>
      </c>
      <c r="E1619">
        <f>IF(VLOOKUP(F1619,ruangan!$D$2:$E$195,2,FALSE)="","",VLOOKUP(F1619,ruangan!$D$2:$E$195,2,FALSE))</f>
        <v>60</v>
      </c>
      <c r="F1619" s="6" t="s">
        <v>3179</v>
      </c>
      <c r="G1619" s="6" t="s">
        <v>3098</v>
      </c>
      <c r="H1619">
        <v>2</v>
      </c>
      <c r="I1619" t="s">
        <v>31</v>
      </c>
      <c r="J1619" t="s">
        <v>31</v>
      </c>
      <c r="K1619" t="s">
        <v>31</v>
      </c>
      <c r="L1619" s="5">
        <v>44562</v>
      </c>
      <c r="M1619" t="s">
        <v>3225</v>
      </c>
      <c r="N1619" t="s">
        <v>2414</v>
      </c>
      <c r="O1619" t="s">
        <v>3224</v>
      </c>
      <c r="P1619" t="s">
        <v>31</v>
      </c>
      <c r="Q1619" t="s">
        <v>31</v>
      </c>
      <c r="R1619" s="5">
        <v>44562</v>
      </c>
      <c r="S1619">
        <v>1</v>
      </c>
      <c r="T1619">
        <v>0</v>
      </c>
      <c r="U1619">
        <v>1</v>
      </c>
      <c r="V1619" t="s">
        <v>31</v>
      </c>
      <c r="W1619" t="s">
        <v>31</v>
      </c>
      <c r="X1619" t="s">
        <v>31</v>
      </c>
      <c r="Y1619" t="s">
        <v>31</v>
      </c>
      <c r="Z1619" t="s">
        <v>31</v>
      </c>
      <c r="AA1619" t="s">
        <v>31</v>
      </c>
      <c r="AB1619" t="s">
        <v>31</v>
      </c>
      <c r="AC1619" s="1">
        <v>45292</v>
      </c>
      <c r="AD1619">
        <v>1</v>
      </c>
      <c r="AE1619" s="2">
        <v>45556.000694444447</v>
      </c>
      <c r="AF1619" s="2">
        <v>45556.000694444447</v>
      </c>
      <c r="AG1619" t="s">
        <v>31</v>
      </c>
    </row>
    <row r="1620" spans="2:33" x14ac:dyDescent="0.25">
      <c r="B1620" t="s">
        <v>31</v>
      </c>
      <c r="C1620">
        <v>91</v>
      </c>
      <c r="D1620">
        <v>2</v>
      </c>
      <c r="E1620">
        <f>IF(VLOOKUP(F1620,ruangan!$D$2:$E$195,2,FALSE)="","",VLOOKUP(F1620,ruangan!$D$2:$E$195,2,FALSE))</f>
        <v>60</v>
      </c>
      <c r="F1620" s="6" t="s">
        <v>3179</v>
      </c>
      <c r="G1620" s="6" t="s">
        <v>3098</v>
      </c>
      <c r="H1620">
        <v>2</v>
      </c>
      <c r="I1620" t="s">
        <v>31</v>
      </c>
      <c r="J1620" t="s">
        <v>31</v>
      </c>
      <c r="K1620" t="s">
        <v>31</v>
      </c>
      <c r="L1620" s="5">
        <v>44562</v>
      </c>
      <c r="M1620" t="s">
        <v>3226</v>
      </c>
      <c r="N1620" t="s">
        <v>2414</v>
      </c>
      <c r="O1620" t="s">
        <v>3224</v>
      </c>
      <c r="P1620" t="s">
        <v>31</v>
      </c>
      <c r="Q1620" t="s">
        <v>31</v>
      </c>
      <c r="R1620" s="5">
        <v>44562</v>
      </c>
      <c r="S1620">
        <v>1</v>
      </c>
      <c r="T1620">
        <v>0</v>
      </c>
      <c r="U1620">
        <v>1</v>
      </c>
      <c r="V1620" t="s">
        <v>31</v>
      </c>
      <c r="W1620" t="s">
        <v>31</v>
      </c>
      <c r="X1620" t="s">
        <v>31</v>
      </c>
      <c r="Y1620" t="s">
        <v>31</v>
      </c>
      <c r="Z1620" t="s">
        <v>31</v>
      </c>
      <c r="AA1620" t="s">
        <v>31</v>
      </c>
      <c r="AB1620" t="s">
        <v>31</v>
      </c>
      <c r="AC1620" s="1">
        <v>45292</v>
      </c>
      <c r="AD1620">
        <v>1</v>
      </c>
      <c r="AE1620" s="2">
        <v>45556.000694444447</v>
      </c>
      <c r="AF1620" s="2">
        <v>45556.000694444447</v>
      </c>
      <c r="AG1620" t="s">
        <v>31</v>
      </c>
    </row>
    <row r="1621" spans="2:33" x14ac:dyDescent="0.25">
      <c r="B1621" t="s">
        <v>31</v>
      </c>
      <c r="C1621">
        <v>92</v>
      </c>
      <c r="D1621">
        <v>2</v>
      </c>
      <c r="E1621">
        <f>IF(VLOOKUP(F1621,ruangan!$D$2:$E$195,2,FALSE)="","",VLOOKUP(F1621,ruangan!$D$2:$E$195,2,FALSE))</f>
        <v>60</v>
      </c>
      <c r="F1621" s="6" t="s">
        <v>3179</v>
      </c>
      <c r="G1621" s="6" t="s">
        <v>3098</v>
      </c>
      <c r="H1621">
        <v>2</v>
      </c>
      <c r="I1621" t="s">
        <v>31</v>
      </c>
      <c r="J1621" t="s">
        <v>31</v>
      </c>
      <c r="K1621" t="s">
        <v>31</v>
      </c>
      <c r="L1621" s="5">
        <v>44562</v>
      </c>
      <c r="M1621" t="s">
        <v>3227</v>
      </c>
      <c r="N1621" t="s">
        <v>2414</v>
      </c>
      <c r="O1621" t="s">
        <v>3224</v>
      </c>
      <c r="P1621" t="s">
        <v>31</v>
      </c>
      <c r="Q1621" t="s">
        <v>31</v>
      </c>
      <c r="R1621" s="5">
        <v>44562</v>
      </c>
      <c r="S1621">
        <v>1</v>
      </c>
      <c r="T1621">
        <v>0</v>
      </c>
      <c r="U1621">
        <v>1</v>
      </c>
      <c r="V1621" t="s">
        <v>31</v>
      </c>
      <c r="W1621" t="s">
        <v>31</v>
      </c>
      <c r="X1621" t="s">
        <v>31</v>
      </c>
      <c r="Y1621" t="s">
        <v>31</v>
      </c>
      <c r="Z1621" t="s">
        <v>31</v>
      </c>
      <c r="AA1621" t="s">
        <v>31</v>
      </c>
      <c r="AB1621" t="s">
        <v>31</v>
      </c>
      <c r="AC1621" s="1">
        <v>45292</v>
      </c>
      <c r="AD1621">
        <v>1</v>
      </c>
      <c r="AE1621" s="2">
        <v>45556.000694444447</v>
      </c>
      <c r="AF1621" s="2">
        <v>45556.000694444447</v>
      </c>
      <c r="AG1621" t="s">
        <v>31</v>
      </c>
    </row>
    <row r="1622" spans="2:33" x14ac:dyDescent="0.25">
      <c r="B1622" t="s">
        <v>31</v>
      </c>
      <c r="C1622">
        <v>93</v>
      </c>
      <c r="D1622">
        <v>2</v>
      </c>
      <c r="E1622">
        <f>IF(VLOOKUP(F1622,ruangan!$D$2:$E$195,2,FALSE)="","",VLOOKUP(F1622,ruangan!$D$2:$E$195,2,FALSE))</f>
        <v>60</v>
      </c>
      <c r="F1622" s="6" t="s">
        <v>3179</v>
      </c>
      <c r="G1622" s="6" t="s">
        <v>3098</v>
      </c>
      <c r="H1622">
        <v>2</v>
      </c>
      <c r="I1622" t="s">
        <v>31</v>
      </c>
      <c r="J1622" t="s">
        <v>31</v>
      </c>
      <c r="K1622" t="s">
        <v>31</v>
      </c>
      <c r="L1622" s="5">
        <v>44562</v>
      </c>
      <c r="M1622" t="s">
        <v>3228</v>
      </c>
      <c r="N1622" t="s">
        <v>2414</v>
      </c>
      <c r="O1622" t="s">
        <v>3224</v>
      </c>
      <c r="P1622" t="s">
        <v>31</v>
      </c>
      <c r="Q1622" t="s">
        <v>31</v>
      </c>
      <c r="R1622" s="5">
        <v>44562</v>
      </c>
      <c r="S1622">
        <v>1</v>
      </c>
      <c r="T1622">
        <v>0</v>
      </c>
      <c r="U1622">
        <v>1</v>
      </c>
      <c r="V1622" t="s">
        <v>31</v>
      </c>
      <c r="W1622" t="s">
        <v>31</v>
      </c>
      <c r="X1622" t="s">
        <v>31</v>
      </c>
      <c r="Y1622" t="s">
        <v>31</v>
      </c>
      <c r="Z1622" t="s">
        <v>31</v>
      </c>
      <c r="AA1622" t="s">
        <v>31</v>
      </c>
      <c r="AB1622" t="s">
        <v>31</v>
      </c>
      <c r="AC1622" s="1">
        <v>45292</v>
      </c>
      <c r="AD1622">
        <v>1</v>
      </c>
      <c r="AE1622" s="2">
        <v>45556.000694444447</v>
      </c>
      <c r="AF1622" s="2">
        <v>45556.000694444447</v>
      </c>
      <c r="AG1622" t="s">
        <v>31</v>
      </c>
    </row>
    <row r="1623" spans="2:33" x14ac:dyDescent="0.25">
      <c r="B1623" t="s">
        <v>31</v>
      </c>
      <c r="C1623">
        <v>94</v>
      </c>
      <c r="D1623">
        <v>2</v>
      </c>
      <c r="E1623">
        <f>IF(VLOOKUP(F1623,ruangan!$D$2:$E$195,2,FALSE)="","",VLOOKUP(F1623,ruangan!$D$2:$E$195,2,FALSE))</f>
        <v>59</v>
      </c>
      <c r="F1623" s="6" t="s">
        <v>3114</v>
      </c>
      <c r="G1623" s="6" t="s">
        <v>3098</v>
      </c>
      <c r="H1623">
        <v>2</v>
      </c>
      <c r="I1623" t="s">
        <v>31</v>
      </c>
      <c r="J1623" t="s">
        <v>31</v>
      </c>
      <c r="K1623" t="s">
        <v>31</v>
      </c>
      <c r="L1623" s="5">
        <v>44562</v>
      </c>
      <c r="M1623" t="s">
        <v>3229</v>
      </c>
      <c r="N1623" t="s">
        <v>3230</v>
      </c>
      <c r="O1623" t="s">
        <v>2426</v>
      </c>
      <c r="P1623" t="s">
        <v>31</v>
      </c>
      <c r="Q1623" s="4" t="s">
        <v>3231</v>
      </c>
      <c r="R1623" s="5">
        <v>44562</v>
      </c>
      <c r="S1623">
        <v>1</v>
      </c>
      <c r="T1623">
        <v>0</v>
      </c>
      <c r="U1623">
        <v>1</v>
      </c>
      <c r="V1623" t="s">
        <v>31</v>
      </c>
      <c r="W1623" t="s">
        <v>31</v>
      </c>
      <c r="X1623" t="s">
        <v>31</v>
      </c>
      <c r="Y1623" t="s">
        <v>31</v>
      </c>
      <c r="Z1623" t="s">
        <v>31</v>
      </c>
      <c r="AA1623" t="s">
        <v>31</v>
      </c>
      <c r="AB1623" t="s">
        <v>31</v>
      </c>
      <c r="AC1623" s="1">
        <v>45292</v>
      </c>
      <c r="AD1623">
        <v>1</v>
      </c>
      <c r="AE1623" s="2">
        <v>45556.000694444447</v>
      </c>
      <c r="AF1623" s="2">
        <v>45556.000694444447</v>
      </c>
      <c r="AG1623" t="s">
        <v>31</v>
      </c>
    </row>
    <row r="1624" spans="2:33" x14ac:dyDescent="0.25">
      <c r="B1624" t="s">
        <v>31</v>
      </c>
      <c r="C1624">
        <v>95</v>
      </c>
      <c r="D1624">
        <v>2</v>
      </c>
      <c r="E1624">
        <f>IF(VLOOKUP(F1624,ruangan!$D$2:$E$195,2,FALSE)="","",VLOOKUP(F1624,ruangan!$D$2:$E$195,2,FALSE))</f>
        <v>60</v>
      </c>
      <c r="F1624" s="6" t="s">
        <v>3179</v>
      </c>
      <c r="G1624" s="6" t="s">
        <v>3098</v>
      </c>
      <c r="H1624">
        <v>2</v>
      </c>
      <c r="I1624" t="s">
        <v>31</v>
      </c>
      <c r="J1624" t="s">
        <v>31</v>
      </c>
      <c r="K1624" t="s">
        <v>31</v>
      </c>
      <c r="L1624" s="5">
        <v>43466</v>
      </c>
      <c r="M1624" t="s">
        <v>3232</v>
      </c>
      <c r="N1624" t="s">
        <v>1726</v>
      </c>
      <c r="O1624" t="s">
        <v>3233</v>
      </c>
      <c r="P1624" t="s">
        <v>31</v>
      </c>
      <c r="Q1624" s="4" t="s">
        <v>3234</v>
      </c>
      <c r="R1624" s="5">
        <v>43466</v>
      </c>
      <c r="S1624">
        <v>1</v>
      </c>
      <c r="T1624">
        <v>0</v>
      </c>
      <c r="U1624">
        <v>1</v>
      </c>
      <c r="V1624" t="s">
        <v>31</v>
      </c>
      <c r="W1624" t="s">
        <v>31</v>
      </c>
      <c r="X1624" t="s">
        <v>31</v>
      </c>
      <c r="Y1624" t="s">
        <v>31</v>
      </c>
      <c r="Z1624" t="s">
        <v>31</v>
      </c>
      <c r="AA1624" t="s">
        <v>31</v>
      </c>
      <c r="AB1624" t="s">
        <v>31</v>
      </c>
      <c r="AC1624" s="1">
        <v>45292</v>
      </c>
      <c r="AD1624">
        <v>1</v>
      </c>
      <c r="AE1624" s="2">
        <v>45556.000694444447</v>
      </c>
      <c r="AF1624" s="2">
        <v>45556.000694444447</v>
      </c>
      <c r="AG1624" t="s">
        <v>31</v>
      </c>
    </row>
    <row r="1625" spans="2:33" x14ac:dyDescent="0.25">
      <c r="B1625" t="s">
        <v>31</v>
      </c>
      <c r="C1625">
        <v>96</v>
      </c>
      <c r="D1625">
        <v>2</v>
      </c>
      <c r="E1625">
        <f>IF(VLOOKUP(F1625,ruangan!$D$2:$E$195,2,FALSE)="","",VLOOKUP(F1625,ruangan!$D$2:$E$195,2,FALSE))</f>
        <v>60</v>
      </c>
      <c r="F1625" s="6" t="s">
        <v>3179</v>
      </c>
      <c r="G1625" s="6" t="s">
        <v>3098</v>
      </c>
      <c r="H1625">
        <v>2</v>
      </c>
      <c r="I1625" t="s">
        <v>31</v>
      </c>
      <c r="J1625" t="s">
        <v>31</v>
      </c>
      <c r="K1625" t="s">
        <v>31</v>
      </c>
      <c r="L1625" s="5">
        <v>44562</v>
      </c>
      <c r="M1625" t="s">
        <v>3235</v>
      </c>
      <c r="N1625" t="s">
        <v>3236</v>
      </c>
      <c r="O1625" t="s">
        <v>3237</v>
      </c>
      <c r="P1625" t="s">
        <v>3238</v>
      </c>
      <c r="Q1625" t="s">
        <v>31</v>
      </c>
      <c r="R1625" s="5">
        <v>44562</v>
      </c>
      <c r="S1625">
        <v>1</v>
      </c>
      <c r="T1625">
        <v>0</v>
      </c>
      <c r="U1625">
        <v>1</v>
      </c>
      <c r="V1625" t="s">
        <v>31</v>
      </c>
      <c r="W1625" t="s">
        <v>31</v>
      </c>
      <c r="X1625" t="s">
        <v>31</v>
      </c>
      <c r="Y1625" t="s">
        <v>31</v>
      </c>
      <c r="Z1625" t="s">
        <v>31</v>
      </c>
      <c r="AA1625" t="s">
        <v>31</v>
      </c>
      <c r="AB1625" t="s">
        <v>31</v>
      </c>
      <c r="AC1625" s="1">
        <v>45292</v>
      </c>
      <c r="AD1625">
        <v>1</v>
      </c>
      <c r="AE1625" s="2">
        <v>45556.000694444447</v>
      </c>
      <c r="AF1625" s="2">
        <v>45556.000694444447</v>
      </c>
      <c r="AG1625" t="s">
        <v>31</v>
      </c>
    </row>
    <row r="1626" spans="2:33" x14ac:dyDescent="0.25">
      <c r="B1626" t="s">
        <v>31</v>
      </c>
      <c r="C1626">
        <v>97</v>
      </c>
      <c r="D1626">
        <v>2</v>
      </c>
      <c r="E1626">
        <f>IF(VLOOKUP(F1626,ruangan!$D$2:$E$195,2,FALSE)="","",VLOOKUP(F1626,ruangan!$D$2:$E$195,2,FALSE))</f>
        <v>59</v>
      </c>
      <c r="F1626" s="6" t="s">
        <v>3114</v>
      </c>
      <c r="G1626" s="6" t="s">
        <v>3098</v>
      </c>
      <c r="H1626">
        <v>2</v>
      </c>
      <c r="I1626" t="s">
        <v>31</v>
      </c>
      <c r="J1626" t="s">
        <v>31</v>
      </c>
      <c r="K1626" t="s">
        <v>31</v>
      </c>
      <c r="L1626" s="5">
        <v>44927</v>
      </c>
      <c r="M1626" t="s">
        <v>3239</v>
      </c>
      <c r="N1626" t="s">
        <v>3121</v>
      </c>
      <c r="O1626" t="s">
        <v>2877</v>
      </c>
      <c r="P1626" t="s">
        <v>31</v>
      </c>
      <c r="Q1626" t="s">
        <v>31</v>
      </c>
      <c r="R1626" s="5">
        <v>44927</v>
      </c>
      <c r="S1626">
        <v>1</v>
      </c>
      <c r="T1626">
        <v>0</v>
      </c>
      <c r="U1626">
        <v>1</v>
      </c>
      <c r="V1626" t="s">
        <v>31</v>
      </c>
      <c r="W1626" t="s">
        <v>31</v>
      </c>
      <c r="X1626" t="s">
        <v>31</v>
      </c>
      <c r="Y1626" t="s">
        <v>31</v>
      </c>
      <c r="Z1626" t="s">
        <v>31</v>
      </c>
      <c r="AA1626" t="s">
        <v>31</v>
      </c>
      <c r="AB1626" t="s">
        <v>31</v>
      </c>
      <c r="AC1626" s="1">
        <v>45292</v>
      </c>
      <c r="AD1626">
        <v>1</v>
      </c>
      <c r="AE1626" s="2">
        <v>45556.000694444447</v>
      </c>
      <c r="AF1626" s="2">
        <v>45556.000694444447</v>
      </c>
      <c r="AG1626" t="s">
        <v>31</v>
      </c>
    </row>
    <row r="1627" spans="2:33" x14ac:dyDescent="0.25">
      <c r="B1627" t="s">
        <v>31</v>
      </c>
      <c r="C1627">
        <v>98</v>
      </c>
      <c r="D1627">
        <v>2</v>
      </c>
      <c r="E1627">
        <f>IF(VLOOKUP(F1627,ruangan!$D$2:$E$195,2,FALSE)="","",VLOOKUP(F1627,ruangan!$D$2:$E$195,2,FALSE))</f>
        <v>59</v>
      </c>
      <c r="F1627" s="6" t="s">
        <v>3114</v>
      </c>
      <c r="G1627" s="6" t="s">
        <v>3098</v>
      </c>
      <c r="H1627">
        <v>2</v>
      </c>
      <c r="I1627" t="s">
        <v>31</v>
      </c>
      <c r="J1627" t="s">
        <v>31</v>
      </c>
      <c r="K1627" t="s">
        <v>31</v>
      </c>
      <c r="L1627" s="5">
        <v>44927</v>
      </c>
      <c r="M1627" t="s">
        <v>3240</v>
      </c>
      <c r="N1627" t="s">
        <v>3241</v>
      </c>
      <c r="O1627" t="s">
        <v>3242</v>
      </c>
      <c r="P1627" t="s">
        <v>3243</v>
      </c>
      <c r="Q1627" t="s">
        <v>31</v>
      </c>
      <c r="R1627" s="5">
        <v>44927</v>
      </c>
      <c r="S1627">
        <v>1</v>
      </c>
      <c r="T1627">
        <v>0</v>
      </c>
      <c r="U1627">
        <v>1</v>
      </c>
      <c r="V1627" t="s">
        <v>31</v>
      </c>
      <c r="W1627" t="s">
        <v>31</v>
      </c>
      <c r="X1627" t="s">
        <v>31</v>
      </c>
      <c r="Y1627" t="s">
        <v>31</v>
      </c>
      <c r="Z1627" t="s">
        <v>31</v>
      </c>
      <c r="AA1627" t="s">
        <v>31</v>
      </c>
      <c r="AB1627" t="s">
        <v>31</v>
      </c>
      <c r="AC1627" s="1">
        <v>45292</v>
      </c>
      <c r="AD1627">
        <v>1</v>
      </c>
      <c r="AE1627" s="2">
        <v>45556.000694444447</v>
      </c>
      <c r="AF1627" s="2">
        <v>45556.000694444447</v>
      </c>
      <c r="AG1627" t="s">
        <v>31</v>
      </c>
    </row>
    <row r="1628" spans="2:33" x14ac:dyDescent="0.25">
      <c r="B1628" t="s">
        <v>31</v>
      </c>
      <c r="C1628">
        <v>99</v>
      </c>
      <c r="D1628">
        <v>2</v>
      </c>
      <c r="E1628">
        <f>IF(VLOOKUP(F1628,ruangan!$D$2:$E$195,2,FALSE)="","",VLOOKUP(F1628,ruangan!$D$2:$E$195,2,FALSE))</f>
        <v>59</v>
      </c>
      <c r="F1628" s="6" t="s">
        <v>3114</v>
      </c>
      <c r="G1628" s="6" t="s">
        <v>3098</v>
      </c>
      <c r="H1628">
        <v>2</v>
      </c>
      <c r="I1628" t="s">
        <v>31</v>
      </c>
      <c r="J1628" t="s">
        <v>31</v>
      </c>
      <c r="K1628" t="s">
        <v>31</v>
      </c>
      <c r="L1628" s="5">
        <v>44927</v>
      </c>
      <c r="M1628" t="s">
        <v>3244</v>
      </c>
      <c r="N1628" t="s">
        <v>3213</v>
      </c>
      <c r="O1628" t="s">
        <v>3214</v>
      </c>
      <c r="P1628" t="s">
        <v>31</v>
      </c>
      <c r="Q1628" s="4" t="s">
        <v>3215</v>
      </c>
      <c r="R1628" s="5">
        <v>44927</v>
      </c>
      <c r="S1628">
        <v>1</v>
      </c>
      <c r="T1628">
        <v>0</v>
      </c>
      <c r="U1628">
        <v>1</v>
      </c>
      <c r="V1628" t="s">
        <v>31</v>
      </c>
      <c r="W1628" t="s">
        <v>31</v>
      </c>
      <c r="X1628" t="s">
        <v>31</v>
      </c>
      <c r="Y1628" t="s">
        <v>31</v>
      </c>
      <c r="Z1628" t="s">
        <v>31</v>
      </c>
      <c r="AA1628" t="s">
        <v>31</v>
      </c>
      <c r="AB1628" t="s">
        <v>31</v>
      </c>
      <c r="AC1628" s="1">
        <v>45292</v>
      </c>
      <c r="AD1628">
        <v>1</v>
      </c>
      <c r="AE1628" s="2">
        <v>45556.000694444447</v>
      </c>
      <c r="AF1628" s="2">
        <v>45556.000694444447</v>
      </c>
      <c r="AG1628" t="s">
        <v>31</v>
      </c>
    </row>
    <row r="1629" spans="2:33" x14ac:dyDescent="0.25">
      <c r="B1629" t="s">
        <v>31</v>
      </c>
      <c r="C1629">
        <v>100</v>
      </c>
      <c r="D1629">
        <v>2</v>
      </c>
      <c r="E1629">
        <f>IF(VLOOKUP(F1629,ruangan!$D$2:$E$195,2,FALSE)="","",VLOOKUP(F1629,ruangan!$D$2:$E$195,2,FALSE))</f>
        <v>60</v>
      </c>
      <c r="F1629" s="6" t="s">
        <v>3179</v>
      </c>
      <c r="G1629" s="6" t="s">
        <v>3098</v>
      </c>
      <c r="H1629">
        <v>2</v>
      </c>
      <c r="I1629" t="s">
        <v>31</v>
      </c>
      <c r="J1629" t="s">
        <v>31</v>
      </c>
      <c r="K1629" t="s">
        <v>31</v>
      </c>
      <c r="L1629" s="5">
        <v>44927</v>
      </c>
      <c r="M1629" t="s">
        <v>3245</v>
      </c>
      <c r="N1629" t="s">
        <v>3246</v>
      </c>
      <c r="O1629" t="s">
        <v>1733</v>
      </c>
      <c r="P1629" t="s">
        <v>31</v>
      </c>
      <c r="Q1629" t="s">
        <v>31</v>
      </c>
      <c r="R1629" s="5">
        <v>44927</v>
      </c>
      <c r="S1629">
        <v>1</v>
      </c>
      <c r="T1629">
        <v>0</v>
      </c>
      <c r="U1629">
        <v>1</v>
      </c>
      <c r="V1629" t="s">
        <v>31</v>
      </c>
      <c r="W1629" t="s">
        <v>31</v>
      </c>
      <c r="X1629" t="s">
        <v>31</v>
      </c>
      <c r="Y1629" t="s">
        <v>31</v>
      </c>
      <c r="Z1629" t="s">
        <v>31</v>
      </c>
      <c r="AA1629" t="s">
        <v>31</v>
      </c>
      <c r="AB1629" t="s">
        <v>31</v>
      </c>
      <c r="AC1629" s="1">
        <v>45292</v>
      </c>
      <c r="AD1629">
        <v>1</v>
      </c>
      <c r="AE1629" s="2">
        <v>45556.000694444447</v>
      </c>
      <c r="AF1629" s="2">
        <v>45556.000694444447</v>
      </c>
      <c r="AG1629" t="s">
        <v>31</v>
      </c>
    </row>
    <row r="1630" spans="2:33" x14ac:dyDescent="0.25">
      <c r="B1630" t="s">
        <v>31</v>
      </c>
      <c r="C1630">
        <v>101</v>
      </c>
      <c r="D1630">
        <v>2</v>
      </c>
      <c r="E1630">
        <f>IF(VLOOKUP(F1630,ruangan!$D$2:$E$195,2,FALSE)="","",VLOOKUP(F1630,ruangan!$D$2:$E$195,2,FALSE))</f>
        <v>60</v>
      </c>
      <c r="F1630" s="6" t="s">
        <v>3179</v>
      </c>
      <c r="G1630" s="6" t="s">
        <v>3098</v>
      </c>
      <c r="H1630">
        <v>2</v>
      </c>
      <c r="I1630" t="s">
        <v>31</v>
      </c>
      <c r="J1630" t="s">
        <v>31</v>
      </c>
      <c r="K1630" t="s">
        <v>31</v>
      </c>
      <c r="L1630" s="5">
        <v>44927</v>
      </c>
      <c r="M1630" t="s">
        <v>3247</v>
      </c>
      <c r="N1630" t="s">
        <v>2402</v>
      </c>
      <c r="O1630" t="s">
        <v>2403</v>
      </c>
      <c r="P1630" t="s">
        <v>31</v>
      </c>
      <c r="Q1630" t="s">
        <v>31</v>
      </c>
      <c r="R1630" s="5">
        <v>44927</v>
      </c>
      <c r="S1630">
        <v>1</v>
      </c>
      <c r="T1630">
        <v>0</v>
      </c>
      <c r="U1630">
        <v>1</v>
      </c>
      <c r="V1630" t="s">
        <v>31</v>
      </c>
      <c r="W1630" t="s">
        <v>31</v>
      </c>
      <c r="X1630" t="s">
        <v>31</v>
      </c>
      <c r="Y1630" t="s">
        <v>31</v>
      </c>
      <c r="Z1630" t="s">
        <v>31</v>
      </c>
      <c r="AA1630" t="s">
        <v>31</v>
      </c>
      <c r="AB1630" t="s">
        <v>31</v>
      </c>
      <c r="AC1630" s="1">
        <v>45292</v>
      </c>
      <c r="AD1630">
        <v>1</v>
      </c>
      <c r="AE1630" s="2">
        <v>45556.000694444447</v>
      </c>
      <c r="AF1630" s="2">
        <v>45556.000694444447</v>
      </c>
      <c r="AG1630" t="s">
        <v>31</v>
      </c>
    </row>
    <row r="1631" spans="2:33" x14ac:dyDescent="0.25">
      <c r="B1631" t="s">
        <v>31</v>
      </c>
      <c r="C1631">
        <v>102</v>
      </c>
      <c r="D1631">
        <v>2</v>
      </c>
      <c r="E1631">
        <f>IF(VLOOKUP(F1631,ruangan!$D$2:$E$195,2,FALSE)="","",VLOOKUP(F1631,ruangan!$D$2:$E$195,2,FALSE))</f>
        <v>60</v>
      </c>
      <c r="F1631" s="6" t="s">
        <v>3179</v>
      </c>
      <c r="G1631" s="6" t="s">
        <v>3098</v>
      </c>
      <c r="H1631">
        <v>2</v>
      </c>
      <c r="I1631" t="s">
        <v>31</v>
      </c>
      <c r="J1631" t="s">
        <v>31</v>
      </c>
      <c r="K1631" t="s">
        <v>31</v>
      </c>
      <c r="L1631" s="5">
        <v>44927</v>
      </c>
      <c r="M1631" t="s">
        <v>3248</v>
      </c>
      <c r="N1631" t="s">
        <v>2402</v>
      </c>
      <c r="O1631" t="s">
        <v>2403</v>
      </c>
      <c r="P1631" t="s">
        <v>31</v>
      </c>
      <c r="Q1631" t="s">
        <v>31</v>
      </c>
      <c r="R1631" s="5">
        <v>44927</v>
      </c>
      <c r="S1631">
        <v>1</v>
      </c>
      <c r="T1631">
        <v>0</v>
      </c>
      <c r="U1631">
        <v>1</v>
      </c>
      <c r="V1631" t="s">
        <v>31</v>
      </c>
      <c r="W1631" t="s">
        <v>31</v>
      </c>
      <c r="X1631" t="s">
        <v>31</v>
      </c>
      <c r="Y1631" t="s">
        <v>31</v>
      </c>
      <c r="Z1631" t="s">
        <v>31</v>
      </c>
      <c r="AA1631" t="s">
        <v>31</v>
      </c>
      <c r="AB1631" t="s">
        <v>31</v>
      </c>
      <c r="AC1631" s="1">
        <v>45292</v>
      </c>
      <c r="AD1631">
        <v>1</v>
      </c>
      <c r="AE1631" s="2">
        <v>45556.000694444447</v>
      </c>
      <c r="AF1631" s="2">
        <v>45556.000694444447</v>
      </c>
      <c r="AG1631" t="s">
        <v>31</v>
      </c>
    </row>
    <row r="1632" spans="2:33" x14ac:dyDescent="0.25">
      <c r="B1632" t="s">
        <v>31</v>
      </c>
      <c r="C1632">
        <v>103</v>
      </c>
      <c r="D1632">
        <v>2</v>
      </c>
      <c r="E1632">
        <f>IF(VLOOKUP(F1632,ruangan!$D$2:$E$195,2,FALSE)="","",VLOOKUP(F1632,ruangan!$D$2:$E$195,2,FALSE))</f>
        <v>60</v>
      </c>
      <c r="F1632" s="6" t="s">
        <v>3179</v>
      </c>
      <c r="G1632" s="6" t="s">
        <v>3098</v>
      </c>
      <c r="H1632">
        <v>2</v>
      </c>
      <c r="I1632" t="s">
        <v>31</v>
      </c>
      <c r="J1632" t="s">
        <v>31</v>
      </c>
      <c r="K1632" t="s">
        <v>31</v>
      </c>
      <c r="L1632" s="5">
        <v>44927</v>
      </c>
      <c r="M1632" t="s">
        <v>3249</v>
      </c>
      <c r="N1632" t="s">
        <v>2402</v>
      </c>
      <c r="O1632" t="s">
        <v>2403</v>
      </c>
      <c r="P1632" t="s">
        <v>31</v>
      </c>
      <c r="Q1632" t="s">
        <v>31</v>
      </c>
      <c r="R1632" s="5">
        <v>44927</v>
      </c>
      <c r="S1632">
        <v>1</v>
      </c>
      <c r="T1632">
        <v>0</v>
      </c>
      <c r="U1632">
        <v>1</v>
      </c>
      <c r="V1632" t="s">
        <v>31</v>
      </c>
      <c r="W1632" t="s">
        <v>31</v>
      </c>
      <c r="X1632" t="s">
        <v>31</v>
      </c>
      <c r="Y1632" t="s">
        <v>31</v>
      </c>
      <c r="Z1632" t="s">
        <v>31</v>
      </c>
      <c r="AA1632" t="s">
        <v>31</v>
      </c>
      <c r="AB1632" t="s">
        <v>31</v>
      </c>
      <c r="AC1632" s="1">
        <v>45292</v>
      </c>
      <c r="AD1632">
        <v>1</v>
      </c>
      <c r="AE1632" s="2">
        <v>45556.000694444447</v>
      </c>
      <c r="AF1632" s="2">
        <v>45556.000694444447</v>
      </c>
      <c r="AG1632" t="s">
        <v>31</v>
      </c>
    </row>
    <row r="1633" spans="2:33" x14ac:dyDescent="0.25">
      <c r="B1633" t="s">
        <v>31</v>
      </c>
      <c r="C1633">
        <v>104</v>
      </c>
      <c r="D1633">
        <v>2</v>
      </c>
      <c r="E1633">
        <f>IF(VLOOKUP(F1633,ruangan!$D$2:$E$195,2,FALSE)="","",VLOOKUP(F1633,ruangan!$D$2:$E$195,2,FALSE))</f>
        <v>60</v>
      </c>
      <c r="F1633" s="6" t="s">
        <v>3179</v>
      </c>
      <c r="G1633" s="6" t="s">
        <v>3098</v>
      </c>
      <c r="H1633">
        <v>2</v>
      </c>
      <c r="I1633" t="s">
        <v>31</v>
      </c>
      <c r="J1633" t="s">
        <v>31</v>
      </c>
      <c r="K1633" t="s">
        <v>31</v>
      </c>
      <c r="L1633" s="5">
        <v>44927</v>
      </c>
      <c r="M1633" t="s">
        <v>3250</v>
      </c>
      <c r="N1633" t="s">
        <v>2402</v>
      </c>
      <c r="O1633" t="s">
        <v>2403</v>
      </c>
      <c r="P1633" t="s">
        <v>31</v>
      </c>
      <c r="Q1633" t="s">
        <v>31</v>
      </c>
      <c r="R1633" s="5">
        <v>44927</v>
      </c>
      <c r="S1633">
        <v>1</v>
      </c>
      <c r="T1633">
        <v>0</v>
      </c>
      <c r="U1633">
        <v>1</v>
      </c>
      <c r="V1633" t="s">
        <v>31</v>
      </c>
      <c r="W1633" t="s">
        <v>31</v>
      </c>
      <c r="X1633" t="s">
        <v>31</v>
      </c>
      <c r="Y1633" t="s">
        <v>31</v>
      </c>
      <c r="Z1633" t="s">
        <v>31</v>
      </c>
      <c r="AA1633" t="s">
        <v>31</v>
      </c>
      <c r="AB1633" t="s">
        <v>31</v>
      </c>
      <c r="AC1633" s="1">
        <v>45292</v>
      </c>
      <c r="AD1633">
        <v>1</v>
      </c>
      <c r="AE1633" s="2">
        <v>45556.000694444447</v>
      </c>
      <c r="AF1633" s="2">
        <v>45556.000694444447</v>
      </c>
      <c r="AG1633" t="s">
        <v>31</v>
      </c>
    </row>
    <row r="1634" spans="2:33" x14ac:dyDescent="0.25">
      <c r="B1634" t="s">
        <v>31</v>
      </c>
      <c r="C1634">
        <v>105</v>
      </c>
      <c r="D1634">
        <v>2</v>
      </c>
      <c r="E1634">
        <f>IF(VLOOKUP(F1634,ruangan!$D$2:$E$195,2,FALSE)="","",VLOOKUP(F1634,ruangan!$D$2:$E$195,2,FALSE))</f>
        <v>60</v>
      </c>
      <c r="F1634" s="6" t="s">
        <v>3179</v>
      </c>
      <c r="G1634" s="6" t="s">
        <v>3098</v>
      </c>
      <c r="H1634">
        <v>2</v>
      </c>
      <c r="I1634" t="s">
        <v>31</v>
      </c>
      <c r="J1634" t="s">
        <v>31</v>
      </c>
      <c r="K1634" t="s">
        <v>31</v>
      </c>
      <c r="L1634" s="5">
        <v>44927</v>
      </c>
      <c r="M1634" t="s">
        <v>3251</v>
      </c>
      <c r="N1634" t="s">
        <v>2348</v>
      </c>
      <c r="O1634" t="s">
        <v>31</v>
      </c>
      <c r="P1634" t="s">
        <v>31</v>
      </c>
      <c r="Q1634" t="s">
        <v>31</v>
      </c>
      <c r="R1634" s="5">
        <v>44927</v>
      </c>
      <c r="S1634">
        <v>1</v>
      </c>
      <c r="T1634">
        <v>0</v>
      </c>
      <c r="U1634">
        <v>1</v>
      </c>
      <c r="V1634" t="s">
        <v>31</v>
      </c>
      <c r="W1634" t="s">
        <v>31</v>
      </c>
      <c r="X1634" t="s">
        <v>31</v>
      </c>
      <c r="Y1634" t="s">
        <v>31</v>
      </c>
      <c r="Z1634" t="s">
        <v>31</v>
      </c>
      <c r="AA1634" t="s">
        <v>31</v>
      </c>
      <c r="AB1634" t="s">
        <v>31</v>
      </c>
      <c r="AC1634" s="1">
        <v>45292</v>
      </c>
      <c r="AD1634">
        <v>1</v>
      </c>
      <c r="AE1634" s="2">
        <v>45556.000694444447</v>
      </c>
      <c r="AF1634" s="2">
        <v>45556.000694444447</v>
      </c>
      <c r="AG1634" t="s">
        <v>31</v>
      </c>
    </row>
    <row r="1635" spans="2:33" x14ac:dyDescent="0.25">
      <c r="B1635" t="s">
        <v>31</v>
      </c>
      <c r="C1635">
        <v>106</v>
      </c>
      <c r="D1635">
        <v>2</v>
      </c>
      <c r="E1635">
        <f>IF(VLOOKUP(F1635,ruangan!$D$2:$E$195,2,FALSE)="","",VLOOKUP(F1635,ruangan!$D$2:$E$195,2,FALSE))</f>
        <v>60</v>
      </c>
      <c r="F1635" s="6" t="s">
        <v>3179</v>
      </c>
      <c r="G1635" s="6" t="s">
        <v>3098</v>
      </c>
      <c r="H1635">
        <v>2</v>
      </c>
      <c r="I1635" t="s">
        <v>31</v>
      </c>
      <c r="J1635" t="s">
        <v>31</v>
      </c>
      <c r="K1635" t="s">
        <v>31</v>
      </c>
      <c r="L1635" s="5">
        <v>44927</v>
      </c>
      <c r="M1635" t="s">
        <v>3252</v>
      </c>
      <c r="N1635" t="s">
        <v>2348</v>
      </c>
      <c r="O1635" t="s">
        <v>31</v>
      </c>
      <c r="P1635" t="s">
        <v>31</v>
      </c>
      <c r="Q1635" t="s">
        <v>31</v>
      </c>
      <c r="R1635" s="5">
        <v>44927</v>
      </c>
      <c r="S1635">
        <v>1</v>
      </c>
      <c r="T1635">
        <v>0</v>
      </c>
      <c r="U1635">
        <v>1</v>
      </c>
      <c r="V1635" t="s">
        <v>31</v>
      </c>
      <c r="W1635" t="s">
        <v>31</v>
      </c>
      <c r="X1635" t="s">
        <v>31</v>
      </c>
      <c r="Y1635" t="s">
        <v>31</v>
      </c>
      <c r="Z1635" t="s">
        <v>31</v>
      </c>
      <c r="AA1635" t="s">
        <v>31</v>
      </c>
      <c r="AB1635" t="s">
        <v>31</v>
      </c>
      <c r="AC1635" s="1">
        <v>45292</v>
      </c>
      <c r="AD1635">
        <v>1</v>
      </c>
      <c r="AE1635" s="2">
        <v>45556.000694444447</v>
      </c>
      <c r="AF1635" s="2">
        <v>45556.000694444447</v>
      </c>
      <c r="AG1635" t="s">
        <v>31</v>
      </c>
    </row>
    <row r="1636" spans="2:33" x14ac:dyDescent="0.25">
      <c r="B1636" t="s">
        <v>31</v>
      </c>
      <c r="C1636">
        <v>107</v>
      </c>
      <c r="D1636">
        <v>2</v>
      </c>
      <c r="E1636">
        <f>IF(VLOOKUP(F1636,ruangan!$D$2:$E$195,2,FALSE)="","",VLOOKUP(F1636,ruangan!$D$2:$E$195,2,FALSE))</f>
        <v>60</v>
      </c>
      <c r="F1636" s="6" t="s">
        <v>3179</v>
      </c>
      <c r="G1636" s="6" t="s">
        <v>3098</v>
      </c>
      <c r="H1636">
        <v>2</v>
      </c>
      <c r="I1636" t="s">
        <v>31</v>
      </c>
      <c r="J1636" t="s">
        <v>31</v>
      </c>
      <c r="K1636" t="s">
        <v>31</v>
      </c>
      <c r="L1636" s="5">
        <v>44927</v>
      </c>
      <c r="M1636" t="s">
        <v>3253</v>
      </c>
      <c r="N1636" t="s">
        <v>3254</v>
      </c>
      <c r="O1636" t="s">
        <v>341</v>
      </c>
      <c r="P1636" t="s">
        <v>31</v>
      </c>
      <c r="Q1636" t="s">
        <v>31</v>
      </c>
      <c r="R1636" s="5">
        <v>44927</v>
      </c>
      <c r="S1636">
        <v>1</v>
      </c>
      <c r="T1636">
        <v>0</v>
      </c>
      <c r="U1636">
        <v>1</v>
      </c>
      <c r="V1636" t="s">
        <v>31</v>
      </c>
      <c r="W1636" t="s">
        <v>31</v>
      </c>
      <c r="X1636" t="s">
        <v>31</v>
      </c>
      <c r="Y1636" t="s">
        <v>31</v>
      </c>
      <c r="Z1636" t="s">
        <v>31</v>
      </c>
      <c r="AA1636" t="s">
        <v>31</v>
      </c>
      <c r="AB1636" t="s">
        <v>31</v>
      </c>
      <c r="AC1636" s="1">
        <v>45292</v>
      </c>
      <c r="AD1636">
        <v>1</v>
      </c>
      <c r="AE1636" s="2">
        <v>45556.000694444447</v>
      </c>
      <c r="AF1636" s="2">
        <v>45556.000694444447</v>
      </c>
      <c r="AG1636" t="s">
        <v>31</v>
      </c>
    </row>
    <row r="1637" spans="2:33" x14ac:dyDescent="0.25">
      <c r="B1637" t="s">
        <v>31</v>
      </c>
      <c r="C1637">
        <v>108</v>
      </c>
      <c r="D1637">
        <v>2</v>
      </c>
      <c r="E1637">
        <f>IF(VLOOKUP(F1637,ruangan!$D$2:$E$195,2,FALSE)="","",VLOOKUP(F1637,ruangan!$D$2:$E$195,2,FALSE))</f>
        <v>60</v>
      </c>
      <c r="F1637" s="6" t="s">
        <v>3179</v>
      </c>
      <c r="G1637" s="6" t="s">
        <v>3098</v>
      </c>
      <c r="H1637">
        <v>2</v>
      </c>
      <c r="I1637" t="s">
        <v>31</v>
      </c>
      <c r="J1637" t="s">
        <v>31</v>
      </c>
      <c r="K1637" t="s">
        <v>31</v>
      </c>
      <c r="L1637" s="5">
        <v>44927</v>
      </c>
      <c r="M1637" t="s">
        <v>3255</v>
      </c>
      <c r="N1637" t="s">
        <v>3254</v>
      </c>
      <c r="O1637" t="s">
        <v>341</v>
      </c>
      <c r="P1637" t="s">
        <v>31</v>
      </c>
      <c r="Q1637" t="s">
        <v>31</v>
      </c>
      <c r="R1637" s="5">
        <v>44927</v>
      </c>
      <c r="S1637">
        <v>1</v>
      </c>
      <c r="T1637">
        <v>0</v>
      </c>
      <c r="U1637">
        <v>1</v>
      </c>
      <c r="V1637" t="s">
        <v>31</v>
      </c>
      <c r="W1637" t="s">
        <v>31</v>
      </c>
      <c r="X1637" t="s">
        <v>31</v>
      </c>
      <c r="Y1637" t="s">
        <v>31</v>
      </c>
      <c r="Z1637" t="s">
        <v>31</v>
      </c>
      <c r="AA1637" t="s">
        <v>31</v>
      </c>
      <c r="AB1637" t="s">
        <v>31</v>
      </c>
      <c r="AC1637" s="1">
        <v>45292</v>
      </c>
      <c r="AD1637">
        <v>1</v>
      </c>
      <c r="AE1637" s="2">
        <v>45556.000694444447</v>
      </c>
      <c r="AF1637" s="2">
        <v>45556.000694444447</v>
      </c>
      <c r="AG1637" t="s">
        <v>31</v>
      </c>
    </row>
    <row r="1638" spans="2:33" x14ac:dyDescent="0.25">
      <c r="B1638" t="s">
        <v>31</v>
      </c>
      <c r="C1638" t="s">
        <v>3257</v>
      </c>
      <c r="D1638">
        <v>2</v>
      </c>
      <c r="E1638">
        <f>IF(VLOOKUP(F1638,ruangan!$D$2:$E$195,2,FALSE)="","",VLOOKUP(F1638,ruangan!$D$2:$E$195,2,FALSE))</f>
        <v>59</v>
      </c>
      <c r="F1638" s="6" t="s">
        <v>3114</v>
      </c>
      <c r="G1638" s="6" t="s">
        <v>3098</v>
      </c>
      <c r="H1638">
        <v>2</v>
      </c>
      <c r="I1638" t="s">
        <v>31</v>
      </c>
      <c r="J1638" t="s">
        <v>31</v>
      </c>
      <c r="K1638" t="s">
        <v>31</v>
      </c>
      <c r="L1638" s="5">
        <v>44927</v>
      </c>
      <c r="M1638" t="s">
        <v>3256</v>
      </c>
      <c r="N1638" t="s">
        <v>3258</v>
      </c>
      <c r="O1638" t="s">
        <v>341</v>
      </c>
      <c r="P1638" t="s">
        <v>31</v>
      </c>
      <c r="Q1638" t="s">
        <v>31</v>
      </c>
      <c r="R1638" s="5">
        <v>44927</v>
      </c>
      <c r="S1638">
        <v>1</v>
      </c>
      <c r="T1638">
        <v>0</v>
      </c>
      <c r="U1638">
        <v>1</v>
      </c>
      <c r="V1638" t="s">
        <v>31</v>
      </c>
      <c r="W1638" t="s">
        <v>31</v>
      </c>
      <c r="X1638" t="s">
        <v>31</v>
      </c>
      <c r="Y1638" t="s">
        <v>31</v>
      </c>
      <c r="Z1638" t="s">
        <v>31</v>
      </c>
      <c r="AA1638" t="s">
        <v>31</v>
      </c>
      <c r="AB1638" t="s">
        <v>31</v>
      </c>
      <c r="AC1638" s="1">
        <v>45292</v>
      </c>
      <c r="AD1638">
        <v>1</v>
      </c>
      <c r="AE1638" s="2">
        <v>45556.000694444447</v>
      </c>
      <c r="AF1638" s="2">
        <v>45556.000694444447</v>
      </c>
      <c r="AG1638" t="s">
        <v>31</v>
      </c>
    </row>
    <row r="1639" spans="2:33" x14ac:dyDescent="0.25">
      <c r="B1639" t="s">
        <v>31</v>
      </c>
      <c r="C1639">
        <v>112</v>
      </c>
      <c r="D1639">
        <v>2</v>
      </c>
      <c r="E1639">
        <f>IF(VLOOKUP(F1639,ruangan!$D$2:$E$195,2,FALSE)="","",VLOOKUP(F1639,ruangan!$D$2:$E$195,2,FALSE))</f>
        <v>59</v>
      </c>
      <c r="F1639" s="6" t="s">
        <v>3114</v>
      </c>
      <c r="G1639" s="6" t="s">
        <v>3098</v>
      </c>
      <c r="H1639">
        <v>2</v>
      </c>
      <c r="I1639" t="s">
        <v>31</v>
      </c>
      <c r="J1639" t="s">
        <v>31</v>
      </c>
      <c r="K1639" t="s">
        <v>31</v>
      </c>
      <c r="L1639" s="5">
        <v>45292</v>
      </c>
      <c r="M1639" t="s">
        <v>3259</v>
      </c>
      <c r="N1639" t="s">
        <v>1685</v>
      </c>
      <c r="O1639" t="s">
        <v>3118</v>
      </c>
      <c r="P1639" t="s">
        <v>31</v>
      </c>
      <c r="Q1639" t="s">
        <v>31</v>
      </c>
      <c r="R1639" s="5">
        <v>45292</v>
      </c>
      <c r="S1639">
        <v>1</v>
      </c>
      <c r="T1639">
        <v>0</v>
      </c>
      <c r="U1639">
        <v>1</v>
      </c>
      <c r="V1639" t="s">
        <v>31</v>
      </c>
      <c r="W1639" t="s">
        <v>31</v>
      </c>
      <c r="X1639" t="s">
        <v>31</v>
      </c>
      <c r="Y1639" t="s">
        <v>31</v>
      </c>
      <c r="Z1639" t="s">
        <v>31</v>
      </c>
      <c r="AA1639" t="s">
        <v>31</v>
      </c>
      <c r="AB1639" t="s">
        <v>31</v>
      </c>
      <c r="AC1639" s="1">
        <v>45292</v>
      </c>
      <c r="AD1639">
        <v>1</v>
      </c>
      <c r="AE1639" s="2">
        <v>45556.000694444447</v>
      </c>
      <c r="AF1639" s="2">
        <v>45556.000694444447</v>
      </c>
      <c r="AG1639" t="s">
        <v>31</v>
      </c>
    </row>
    <row r="1640" spans="2:33" x14ac:dyDescent="0.25">
      <c r="B1640" t="s">
        <v>31</v>
      </c>
      <c r="C1640">
        <v>113</v>
      </c>
      <c r="D1640">
        <v>2</v>
      </c>
      <c r="E1640">
        <f>IF(VLOOKUP(F1640,ruangan!$D$2:$E$195,2,FALSE)="","",VLOOKUP(F1640,ruangan!$D$2:$E$195,2,FALSE))</f>
        <v>59</v>
      </c>
      <c r="F1640" s="6" t="s">
        <v>3114</v>
      </c>
      <c r="G1640" s="6" t="s">
        <v>3098</v>
      </c>
      <c r="H1640">
        <v>2</v>
      </c>
      <c r="I1640" t="s">
        <v>31</v>
      </c>
      <c r="J1640" t="s">
        <v>31</v>
      </c>
      <c r="K1640" t="s">
        <v>31</v>
      </c>
      <c r="L1640" s="5">
        <v>45292</v>
      </c>
      <c r="M1640" t="s">
        <v>3260</v>
      </c>
      <c r="N1640" t="s">
        <v>1685</v>
      </c>
      <c r="O1640" t="s">
        <v>3118</v>
      </c>
      <c r="P1640" t="s">
        <v>31</v>
      </c>
      <c r="Q1640" t="s">
        <v>31</v>
      </c>
      <c r="R1640" s="5">
        <v>45292</v>
      </c>
      <c r="S1640">
        <v>1</v>
      </c>
      <c r="T1640">
        <v>0</v>
      </c>
      <c r="U1640">
        <v>1</v>
      </c>
      <c r="V1640" t="s">
        <v>31</v>
      </c>
      <c r="W1640" t="s">
        <v>31</v>
      </c>
      <c r="X1640" t="s">
        <v>31</v>
      </c>
      <c r="Y1640" t="s">
        <v>31</v>
      </c>
      <c r="Z1640" t="s">
        <v>31</v>
      </c>
      <c r="AA1640" t="s">
        <v>31</v>
      </c>
      <c r="AB1640" t="s">
        <v>31</v>
      </c>
      <c r="AC1640" s="1">
        <v>45292</v>
      </c>
      <c r="AD1640">
        <v>1</v>
      </c>
      <c r="AE1640" s="2">
        <v>45556.000694444447</v>
      </c>
      <c r="AF1640" s="2">
        <v>45556.000694444447</v>
      </c>
      <c r="AG1640" t="s">
        <v>31</v>
      </c>
    </row>
    <row r="1641" spans="2:33" x14ac:dyDescent="0.25">
      <c r="B1641" t="s">
        <v>31</v>
      </c>
      <c r="C1641">
        <v>1</v>
      </c>
      <c r="D1641">
        <v>2</v>
      </c>
      <c r="E1641">
        <f>IF(VLOOKUP(F1641,ruangan!$D$2:$E$195,2,FALSE)="","",VLOOKUP(F1641,ruangan!$D$2:$E$195,2,FALSE))</f>
        <v>26</v>
      </c>
      <c r="F1641" s="6" t="s">
        <v>3265</v>
      </c>
      <c r="G1641" s="6" t="s">
        <v>3264</v>
      </c>
      <c r="H1641">
        <v>2</v>
      </c>
      <c r="I1641" t="s">
        <v>31</v>
      </c>
      <c r="J1641" t="s">
        <v>31</v>
      </c>
      <c r="K1641" t="s">
        <v>31</v>
      </c>
      <c r="L1641" s="5">
        <v>43101</v>
      </c>
      <c r="M1641" t="s">
        <v>3261</v>
      </c>
      <c r="N1641" t="s">
        <v>3262</v>
      </c>
      <c r="O1641" t="s">
        <v>3263</v>
      </c>
      <c r="P1641" t="s">
        <v>31</v>
      </c>
      <c r="Q1641" t="s">
        <v>31</v>
      </c>
      <c r="R1641" s="5">
        <v>43101</v>
      </c>
      <c r="S1641">
        <v>1</v>
      </c>
      <c r="T1641">
        <v>0</v>
      </c>
      <c r="U1641">
        <v>1</v>
      </c>
      <c r="V1641" t="s">
        <v>31</v>
      </c>
      <c r="W1641" t="s">
        <v>31</v>
      </c>
      <c r="X1641" t="s">
        <v>31</v>
      </c>
      <c r="Y1641" t="s">
        <v>31</v>
      </c>
      <c r="Z1641" t="s">
        <v>31</v>
      </c>
      <c r="AA1641" t="s">
        <v>31</v>
      </c>
      <c r="AB1641" t="s">
        <v>31</v>
      </c>
      <c r="AC1641" s="1">
        <v>45292</v>
      </c>
      <c r="AD1641">
        <v>1</v>
      </c>
      <c r="AE1641" s="2">
        <v>45556.000694444447</v>
      </c>
      <c r="AF1641" s="2">
        <v>45556.000694444447</v>
      </c>
      <c r="AG1641" t="s">
        <v>31</v>
      </c>
    </row>
    <row r="1642" spans="2:33" x14ac:dyDescent="0.25">
      <c r="B1642" t="s">
        <v>31</v>
      </c>
      <c r="C1642">
        <v>2</v>
      </c>
      <c r="D1642">
        <v>2</v>
      </c>
      <c r="E1642">
        <f>IF(VLOOKUP(F1642,ruangan!$D$2:$E$195,2,FALSE)="","",VLOOKUP(F1642,ruangan!$D$2:$E$195,2,FALSE))</f>
        <v>26</v>
      </c>
      <c r="F1642" s="6" t="s">
        <v>3265</v>
      </c>
      <c r="G1642" s="6" t="s">
        <v>3264</v>
      </c>
      <c r="H1642">
        <v>2</v>
      </c>
      <c r="I1642" t="s">
        <v>31</v>
      </c>
      <c r="J1642" t="s">
        <v>31</v>
      </c>
      <c r="K1642" t="s">
        <v>31</v>
      </c>
      <c r="L1642" s="5">
        <v>43101</v>
      </c>
      <c r="M1642" t="s">
        <v>3266</v>
      </c>
      <c r="N1642" t="s">
        <v>3262</v>
      </c>
      <c r="O1642" t="s">
        <v>3263</v>
      </c>
      <c r="P1642" t="s">
        <v>31</v>
      </c>
      <c r="Q1642" t="s">
        <v>31</v>
      </c>
      <c r="R1642" s="5">
        <v>43101</v>
      </c>
      <c r="S1642">
        <v>1</v>
      </c>
      <c r="T1642">
        <v>0</v>
      </c>
      <c r="U1642">
        <v>1</v>
      </c>
      <c r="V1642" t="s">
        <v>31</v>
      </c>
      <c r="W1642" t="s">
        <v>31</v>
      </c>
      <c r="X1642" t="s">
        <v>31</v>
      </c>
      <c r="Y1642" t="s">
        <v>31</v>
      </c>
      <c r="Z1642" t="s">
        <v>31</v>
      </c>
      <c r="AA1642" t="s">
        <v>31</v>
      </c>
      <c r="AB1642" t="s">
        <v>31</v>
      </c>
      <c r="AC1642" s="1">
        <v>45292</v>
      </c>
      <c r="AD1642">
        <v>1</v>
      </c>
      <c r="AE1642" s="2">
        <v>45556.000694444447</v>
      </c>
      <c r="AF1642" s="2">
        <v>45556.000694444447</v>
      </c>
      <c r="AG1642" t="s">
        <v>31</v>
      </c>
    </row>
    <row r="1643" spans="2:33" x14ac:dyDescent="0.25">
      <c r="B1643" t="s">
        <v>31</v>
      </c>
      <c r="C1643">
        <v>3</v>
      </c>
      <c r="D1643">
        <v>2</v>
      </c>
      <c r="E1643">
        <f>IF(VLOOKUP(F1643,ruangan!$D$2:$E$195,2,FALSE)="","",VLOOKUP(F1643,ruangan!$D$2:$E$195,2,FALSE))</f>
        <v>26</v>
      </c>
      <c r="F1643" s="6" t="s">
        <v>3265</v>
      </c>
      <c r="G1643" s="6" t="s">
        <v>3264</v>
      </c>
      <c r="H1643">
        <v>2</v>
      </c>
      <c r="I1643" t="s">
        <v>31</v>
      </c>
      <c r="J1643" t="s">
        <v>31</v>
      </c>
      <c r="K1643" t="s">
        <v>31</v>
      </c>
      <c r="L1643" s="5">
        <v>43101</v>
      </c>
      <c r="M1643" t="s">
        <v>3267</v>
      </c>
      <c r="N1643" t="s">
        <v>3262</v>
      </c>
      <c r="O1643" t="s">
        <v>3263</v>
      </c>
      <c r="P1643" t="s">
        <v>31</v>
      </c>
      <c r="Q1643" t="s">
        <v>31</v>
      </c>
      <c r="R1643" s="5">
        <v>43101</v>
      </c>
      <c r="S1643">
        <v>1</v>
      </c>
      <c r="T1643">
        <v>0</v>
      </c>
      <c r="U1643">
        <v>1</v>
      </c>
      <c r="V1643" t="s">
        <v>31</v>
      </c>
      <c r="W1643" t="s">
        <v>31</v>
      </c>
      <c r="X1643" t="s">
        <v>31</v>
      </c>
      <c r="Y1643" t="s">
        <v>31</v>
      </c>
      <c r="Z1643" t="s">
        <v>31</v>
      </c>
      <c r="AA1643" t="s">
        <v>31</v>
      </c>
      <c r="AB1643" t="s">
        <v>31</v>
      </c>
      <c r="AC1643" s="1">
        <v>45292</v>
      </c>
      <c r="AD1643">
        <v>1</v>
      </c>
      <c r="AE1643" s="2">
        <v>45556.000694444447</v>
      </c>
      <c r="AF1643" s="2">
        <v>45556.000694444447</v>
      </c>
      <c r="AG1643" t="s">
        <v>31</v>
      </c>
    </row>
    <row r="1644" spans="2:33" x14ac:dyDescent="0.25">
      <c r="B1644" t="s">
        <v>31</v>
      </c>
      <c r="C1644">
        <v>4</v>
      </c>
      <c r="D1644">
        <v>2</v>
      </c>
      <c r="E1644">
        <f>IF(VLOOKUP(F1644,ruangan!$D$2:$E$195,2,FALSE)="","",VLOOKUP(F1644,ruangan!$D$2:$E$195,2,FALSE))</f>
        <v>26</v>
      </c>
      <c r="F1644" s="6" t="s">
        <v>3265</v>
      </c>
      <c r="G1644" s="6" t="s">
        <v>3264</v>
      </c>
      <c r="H1644">
        <v>2</v>
      </c>
      <c r="I1644" t="s">
        <v>31</v>
      </c>
      <c r="J1644" t="s">
        <v>31</v>
      </c>
      <c r="K1644" t="s">
        <v>31</v>
      </c>
      <c r="L1644" s="5">
        <v>43101</v>
      </c>
      <c r="M1644" t="s">
        <v>3268</v>
      </c>
      <c r="N1644" t="s">
        <v>3269</v>
      </c>
      <c r="O1644" t="s">
        <v>31</v>
      </c>
      <c r="P1644" t="s">
        <v>31</v>
      </c>
      <c r="Q1644" t="s">
        <v>31</v>
      </c>
      <c r="R1644" s="5">
        <v>43101</v>
      </c>
      <c r="S1644">
        <v>1</v>
      </c>
      <c r="T1644">
        <v>0</v>
      </c>
      <c r="U1644">
        <v>1</v>
      </c>
      <c r="V1644" t="s">
        <v>31</v>
      </c>
      <c r="W1644" t="s">
        <v>31</v>
      </c>
      <c r="X1644" t="s">
        <v>31</v>
      </c>
      <c r="Y1644" t="s">
        <v>31</v>
      </c>
      <c r="Z1644" t="s">
        <v>31</v>
      </c>
      <c r="AA1644" t="s">
        <v>31</v>
      </c>
      <c r="AB1644" t="s">
        <v>31</v>
      </c>
      <c r="AC1644" s="1">
        <v>45292</v>
      </c>
      <c r="AD1644">
        <v>1</v>
      </c>
      <c r="AE1644" s="2">
        <v>45556.000694444447</v>
      </c>
      <c r="AF1644" s="2">
        <v>45556.000694444447</v>
      </c>
      <c r="AG1644" t="s">
        <v>31</v>
      </c>
    </row>
    <row r="1645" spans="2:33" x14ac:dyDescent="0.25">
      <c r="B1645" t="s">
        <v>31</v>
      </c>
      <c r="C1645">
        <v>5</v>
      </c>
      <c r="D1645">
        <v>2</v>
      </c>
      <c r="E1645">
        <f>IF(VLOOKUP(F1645,ruangan!$D$2:$E$195,2,FALSE)="","",VLOOKUP(F1645,ruangan!$D$2:$E$195,2,FALSE))</f>
        <v>26</v>
      </c>
      <c r="F1645" s="6" t="s">
        <v>3265</v>
      </c>
      <c r="G1645" s="6" t="s">
        <v>3264</v>
      </c>
      <c r="H1645">
        <v>2</v>
      </c>
      <c r="I1645" t="s">
        <v>31</v>
      </c>
      <c r="J1645" t="s">
        <v>31</v>
      </c>
      <c r="K1645" t="s">
        <v>31</v>
      </c>
      <c r="L1645" s="5">
        <v>43101</v>
      </c>
      <c r="M1645" t="s">
        <v>3270</v>
      </c>
      <c r="N1645" t="s">
        <v>3271</v>
      </c>
      <c r="O1645" t="s">
        <v>31</v>
      </c>
      <c r="P1645" t="s">
        <v>31</v>
      </c>
      <c r="Q1645" t="s">
        <v>31</v>
      </c>
      <c r="R1645" s="5">
        <v>43101</v>
      </c>
      <c r="S1645">
        <v>1</v>
      </c>
      <c r="T1645">
        <v>0</v>
      </c>
      <c r="U1645">
        <v>1</v>
      </c>
      <c r="V1645" t="s">
        <v>31</v>
      </c>
      <c r="W1645" t="s">
        <v>31</v>
      </c>
      <c r="X1645" t="s">
        <v>31</v>
      </c>
      <c r="Y1645" t="s">
        <v>31</v>
      </c>
      <c r="Z1645" t="s">
        <v>31</v>
      </c>
      <c r="AA1645" t="s">
        <v>31</v>
      </c>
      <c r="AB1645" t="s">
        <v>31</v>
      </c>
      <c r="AC1645" s="1">
        <v>45292</v>
      </c>
      <c r="AD1645">
        <v>1</v>
      </c>
      <c r="AE1645" s="2">
        <v>45556.000694444447</v>
      </c>
      <c r="AF1645" s="2">
        <v>45556.000694444447</v>
      </c>
      <c r="AG1645" t="s">
        <v>31</v>
      </c>
    </row>
    <row r="1646" spans="2:33" x14ac:dyDescent="0.25">
      <c r="B1646" t="s">
        <v>31</v>
      </c>
      <c r="C1646">
        <v>6</v>
      </c>
      <c r="D1646">
        <v>2</v>
      </c>
      <c r="E1646">
        <f>IF(VLOOKUP(F1646,ruangan!$D$2:$E$195,2,FALSE)="","",VLOOKUP(F1646,ruangan!$D$2:$E$195,2,FALSE))</f>
        <v>26</v>
      </c>
      <c r="F1646" s="6" t="s">
        <v>3265</v>
      </c>
      <c r="G1646" s="6" t="s">
        <v>3264</v>
      </c>
      <c r="H1646">
        <v>2</v>
      </c>
      <c r="I1646" t="s">
        <v>31</v>
      </c>
      <c r="J1646" t="s">
        <v>31</v>
      </c>
      <c r="K1646" t="s">
        <v>31</v>
      </c>
      <c r="L1646" s="5">
        <v>43466</v>
      </c>
      <c r="M1646" t="s">
        <v>3272</v>
      </c>
      <c r="N1646" t="s">
        <v>3273</v>
      </c>
      <c r="O1646" t="s">
        <v>31</v>
      </c>
      <c r="P1646" t="s">
        <v>31</v>
      </c>
      <c r="Q1646" s="4" t="s">
        <v>3274</v>
      </c>
      <c r="R1646" s="5">
        <v>43466</v>
      </c>
      <c r="S1646">
        <v>1</v>
      </c>
      <c r="T1646">
        <v>0</v>
      </c>
      <c r="U1646">
        <v>1</v>
      </c>
      <c r="V1646" t="s">
        <v>31</v>
      </c>
      <c r="W1646" t="s">
        <v>31</v>
      </c>
      <c r="X1646" t="s">
        <v>31</v>
      </c>
      <c r="Y1646" t="s">
        <v>31</v>
      </c>
      <c r="Z1646" t="s">
        <v>31</v>
      </c>
      <c r="AA1646" t="s">
        <v>31</v>
      </c>
      <c r="AB1646" t="s">
        <v>31</v>
      </c>
      <c r="AC1646" s="1">
        <v>45292</v>
      </c>
      <c r="AD1646">
        <v>1</v>
      </c>
      <c r="AE1646" s="2">
        <v>45556.000694444447</v>
      </c>
      <c r="AF1646" s="2">
        <v>45556.000694444447</v>
      </c>
      <c r="AG1646" t="s">
        <v>31</v>
      </c>
    </row>
    <row r="1647" spans="2:33" x14ac:dyDescent="0.25">
      <c r="B1647" t="s">
        <v>31</v>
      </c>
      <c r="C1647">
        <v>7</v>
      </c>
      <c r="D1647">
        <v>2</v>
      </c>
      <c r="E1647">
        <f>IF(VLOOKUP(F1647,ruangan!$D$2:$E$195,2,FALSE)="","",VLOOKUP(F1647,ruangan!$D$2:$E$195,2,FALSE))</f>
        <v>26</v>
      </c>
      <c r="F1647" s="6" t="s">
        <v>3265</v>
      </c>
      <c r="G1647" s="6" t="s">
        <v>3264</v>
      </c>
      <c r="H1647">
        <v>2</v>
      </c>
      <c r="I1647" t="s">
        <v>31</v>
      </c>
      <c r="J1647" t="s">
        <v>31</v>
      </c>
      <c r="K1647" t="s">
        <v>31</v>
      </c>
      <c r="L1647" s="5">
        <v>44197</v>
      </c>
      <c r="M1647" t="s">
        <v>3275</v>
      </c>
      <c r="N1647" t="s">
        <v>3273</v>
      </c>
      <c r="O1647" t="s">
        <v>31</v>
      </c>
      <c r="P1647" t="s">
        <v>31</v>
      </c>
      <c r="Q1647" s="4" t="s">
        <v>3276</v>
      </c>
      <c r="R1647" s="5">
        <v>44197</v>
      </c>
      <c r="S1647">
        <v>1</v>
      </c>
      <c r="T1647">
        <v>0</v>
      </c>
      <c r="U1647">
        <v>1</v>
      </c>
      <c r="V1647" t="s">
        <v>31</v>
      </c>
      <c r="W1647" t="s">
        <v>31</v>
      </c>
      <c r="X1647" t="s">
        <v>31</v>
      </c>
      <c r="Y1647" t="s">
        <v>31</v>
      </c>
      <c r="Z1647" t="s">
        <v>31</v>
      </c>
      <c r="AA1647" t="s">
        <v>31</v>
      </c>
      <c r="AB1647" t="s">
        <v>31</v>
      </c>
      <c r="AC1647" s="1">
        <v>45292</v>
      </c>
      <c r="AD1647">
        <v>1</v>
      </c>
      <c r="AE1647" s="2">
        <v>45556.000694444447</v>
      </c>
      <c r="AF1647" s="2">
        <v>45556.000694444447</v>
      </c>
      <c r="AG1647" t="s">
        <v>31</v>
      </c>
    </row>
    <row r="1648" spans="2:33" x14ac:dyDescent="0.25">
      <c r="B1648" t="s">
        <v>31</v>
      </c>
      <c r="C1648">
        <v>8</v>
      </c>
      <c r="D1648">
        <v>2</v>
      </c>
      <c r="E1648">
        <f>IF(VLOOKUP(F1648,ruangan!$D$2:$E$195,2,FALSE)="","",VLOOKUP(F1648,ruangan!$D$2:$E$195,2,FALSE))</f>
        <v>26</v>
      </c>
      <c r="F1648" s="6" t="s">
        <v>3265</v>
      </c>
      <c r="G1648" s="6" t="s">
        <v>3264</v>
      </c>
      <c r="H1648">
        <v>2</v>
      </c>
      <c r="I1648" t="s">
        <v>31</v>
      </c>
      <c r="J1648" t="s">
        <v>31</v>
      </c>
      <c r="K1648" t="s">
        <v>31</v>
      </c>
      <c r="L1648" s="5">
        <v>44197</v>
      </c>
      <c r="M1648" t="s">
        <v>3277</v>
      </c>
      <c r="N1648" t="s">
        <v>3278</v>
      </c>
      <c r="O1648" t="s">
        <v>31</v>
      </c>
      <c r="P1648" t="s">
        <v>31</v>
      </c>
      <c r="Q1648" t="s">
        <v>31</v>
      </c>
      <c r="R1648" s="5">
        <v>44197</v>
      </c>
      <c r="S1648">
        <v>1</v>
      </c>
      <c r="T1648">
        <v>0</v>
      </c>
      <c r="U1648">
        <v>1</v>
      </c>
      <c r="V1648" t="s">
        <v>31</v>
      </c>
      <c r="W1648" t="s">
        <v>31</v>
      </c>
      <c r="X1648" t="s">
        <v>31</v>
      </c>
      <c r="Y1648" t="s">
        <v>31</v>
      </c>
      <c r="Z1648" t="s">
        <v>31</v>
      </c>
      <c r="AA1648" t="s">
        <v>31</v>
      </c>
      <c r="AB1648" t="s">
        <v>31</v>
      </c>
      <c r="AC1648" s="1">
        <v>45292</v>
      </c>
      <c r="AD1648">
        <v>1</v>
      </c>
      <c r="AE1648" s="2">
        <v>45556.000694444447</v>
      </c>
      <c r="AF1648" s="2">
        <v>45556.000694444447</v>
      </c>
      <c r="AG1648" t="s">
        <v>31</v>
      </c>
    </row>
    <row r="1649" spans="2:33" x14ac:dyDescent="0.25">
      <c r="B1649" t="s">
        <v>31</v>
      </c>
      <c r="C1649">
        <v>9</v>
      </c>
      <c r="D1649">
        <v>2</v>
      </c>
      <c r="E1649">
        <f>IF(VLOOKUP(F1649,ruangan!$D$2:$E$195,2,FALSE)="","",VLOOKUP(F1649,ruangan!$D$2:$E$195,2,FALSE))</f>
        <v>26</v>
      </c>
      <c r="F1649" s="6" t="s">
        <v>3265</v>
      </c>
      <c r="G1649" s="6" t="s">
        <v>3264</v>
      </c>
      <c r="H1649">
        <v>2</v>
      </c>
      <c r="I1649" t="s">
        <v>31</v>
      </c>
      <c r="J1649" t="s">
        <v>31</v>
      </c>
      <c r="K1649" t="s">
        <v>31</v>
      </c>
      <c r="L1649" s="5">
        <v>44197</v>
      </c>
      <c r="M1649" t="s">
        <v>3279</v>
      </c>
      <c r="N1649" t="s">
        <v>3278</v>
      </c>
      <c r="O1649" t="s">
        <v>31</v>
      </c>
      <c r="P1649" t="s">
        <v>31</v>
      </c>
      <c r="Q1649" t="s">
        <v>31</v>
      </c>
      <c r="R1649" s="5">
        <v>44197</v>
      </c>
      <c r="S1649">
        <v>1</v>
      </c>
      <c r="T1649">
        <v>0</v>
      </c>
      <c r="U1649">
        <v>1</v>
      </c>
      <c r="V1649" t="s">
        <v>31</v>
      </c>
      <c r="W1649" t="s">
        <v>31</v>
      </c>
      <c r="X1649" t="s">
        <v>31</v>
      </c>
      <c r="Y1649" t="s">
        <v>31</v>
      </c>
      <c r="Z1649" t="s">
        <v>31</v>
      </c>
      <c r="AA1649" t="s">
        <v>31</v>
      </c>
      <c r="AB1649" t="s">
        <v>31</v>
      </c>
      <c r="AC1649" s="1">
        <v>45292</v>
      </c>
      <c r="AD1649">
        <v>1</v>
      </c>
      <c r="AE1649" s="2">
        <v>45556.000694444447</v>
      </c>
      <c r="AF1649" s="2">
        <v>45556.000694444447</v>
      </c>
      <c r="AG1649" t="s">
        <v>31</v>
      </c>
    </row>
    <row r="1650" spans="2:33" x14ac:dyDescent="0.25">
      <c r="B1650" t="s">
        <v>31</v>
      </c>
      <c r="C1650">
        <v>10</v>
      </c>
      <c r="D1650">
        <v>2</v>
      </c>
      <c r="E1650">
        <f>IF(VLOOKUP(F1650,ruangan!$D$2:$E$195,2,FALSE)="","",VLOOKUP(F1650,ruangan!$D$2:$E$195,2,FALSE))</f>
        <v>26</v>
      </c>
      <c r="F1650" s="6" t="s">
        <v>3265</v>
      </c>
      <c r="G1650" s="6" t="s">
        <v>3264</v>
      </c>
      <c r="H1650">
        <v>2</v>
      </c>
      <c r="I1650" t="s">
        <v>31</v>
      </c>
      <c r="J1650" t="s">
        <v>31</v>
      </c>
      <c r="K1650" t="s">
        <v>31</v>
      </c>
      <c r="L1650" s="5">
        <v>43466</v>
      </c>
      <c r="M1650" t="s">
        <v>3280</v>
      </c>
      <c r="N1650" t="s">
        <v>3281</v>
      </c>
      <c r="O1650" t="s">
        <v>31</v>
      </c>
      <c r="P1650" t="s">
        <v>31</v>
      </c>
      <c r="Q1650" t="s">
        <v>31</v>
      </c>
      <c r="R1650" s="5">
        <v>43466</v>
      </c>
      <c r="S1650">
        <v>1</v>
      </c>
      <c r="T1650">
        <v>0</v>
      </c>
      <c r="U1650">
        <v>1</v>
      </c>
      <c r="V1650" t="s">
        <v>31</v>
      </c>
      <c r="W1650" t="s">
        <v>31</v>
      </c>
      <c r="X1650" t="s">
        <v>31</v>
      </c>
      <c r="Y1650" t="s">
        <v>31</v>
      </c>
      <c r="Z1650" t="s">
        <v>31</v>
      </c>
      <c r="AA1650" t="s">
        <v>31</v>
      </c>
      <c r="AB1650" t="s">
        <v>31</v>
      </c>
      <c r="AC1650" s="1">
        <v>45292</v>
      </c>
      <c r="AD1650">
        <v>1</v>
      </c>
      <c r="AE1650" s="2">
        <v>45556.000694444447</v>
      </c>
      <c r="AF1650" s="2">
        <v>45556.000694444447</v>
      </c>
      <c r="AG1650" t="s">
        <v>31</v>
      </c>
    </row>
    <row r="1651" spans="2:33" x14ac:dyDescent="0.25">
      <c r="B1651" t="s">
        <v>31</v>
      </c>
      <c r="C1651">
        <v>11</v>
      </c>
      <c r="D1651">
        <v>2</v>
      </c>
      <c r="E1651">
        <f>IF(VLOOKUP(F1651,ruangan!$D$2:$E$195,2,FALSE)="","",VLOOKUP(F1651,ruangan!$D$2:$E$195,2,FALSE))</f>
        <v>26</v>
      </c>
      <c r="F1651" s="6" t="s">
        <v>3265</v>
      </c>
      <c r="G1651" s="6" t="s">
        <v>3264</v>
      </c>
      <c r="H1651">
        <v>2</v>
      </c>
      <c r="I1651" t="s">
        <v>31</v>
      </c>
      <c r="J1651" t="s">
        <v>31</v>
      </c>
      <c r="K1651" t="s">
        <v>31</v>
      </c>
      <c r="L1651" s="5">
        <v>43831</v>
      </c>
      <c r="M1651" t="s">
        <v>3282</v>
      </c>
      <c r="N1651" t="s">
        <v>3283</v>
      </c>
      <c r="O1651" t="s">
        <v>3284</v>
      </c>
      <c r="P1651" t="s">
        <v>31</v>
      </c>
      <c r="Q1651" s="4" t="s">
        <v>3285</v>
      </c>
      <c r="R1651" s="5">
        <v>43831</v>
      </c>
      <c r="S1651">
        <v>1</v>
      </c>
      <c r="T1651">
        <v>0</v>
      </c>
      <c r="U1651">
        <v>1</v>
      </c>
      <c r="V1651" t="s">
        <v>31</v>
      </c>
      <c r="W1651" t="s">
        <v>31</v>
      </c>
      <c r="X1651" t="s">
        <v>31</v>
      </c>
      <c r="Y1651" t="s">
        <v>31</v>
      </c>
      <c r="Z1651" t="s">
        <v>31</v>
      </c>
      <c r="AA1651" t="s">
        <v>31</v>
      </c>
      <c r="AB1651" t="s">
        <v>31</v>
      </c>
      <c r="AC1651" s="1">
        <v>45292</v>
      </c>
      <c r="AD1651">
        <v>1</v>
      </c>
      <c r="AE1651" s="2">
        <v>45556.000694444447</v>
      </c>
      <c r="AF1651" s="2">
        <v>45556.000694444447</v>
      </c>
      <c r="AG1651" t="s">
        <v>31</v>
      </c>
    </row>
    <row r="1652" spans="2:33" x14ac:dyDescent="0.25">
      <c r="B1652" t="s">
        <v>31</v>
      </c>
      <c r="C1652">
        <v>12</v>
      </c>
      <c r="D1652">
        <v>2</v>
      </c>
      <c r="E1652">
        <f>IF(VLOOKUP(F1652,ruangan!$D$2:$E$195,2,FALSE)="","",VLOOKUP(F1652,ruangan!$D$2:$E$195,2,FALSE))</f>
        <v>26</v>
      </c>
      <c r="F1652" s="6" t="s">
        <v>3265</v>
      </c>
      <c r="G1652" s="6" t="s">
        <v>3264</v>
      </c>
      <c r="H1652">
        <v>2</v>
      </c>
      <c r="I1652" t="s">
        <v>31</v>
      </c>
      <c r="J1652" t="s">
        <v>31</v>
      </c>
      <c r="K1652" t="s">
        <v>31</v>
      </c>
      <c r="L1652" s="5">
        <v>43831</v>
      </c>
      <c r="M1652" t="s">
        <v>3286</v>
      </c>
      <c r="N1652" t="s">
        <v>1548</v>
      </c>
      <c r="O1652" t="s">
        <v>1700</v>
      </c>
      <c r="P1652" t="s">
        <v>31</v>
      </c>
      <c r="Q1652" t="s">
        <v>31</v>
      </c>
      <c r="R1652" s="5">
        <v>43831</v>
      </c>
      <c r="S1652">
        <v>1</v>
      </c>
      <c r="T1652">
        <v>0</v>
      </c>
      <c r="U1652">
        <v>1</v>
      </c>
      <c r="V1652" t="s">
        <v>31</v>
      </c>
      <c r="W1652" t="s">
        <v>31</v>
      </c>
      <c r="X1652" t="s">
        <v>31</v>
      </c>
      <c r="Y1652" t="s">
        <v>31</v>
      </c>
      <c r="Z1652" t="s">
        <v>31</v>
      </c>
      <c r="AA1652" t="s">
        <v>31</v>
      </c>
      <c r="AB1652" t="s">
        <v>31</v>
      </c>
      <c r="AC1652" s="1">
        <v>45292</v>
      </c>
      <c r="AD1652">
        <v>1</v>
      </c>
      <c r="AE1652" s="2">
        <v>45556.000694444447</v>
      </c>
      <c r="AF1652" s="2">
        <v>45556.000694444447</v>
      </c>
      <c r="AG1652" t="s">
        <v>31</v>
      </c>
    </row>
    <row r="1653" spans="2:33" x14ac:dyDescent="0.25">
      <c r="B1653" t="s">
        <v>31</v>
      </c>
      <c r="C1653">
        <v>13</v>
      </c>
      <c r="D1653">
        <v>2</v>
      </c>
      <c r="E1653">
        <f>IF(VLOOKUP(F1653,ruangan!$D$2:$E$195,2,FALSE)="","",VLOOKUP(F1653,ruangan!$D$2:$E$195,2,FALSE))</f>
        <v>27</v>
      </c>
      <c r="F1653" s="6" t="s">
        <v>3288</v>
      </c>
      <c r="G1653" s="6" t="s">
        <v>3264</v>
      </c>
      <c r="H1653">
        <v>2</v>
      </c>
      <c r="I1653" t="s">
        <v>31</v>
      </c>
      <c r="J1653" t="s">
        <v>31</v>
      </c>
      <c r="K1653" t="s">
        <v>31</v>
      </c>
      <c r="L1653" s="5">
        <v>42736</v>
      </c>
      <c r="M1653" t="s">
        <v>3287</v>
      </c>
      <c r="N1653" t="s">
        <v>1432</v>
      </c>
      <c r="O1653" t="s">
        <v>31</v>
      </c>
      <c r="P1653" t="s">
        <v>31</v>
      </c>
      <c r="Q1653" t="s">
        <v>31</v>
      </c>
      <c r="R1653" s="5">
        <v>42736</v>
      </c>
      <c r="S1653">
        <v>1</v>
      </c>
      <c r="T1653">
        <v>0</v>
      </c>
      <c r="U1653">
        <v>1</v>
      </c>
      <c r="V1653" t="s">
        <v>31</v>
      </c>
      <c r="W1653" t="s">
        <v>31</v>
      </c>
      <c r="X1653" t="s">
        <v>31</v>
      </c>
      <c r="Y1653" t="s">
        <v>31</v>
      </c>
      <c r="Z1653" t="s">
        <v>31</v>
      </c>
      <c r="AA1653" t="s">
        <v>31</v>
      </c>
      <c r="AB1653" t="s">
        <v>31</v>
      </c>
      <c r="AC1653" s="1">
        <v>45292</v>
      </c>
      <c r="AD1653">
        <v>1</v>
      </c>
      <c r="AE1653" s="2">
        <v>45556.000694444447</v>
      </c>
      <c r="AF1653" s="2">
        <v>45556.000694444447</v>
      </c>
      <c r="AG1653" t="s">
        <v>31</v>
      </c>
    </row>
    <row r="1654" spans="2:33" x14ac:dyDescent="0.25">
      <c r="B1654" t="s">
        <v>31</v>
      </c>
      <c r="C1654">
        <v>14</v>
      </c>
      <c r="D1654">
        <v>2</v>
      </c>
      <c r="E1654">
        <f>IF(VLOOKUP(F1654,ruangan!$D$2:$E$195,2,FALSE)="","",VLOOKUP(F1654,ruangan!$D$2:$E$195,2,FALSE))</f>
        <v>28</v>
      </c>
      <c r="F1654" t="s">
        <v>5736</v>
      </c>
      <c r="G1654" s="6" t="s">
        <v>3264</v>
      </c>
      <c r="H1654">
        <v>2</v>
      </c>
      <c r="I1654" t="s">
        <v>31</v>
      </c>
      <c r="J1654" t="s">
        <v>31</v>
      </c>
      <c r="K1654" t="s">
        <v>31</v>
      </c>
      <c r="L1654" s="5">
        <v>42736</v>
      </c>
      <c r="M1654" t="s">
        <v>3289</v>
      </c>
      <c r="N1654" t="s">
        <v>1432</v>
      </c>
      <c r="O1654" t="s">
        <v>31</v>
      </c>
      <c r="P1654" t="s">
        <v>31</v>
      </c>
      <c r="Q1654" t="s">
        <v>31</v>
      </c>
      <c r="R1654" s="5">
        <v>42736</v>
      </c>
      <c r="S1654">
        <v>1</v>
      </c>
      <c r="T1654">
        <v>0</v>
      </c>
      <c r="U1654">
        <v>1</v>
      </c>
      <c r="V1654" t="s">
        <v>31</v>
      </c>
      <c r="W1654" t="s">
        <v>31</v>
      </c>
      <c r="X1654" t="s">
        <v>31</v>
      </c>
      <c r="Y1654" t="s">
        <v>31</v>
      </c>
      <c r="Z1654" t="s">
        <v>31</v>
      </c>
      <c r="AA1654" t="s">
        <v>31</v>
      </c>
      <c r="AB1654" t="s">
        <v>31</v>
      </c>
      <c r="AC1654" s="1">
        <v>45292</v>
      </c>
      <c r="AD1654">
        <v>1</v>
      </c>
      <c r="AE1654" s="2">
        <v>45556.000694444447</v>
      </c>
      <c r="AF1654" s="2">
        <v>45556.000694444447</v>
      </c>
      <c r="AG1654" t="s">
        <v>31</v>
      </c>
    </row>
    <row r="1655" spans="2:33" x14ac:dyDescent="0.25">
      <c r="B1655" t="s">
        <v>31</v>
      </c>
      <c r="C1655">
        <v>15</v>
      </c>
      <c r="D1655">
        <v>2</v>
      </c>
      <c r="E1655">
        <f>IF(VLOOKUP(F1655,ruangan!$D$2:$E$195,2,FALSE)="","",VLOOKUP(F1655,ruangan!$D$2:$E$195,2,FALSE))</f>
        <v>29</v>
      </c>
      <c r="F1655" s="6" t="s">
        <v>3292</v>
      </c>
      <c r="G1655" s="6" t="s">
        <v>3264</v>
      </c>
      <c r="H1655">
        <v>2</v>
      </c>
      <c r="I1655" t="s">
        <v>31</v>
      </c>
      <c r="J1655" t="s">
        <v>31</v>
      </c>
      <c r="K1655" t="s">
        <v>31</v>
      </c>
      <c r="L1655" s="5">
        <v>44197</v>
      </c>
      <c r="M1655" t="s">
        <v>3291</v>
      </c>
      <c r="N1655" t="s">
        <v>3269</v>
      </c>
      <c r="O1655" t="s">
        <v>31</v>
      </c>
      <c r="P1655" t="s">
        <v>31</v>
      </c>
      <c r="Q1655" t="s">
        <v>31</v>
      </c>
      <c r="R1655" s="5">
        <v>44197</v>
      </c>
      <c r="S1655">
        <v>1</v>
      </c>
      <c r="T1655">
        <v>0</v>
      </c>
      <c r="U1655">
        <v>1</v>
      </c>
      <c r="V1655" t="s">
        <v>31</v>
      </c>
      <c r="W1655" t="s">
        <v>31</v>
      </c>
      <c r="X1655" t="s">
        <v>31</v>
      </c>
      <c r="Y1655" t="s">
        <v>31</v>
      </c>
      <c r="Z1655" t="s">
        <v>31</v>
      </c>
      <c r="AA1655" t="s">
        <v>31</v>
      </c>
      <c r="AB1655" t="s">
        <v>31</v>
      </c>
      <c r="AC1655" s="1">
        <v>45292</v>
      </c>
      <c r="AD1655">
        <v>1</v>
      </c>
      <c r="AE1655" s="2">
        <v>45556.000694444447</v>
      </c>
      <c r="AF1655" s="2">
        <v>45556.000694444447</v>
      </c>
      <c r="AG1655" t="s">
        <v>31</v>
      </c>
    </row>
    <row r="1656" spans="2:33" x14ac:dyDescent="0.25">
      <c r="B1656" t="s">
        <v>31</v>
      </c>
      <c r="C1656">
        <v>16</v>
      </c>
      <c r="D1656">
        <v>2</v>
      </c>
      <c r="E1656">
        <f>IF(VLOOKUP(F1656,ruangan!$D$2:$E$195,2,FALSE)="","",VLOOKUP(F1656,ruangan!$D$2:$E$195,2,FALSE))</f>
        <v>29</v>
      </c>
      <c r="F1656" s="6" t="s">
        <v>3292</v>
      </c>
      <c r="G1656" s="6" t="s">
        <v>3264</v>
      </c>
      <c r="H1656">
        <v>2</v>
      </c>
      <c r="I1656" t="s">
        <v>31</v>
      </c>
      <c r="J1656" t="s">
        <v>31</v>
      </c>
      <c r="K1656" t="s">
        <v>31</v>
      </c>
      <c r="L1656" s="5">
        <v>44197</v>
      </c>
      <c r="M1656" t="s">
        <v>3293</v>
      </c>
      <c r="N1656" t="s">
        <v>3271</v>
      </c>
      <c r="O1656" t="s">
        <v>31</v>
      </c>
      <c r="P1656" t="s">
        <v>31</v>
      </c>
      <c r="Q1656" t="s">
        <v>31</v>
      </c>
      <c r="R1656" s="5">
        <v>44197</v>
      </c>
      <c r="S1656">
        <v>1</v>
      </c>
      <c r="T1656">
        <v>0</v>
      </c>
      <c r="U1656">
        <v>1</v>
      </c>
      <c r="V1656" t="s">
        <v>31</v>
      </c>
      <c r="W1656" t="s">
        <v>31</v>
      </c>
      <c r="X1656" t="s">
        <v>31</v>
      </c>
      <c r="Y1656" t="s">
        <v>31</v>
      </c>
      <c r="Z1656" t="s">
        <v>31</v>
      </c>
      <c r="AA1656" t="s">
        <v>31</v>
      </c>
      <c r="AB1656" t="s">
        <v>31</v>
      </c>
      <c r="AC1656" s="1">
        <v>45292</v>
      </c>
      <c r="AD1656">
        <v>1</v>
      </c>
      <c r="AE1656" s="2">
        <v>45556.000694444447</v>
      </c>
      <c r="AF1656" s="2">
        <v>45556.000694444447</v>
      </c>
      <c r="AG1656" t="s">
        <v>31</v>
      </c>
    </row>
    <row r="1657" spans="2:33" x14ac:dyDescent="0.25">
      <c r="B1657" t="s">
        <v>31</v>
      </c>
      <c r="C1657">
        <v>17</v>
      </c>
      <c r="D1657">
        <v>2</v>
      </c>
      <c r="E1657">
        <f>IF(VLOOKUP(F1657,ruangan!$D$2:$E$195,2,FALSE)="","",VLOOKUP(F1657,ruangan!$D$2:$E$195,2,FALSE))</f>
        <v>29</v>
      </c>
      <c r="F1657" s="6" t="s">
        <v>3292</v>
      </c>
      <c r="G1657" s="6" t="s">
        <v>3264</v>
      </c>
      <c r="H1657">
        <v>2</v>
      </c>
      <c r="I1657" t="s">
        <v>31</v>
      </c>
      <c r="J1657" t="s">
        <v>31</v>
      </c>
      <c r="K1657" t="s">
        <v>31</v>
      </c>
      <c r="L1657" s="5">
        <v>43466</v>
      </c>
      <c r="M1657" t="s">
        <v>3294</v>
      </c>
      <c r="N1657" t="s">
        <v>3295</v>
      </c>
      <c r="O1657" t="s">
        <v>31</v>
      </c>
      <c r="P1657" t="s">
        <v>31</v>
      </c>
      <c r="Q1657" s="4" t="s">
        <v>1966</v>
      </c>
      <c r="R1657" s="5">
        <v>43466</v>
      </c>
      <c r="S1657">
        <v>1</v>
      </c>
      <c r="T1657">
        <v>0</v>
      </c>
      <c r="U1657">
        <v>1</v>
      </c>
      <c r="V1657" t="s">
        <v>31</v>
      </c>
      <c r="W1657" t="s">
        <v>31</v>
      </c>
      <c r="X1657" t="s">
        <v>31</v>
      </c>
      <c r="Y1657" t="s">
        <v>31</v>
      </c>
      <c r="Z1657" t="s">
        <v>31</v>
      </c>
      <c r="AA1657" t="s">
        <v>31</v>
      </c>
      <c r="AB1657" t="s">
        <v>31</v>
      </c>
      <c r="AC1657" s="1">
        <v>45292</v>
      </c>
      <c r="AD1657">
        <v>1</v>
      </c>
      <c r="AE1657" s="2">
        <v>45556.000694444447</v>
      </c>
      <c r="AF1657" s="2">
        <v>45556.000694444447</v>
      </c>
      <c r="AG1657" t="s">
        <v>31</v>
      </c>
    </row>
    <row r="1658" spans="2:33" x14ac:dyDescent="0.25">
      <c r="B1658" t="s">
        <v>31</v>
      </c>
      <c r="C1658">
        <v>18</v>
      </c>
      <c r="D1658">
        <v>2</v>
      </c>
      <c r="E1658">
        <f>IF(VLOOKUP(F1658,ruangan!$D$2:$E$195,2,FALSE)="","",VLOOKUP(F1658,ruangan!$D$2:$E$195,2,FALSE))</f>
        <v>29</v>
      </c>
      <c r="F1658" s="6" t="s">
        <v>3292</v>
      </c>
      <c r="G1658" s="6" t="s">
        <v>3264</v>
      </c>
      <c r="H1658">
        <v>2</v>
      </c>
      <c r="I1658" t="s">
        <v>31</v>
      </c>
      <c r="J1658" t="s">
        <v>31</v>
      </c>
      <c r="K1658" t="s">
        <v>31</v>
      </c>
      <c r="L1658" s="5">
        <v>43831</v>
      </c>
      <c r="M1658" t="s">
        <v>3296</v>
      </c>
      <c r="N1658" t="s">
        <v>3297</v>
      </c>
      <c r="O1658" t="s">
        <v>31</v>
      </c>
      <c r="P1658" t="s">
        <v>31</v>
      </c>
      <c r="Q1658" t="s">
        <v>31</v>
      </c>
      <c r="R1658" s="5">
        <v>43831</v>
      </c>
      <c r="S1658">
        <v>1</v>
      </c>
      <c r="T1658">
        <v>0</v>
      </c>
      <c r="U1658">
        <v>1</v>
      </c>
      <c r="V1658" t="s">
        <v>31</v>
      </c>
      <c r="W1658" t="s">
        <v>31</v>
      </c>
      <c r="X1658" t="s">
        <v>31</v>
      </c>
      <c r="Y1658" t="s">
        <v>31</v>
      </c>
      <c r="Z1658" t="s">
        <v>31</v>
      </c>
      <c r="AA1658" t="s">
        <v>31</v>
      </c>
      <c r="AB1658" t="s">
        <v>31</v>
      </c>
      <c r="AC1658" s="1">
        <v>45292</v>
      </c>
      <c r="AD1658">
        <v>1</v>
      </c>
      <c r="AE1658" s="2">
        <v>45556.000694444447</v>
      </c>
      <c r="AF1658" s="2">
        <v>45556.000694444447</v>
      </c>
      <c r="AG1658" t="s">
        <v>31</v>
      </c>
    </row>
    <row r="1659" spans="2:33" x14ac:dyDescent="0.25">
      <c r="B1659" t="s">
        <v>31</v>
      </c>
      <c r="C1659">
        <v>19</v>
      </c>
      <c r="D1659">
        <v>2</v>
      </c>
      <c r="E1659">
        <f>IF(VLOOKUP(F1659,ruangan!$D$2:$E$195,2,FALSE)="","",VLOOKUP(F1659,ruangan!$D$2:$E$195,2,FALSE))</f>
        <v>29</v>
      </c>
      <c r="F1659" s="6" t="s">
        <v>3292</v>
      </c>
      <c r="G1659" s="6" t="s">
        <v>3264</v>
      </c>
      <c r="H1659">
        <v>2</v>
      </c>
      <c r="I1659" t="s">
        <v>31</v>
      </c>
      <c r="J1659" t="s">
        <v>31</v>
      </c>
      <c r="K1659" t="s">
        <v>31</v>
      </c>
      <c r="L1659" s="5">
        <v>43831</v>
      </c>
      <c r="M1659" t="s">
        <v>3298</v>
      </c>
      <c r="N1659" t="s">
        <v>3297</v>
      </c>
      <c r="O1659" t="s">
        <v>31</v>
      </c>
      <c r="P1659" t="s">
        <v>31</v>
      </c>
      <c r="Q1659" t="s">
        <v>31</v>
      </c>
      <c r="R1659" s="5">
        <v>43831</v>
      </c>
      <c r="S1659">
        <v>1</v>
      </c>
      <c r="T1659">
        <v>0</v>
      </c>
      <c r="U1659">
        <v>1</v>
      </c>
      <c r="V1659" t="s">
        <v>31</v>
      </c>
      <c r="W1659" t="s">
        <v>31</v>
      </c>
      <c r="X1659" t="s">
        <v>31</v>
      </c>
      <c r="Y1659" t="s">
        <v>31</v>
      </c>
      <c r="Z1659" t="s">
        <v>31</v>
      </c>
      <c r="AA1659" t="s">
        <v>31</v>
      </c>
      <c r="AB1659" t="s">
        <v>31</v>
      </c>
      <c r="AC1659" s="1">
        <v>45292</v>
      </c>
      <c r="AD1659">
        <v>1</v>
      </c>
      <c r="AE1659" s="2">
        <v>45556.000694444447</v>
      </c>
      <c r="AF1659" s="2">
        <v>45556.000694444447</v>
      </c>
      <c r="AG1659" t="s">
        <v>31</v>
      </c>
    </row>
    <row r="1660" spans="2:33" x14ac:dyDescent="0.25">
      <c r="B1660" t="s">
        <v>31</v>
      </c>
      <c r="C1660">
        <v>20</v>
      </c>
      <c r="D1660">
        <v>2</v>
      </c>
      <c r="E1660">
        <f>IF(VLOOKUP(F1660,ruangan!$D$2:$E$195,2,FALSE)="","",VLOOKUP(F1660,ruangan!$D$2:$E$195,2,FALSE))</f>
        <v>29</v>
      </c>
      <c r="F1660" s="6" t="s">
        <v>3292</v>
      </c>
      <c r="G1660" s="6" t="s">
        <v>3264</v>
      </c>
      <c r="H1660">
        <v>2</v>
      </c>
      <c r="I1660" t="s">
        <v>31</v>
      </c>
      <c r="J1660" t="s">
        <v>31</v>
      </c>
      <c r="K1660" t="s">
        <v>31</v>
      </c>
      <c r="L1660" s="5">
        <v>43466</v>
      </c>
      <c r="M1660" t="s">
        <v>3299</v>
      </c>
      <c r="N1660" t="s">
        <v>3300</v>
      </c>
      <c r="O1660" t="s">
        <v>31</v>
      </c>
      <c r="P1660" t="s">
        <v>31</v>
      </c>
      <c r="Q1660" t="s">
        <v>31</v>
      </c>
      <c r="R1660" s="5">
        <v>43466</v>
      </c>
      <c r="S1660">
        <v>1</v>
      </c>
      <c r="T1660">
        <v>0</v>
      </c>
      <c r="U1660">
        <v>1</v>
      </c>
      <c r="V1660" t="s">
        <v>31</v>
      </c>
      <c r="W1660" t="s">
        <v>31</v>
      </c>
      <c r="X1660" t="s">
        <v>31</v>
      </c>
      <c r="Y1660" t="s">
        <v>31</v>
      </c>
      <c r="Z1660" t="s">
        <v>31</v>
      </c>
      <c r="AA1660" t="s">
        <v>31</v>
      </c>
      <c r="AB1660" t="s">
        <v>31</v>
      </c>
      <c r="AC1660" s="1">
        <v>45292</v>
      </c>
      <c r="AD1660">
        <v>1</v>
      </c>
      <c r="AE1660" s="2">
        <v>45556.000694444447</v>
      </c>
      <c r="AF1660" s="2">
        <v>45556.000694444447</v>
      </c>
      <c r="AG1660" t="s">
        <v>31</v>
      </c>
    </row>
    <row r="1661" spans="2:33" x14ac:dyDescent="0.25">
      <c r="B1661" t="s">
        <v>31</v>
      </c>
      <c r="C1661">
        <v>21</v>
      </c>
      <c r="D1661">
        <v>2</v>
      </c>
      <c r="E1661">
        <f>IF(VLOOKUP(F1661,ruangan!$D$2:$E$195,2,FALSE)="","",VLOOKUP(F1661,ruangan!$D$2:$E$195,2,FALSE))</f>
        <v>30</v>
      </c>
      <c r="F1661" s="6" t="s">
        <v>3302</v>
      </c>
      <c r="G1661" s="6" t="s">
        <v>3264</v>
      </c>
      <c r="H1661">
        <v>2</v>
      </c>
      <c r="I1661" t="s">
        <v>31</v>
      </c>
      <c r="J1661" t="s">
        <v>31</v>
      </c>
      <c r="K1661" t="s">
        <v>31</v>
      </c>
      <c r="L1661" s="5">
        <v>44197</v>
      </c>
      <c r="M1661" t="s">
        <v>3301</v>
      </c>
      <c r="N1661" t="s">
        <v>3269</v>
      </c>
      <c r="O1661" t="s">
        <v>31</v>
      </c>
      <c r="P1661" t="s">
        <v>31</v>
      </c>
      <c r="Q1661" t="s">
        <v>31</v>
      </c>
      <c r="R1661" s="5">
        <v>44197</v>
      </c>
      <c r="S1661">
        <v>1</v>
      </c>
      <c r="T1661">
        <v>0</v>
      </c>
      <c r="U1661">
        <v>1</v>
      </c>
      <c r="V1661" t="s">
        <v>31</v>
      </c>
      <c r="W1661" t="s">
        <v>31</v>
      </c>
      <c r="X1661" t="s">
        <v>31</v>
      </c>
      <c r="Y1661" t="s">
        <v>31</v>
      </c>
      <c r="Z1661" t="s">
        <v>31</v>
      </c>
      <c r="AA1661" t="s">
        <v>31</v>
      </c>
      <c r="AB1661" t="s">
        <v>31</v>
      </c>
      <c r="AC1661" s="1">
        <v>45292</v>
      </c>
      <c r="AD1661">
        <v>1</v>
      </c>
      <c r="AE1661" s="2">
        <v>45556.000694444447</v>
      </c>
      <c r="AF1661" s="2">
        <v>45556.000694444447</v>
      </c>
      <c r="AG1661" t="s">
        <v>31</v>
      </c>
    </row>
    <row r="1662" spans="2:33" x14ac:dyDescent="0.25">
      <c r="B1662" t="s">
        <v>31</v>
      </c>
      <c r="C1662">
        <v>22</v>
      </c>
      <c r="D1662">
        <v>2</v>
      </c>
      <c r="E1662">
        <f>IF(VLOOKUP(F1662,ruangan!$D$2:$E$195,2,FALSE)="","",VLOOKUP(F1662,ruangan!$D$2:$E$195,2,FALSE))</f>
        <v>30</v>
      </c>
      <c r="F1662" s="6" t="s">
        <v>3302</v>
      </c>
      <c r="G1662" s="6" t="s">
        <v>3264</v>
      </c>
      <c r="H1662">
        <v>2</v>
      </c>
      <c r="I1662" t="s">
        <v>31</v>
      </c>
      <c r="J1662" t="s">
        <v>31</v>
      </c>
      <c r="K1662" t="s">
        <v>31</v>
      </c>
      <c r="L1662" s="5">
        <v>44197</v>
      </c>
      <c r="M1662" t="s">
        <v>3303</v>
      </c>
      <c r="N1662" t="s">
        <v>3271</v>
      </c>
      <c r="O1662" t="s">
        <v>31</v>
      </c>
      <c r="P1662" t="s">
        <v>31</v>
      </c>
      <c r="Q1662" t="s">
        <v>31</v>
      </c>
      <c r="R1662" s="5">
        <v>44197</v>
      </c>
      <c r="S1662">
        <v>1</v>
      </c>
      <c r="T1662">
        <v>0</v>
      </c>
      <c r="U1662">
        <v>1</v>
      </c>
      <c r="V1662" t="s">
        <v>31</v>
      </c>
      <c r="W1662" t="s">
        <v>31</v>
      </c>
      <c r="X1662" t="s">
        <v>31</v>
      </c>
      <c r="Y1662" t="s">
        <v>31</v>
      </c>
      <c r="Z1662" t="s">
        <v>31</v>
      </c>
      <c r="AA1662" t="s">
        <v>31</v>
      </c>
      <c r="AB1662" t="s">
        <v>31</v>
      </c>
      <c r="AC1662" s="1">
        <v>45292</v>
      </c>
      <c r="AD1662">
        <v>1</v>
      </c>
      <c r="AE1662" s="2">
        <v>45556.000694444447</v>
      </c>
      <c r="AF1662" s="2">
        <v>45556.000694444447</v>
      </c>
      <c r="AG1662" t="s">
        <v>31</v>
      </c>
    </row>
    <row r="1663" spans="2:33" x14ac:dyDescent="0.25">
      <c r="B1663" t="s">
        <v>31</v>
      </c>
      <c r="C1663">
        <v>23</v>
      </c>
      <c r="D1663">
        <v>2</v>
      </c>
      <c r="E1663">
        <f>IF(VLOOKUP(F1663,ruangan!$D$2:$E$195,2,FALSE)="","",VLOOKUP(F1663,ruangan!$D$2:$E$195,2,FALSE))</f>
        <v>26</v>
      </c>
      <c r="F1663" s="6" t="s">
        <v>3265</v>
      </c>
      <c r="G1663" s="6" t="s">
        <v>3264</v>
      </c>
      <c r="H1663">
        <v>2</v>
      </c>
      <c r="I1663" t="s">
        <v>31</v>
      </c>
      <c r="J1663" t="s">
        <v>31</v>
      </c>
      <c r="K1663" t="s">
        <v>31</v>
      </c>
      <c r="L1663" s="5">
        <v>44562</v>
      </c>
      <c r="M1663" t="s">
        <v>3304</v>
      </c>
      <c r="N1663" t="s">
        <v>3262</v>
      </c>
      <c r="O1663" t="s">
        <v>3263</v>
      </c>
      <c r="P1663" t="s">
        <v>31</v>
      </c>
      <c r="Q1663" s="4" t="s">
        <v>3305</v>
      </c>
      <c r="R1663" s="5">
        <v>44562</v>
      </c>
      <c r="S1663">
        <v>1</v>
      </c>
      <c r="T1663">
        <v>0</v>
      </c>
      <c r="U1663">
        <v>1</v>
      </c>
      <c r="V1663" t="s">
        <v>31</v>
      </c>
      <c r="W1663" t="s">
        <v>31</v>
      </c>
      <c r="X1663" t="s">
        <v>31</v>
      </c>
      <c r="Y1663" t="s">
        <v>31</v>
      </c>
      <c r="Z1663" t="s">
        <v>31</v>
      </c>
      <c r="AA1663" t="s">
        <v>31</v>
      </c>
      <c r="AB1663" t="s">
        <v>31</v>
      </c>
      <c r="AC1663" s="1">
        <v>45292</v>
      </c>
      <c r="AD1663">
        <v>1</v>
      </c>
      <c r="AE1663" s="2">
        <v>45556.000694444447</v>
      </c>
      <c r="AF1663" s="2">
        <v>45556.000694444447</v>
      </c>
      <c r="AG1663" t="s">
        <v>31</v>
      </c>
    </row>
    <row r="1664" spans="2:33" x14ac:dyDescent="0.25">
      <c r="B1664" t="s">
        <v>31</v>
      </c>
      <c r="C1664">
        <v>24</v>
      </c>
      <c r="D1664">
        <v>2</v>
      </c>
      <c r="E1664">
        <f>IF(VLOOKUP(F1664,ruangan!$D$2:$E$195,2,FALSE)="","",VLOOKUP(F1664,ruangan!$D$2:$E$195,2,FALSE))</f>
        <v>26</v>
      </c>
      <c r="F1664" s="6" t="s">
        <v>3265</v>
      </c>
      <c r="G1664" s="6" t="s">
        <v>3264</v>
      </c>
      <c r="H1664">
        <v>2</v>
      </c>
      <c r="I1664" t="s">
        <v>31</v>
      </c>
      <c r="J1664" t="s">
        <v>31</v>
      </c>
      <c r="K1664" t="s">
        <v>31</v>
      </c>
      <c r="L1664" s="5">
        <v>44562</v>
      </c>
      <c r="M1664" t="s">
        <v>3306</v>
      </c>
      <c r="N1664" t="s">
        <v>3262</v>
      </c>
      <c r="O1664" t="s">
        <v>3263</v>
      </c>
      <c r="P1664" t="s">
        <v>31</v>
      </c>
      <c r="Q1664" s="4" t="s">
        <v>3305</v>
      </c>
      <c r="R1664" s="5">
        <v>44562</v>
      </c>
      <c r="S1664">
        <v>1</v>
      </c>
      <c r="T1664">
        <v>0</v>
      </c>
      <c r="U1664">
        <v>1</v>
      </c>
      <c r="V1664" t="s">
        <v>31</v>
      </c>
      <c r="W1664" t="s">
        <v>31</v>
      </c>
      <c r="X1664" t="s">
        <v>31</v>
      </c>
      <c r="Y1664" t="s">
        <v>31</v>
      </c>
      <c r="Z1664" t="s">
        <v>31</v>
      </c>
      <c r="AA1664" t="s">
        <v>31</v>
      </c>
      <c r="AB1664" t="s">
        <v>31</v>
      </c>
      <c r="AC1664" s="1">
        <v>45292</v>
      </c>
      <c r="AD1664">
        <v>1</v>
      </c>
      <c r="AE1664" s="2">
        <v>45556.000694444447</v>
      </c>
      <c r="AF1664" s="2">
        <v>45556.000694444447</v>
      </c>
      <c r="AG1664" t="s">
        <v>31</v>
      </c>
    </row>
    <row r="1665" spans="2:33" x14ac:dyDescent="0.25">
      <c r="B1665" t="s">
        <v>31</v>
      </c>
      <c r="C1665">
        <v>25</v>
      </c>
      <c r="D1665">
        <v>2</v>
      </c>
      <c r="E1665">
        <f>IF(VLOOKUP(F1665,ruangan!$D$2:$E$195,2,FALSE)="","",VLOOKUP(F1665,ruangan!$D$2:$E$195,2,FALSE))</f>
        <v>26</v>
      </c>
      <c r="F1665" s="6" t="s">
        <v>3265</v>
      </c>
      <c r="G1665" s="6" t="s">
        <v>3264</v>
      </c>
      <c r="H1665">
        <v>2</v>
      </c>
      <c r="I1665" t="s">
        <v>31</v>
      </c>
      <c r="J1665" t="s">
        <v>31</v>
      </c>
      <c r="K1665" t="s">
        <v>31</v>
      </c>
      <c r="L1665" s="5">
        <v>44562</v>
      </c>
      <c r="M1665" t="s">
        <v>3307</v>
      </c>
      <c r="N1665" t="s">
        <v>3262</v>
      </c>
      <c r="O1665" t="s">
        <v>3305</v>
      </c>
      <c r="P1665" t="s">
        <v>31</v>
      </c>
      <c r="Q1665" s="4" t="s">
        <v>3305</v>
      </c>
      <c r="R1665" s="5">
        <v>44562</v>
      </c>
      <c r="S1665">
        <v>1</v>
      </c>
      <c r="T1665">
        <v>0</v>
      </c>
      <c r="U1665">
        <v>1</v>
      </c>
      <c r="V1665" t="s">
        <v>31</v>
      </c>
      <c r="W1665" t="s">
        <v>31</v>
      </c>
      <c r="X1665" t="s">
        <v>31</v>
      </c>
      <c r="Y1665" t="s">
        <v>31</v>
      </c>
      <c r="Z1665" t="s">
        <v>31</v>
      </c>
      <c r="AA1665" t="s">
        <v>31</v>
      </c>
      <c r="AB1665" t="s">
        <v>31</v>
      </c>
      <c r="AC1665" s="1">
        <v>45292</v>
      </c>
      <c r="AD1665">
        <v>1</v>
      </c>
      <c r="AE1665" s="2">
        <v>45556.000694444447</v>
      </c>
      <c r="AF1665" s="2">
        <v>45556.000694444447</v>
      </c>
      <c r="AG1665" t="s">
        <v>31</v>
      </c>
    </row>
    <row r="1666" spans="2:33" x14ac:dyDescent="0.25">
      <c r="B1666" t="s">
        <v>31</v>
      </c>
      <c r="C1666">
        <v>26</v>
      </c>
      <c r="D1666">
        <v>2</v>
      </c>
      <c r="E1666">
        <f>IF(VLOOKUP(F1666,ruangan!$D$2:$E$195,2,FALSE)="","",VLOOKUP(F1666,ruangan!$D$2:$E$195,2,FALSE))</f>
        <v>26</v>
      </c>
      <c r="F1666" s="6" t="s">
        <v>3265</v>
      </c>
      <c r="G1666" s="6" t="s">
        <v>3264</v>
      </c>
      <c r="H1666">
        <v>2</v>
      </c>
      <c r="I1666" t="s">
        <v>31</v>
      </c>
      <c r="J1666" t="s">
        <v>31</v>
      </c>
      <c r="K1666" t="s">
        <v>31</v>
      </c>
      <c r="L1666" s="5">
        <v>44562</v>
      </c>
      <c r="M1666" t="s">
        <v>3308</v>
      </c>
      <c r="N1666" t="s">
        <v>3262</v>
      </c>
      <c r="O1666" t="s">
        <v>3305</v>
      </c>
      <c r="P1666" t="s">
        <v>31</v>
      </c>
      <c r="Q1666" s="4" t="s">
        <v>3305</v>
      </c>
      <c r="R1666" s="5">
        <v>44562</v>
      </c>
      <c r="S1666">
        <v>1</v>
      </c>
      <c r="T1666">
        <v>0</v>
      </c>
      <c r="U1666">
        <v>1</v>
      </c>
      <c r="V1666" t="s">
        <v>31</v>
      </c>
      <c r="W1666" t="s">
        <v>31</v>
      </c>
      <c r="X1666" t="s">
        <v>31</v>
      </c>
      <c r="Y1666" t="s">
        <v>31</v>
      </c>
      <c r="Z1666" t="s">
        <v>31</v>
      </c>
      <c r="AA1666" t="s">
        <v>31</v>
      </c>
      <c r="AB1666" t="s">
        <v>31</v>
      </c>
      <c r="AC1666" s="1">
        <v>45292</v>
      </c>
      <c r="AD1666">
        <v>1</v>
      </c>
      <c r="AE1666" s="2">
        <v>45556.000694444447</v>
      </c>
      <c r="AF1666" s="2">
        <v>45556.000694444447</v>
      </c>
      <c r="AG1666" t="s">
        <v>31</v>
      </c>
    </row>
    <row r="1667" spans="2:33" x14ac:dyDescent="0.25">
      <c r="B1667" t="s">
        <v>31</v>
      </c>
      <c r="C1667">
        <v>27</v>
      </c>
      <c r="D1667">
        <v>2</v>
      </c>
      <c r="E1667">
        <f>IF(VLOOKUP(F1667,ruangan!$D$2:$E$195,2,FALSE)="","",VLOOKUP(F1667,ruangan!$D$2:$E$195,2,FALSE))</f>
        <v>26</v>
      </c>
      <c r="F1667" s="6" t="s">
        <v>3265</v>
      </c>
      <c r="G1667" s="6" t="s">
        <v>3264</v>
      </c>
      <c r="H1667">
        <v>2</v>
      </c>
      <c r="I1667" t="s">
        <v>31</v>
      </c>
      <c r="J1667" t="s">
        <v>31</v>
      </c>
      <c r="K1667" t="s">
        <v>31</v>
      </c>
      <c r="L1667" s="5">
        <v>44927</v>
      </c>
      <c r="M1667" t="s">
        <v>3309</v>
      </c>
      <c r="N1667" t="s">
        <v>3310</v>
      </c>
      <c r="O1667" t="s">
        <v>3311</v>
      </c>
      <c r="P1667" t="s">
        <v>3312</v>
      </c>
      <c r="Q1667" t="s">
        <v>31</v>
      </c>
      <c r="R1667" s="5">
        <v>44927</v>
      </c>
      <c r="S1667">
        <v>1</v>
      </c>
      <c r="T1667">
        <v>0</v>
      </c>
      <c r="U1667">
        <v>1</v>
      </c>
      <c r="V1667" t="s">
        <v>31</v>
      </c>
      <c r="W1667" t="s">
        <v>31</v>
      </c>
      <c r="X1667" t="s">
        <v>31</v>
      </c>
      <c r="Y1667" t="s">
        <v>31</v>
      </c>
      <c r="Z1667" t="s">
        <v>31</v>
      </c>
      <c r="AA1667" t="s">
        <v>31</v>
      </c>
      <c r="AB1667" t="s">
        <v>31</v>
      </c>
      <c r="AC1667" s="1">
        <v>45292</v>
      </c>
      <c r="AD1667">
        <v>1</v>
      </c>
      <c r="AE1667" s="2">
        <v>45556.000694444447</v>
      </c>
      <c r="AF1667" s="2">
        <v>45556.000694444447</v>
      </c>
      <c r="AG1667" t="s">
        <v>31</v>
      </c>
    </row>
    <row r="1668" spans="2:33" x14ac:dyDescent="0.25">
      <c r="B1668" t="s">
        <v>31</v>
      </c>
      <c r="C1668">
        <v>28</v>
      </c>
      <c r="D1668">
        <v>2</v>
      </c>
      <c r="E1668">
        <f>IF(VLOOKUP(F1668,ruangan!$D$2:$E$195,2,FALSE)="","",VLOOKUP(F1668,ruangan!$D$2:$E$195,2,FALSE))</f>
        <v>26</v>
      </c>
      <c r="F1668" s="6" t="s">
        <v>3265</v>
      </c>
      <c r="G1668" s="6" t="s">
        <v>3264</v>
      </c>
      <c r="H1668">
        <v>2</v>
      </c>
      <c r="I1668" t="s">
        <v>31</v>
      </c>
      <c r="J1668" t="s">
        <v>31</v>
      </c>
      <c r="K1668" t="s">
        <v>31</v>
      </c>
      <c r="L1668" s="5">
        <v>45292</v>
      </c>
      <c r="M1668" t="s">
        <v>3313</v>
      </c>
      <c r="N1668" t="s">
        <v>3262</v>
      </c>
      <c r="O1668" t="s">
        <v>3314</v>
      </c>
      <c r="P1668" t="s">
        <v>31</v>
      </c>
      <c r="Q1668" t="s">
        <v>31</v>
      </c>
      <c r="R1668" s="5">
        <v>45292</v>
      </c>
      <c r="S1668">
        <v>1</v>
      </c>
      <c r="T1668">
        <v>0</v>
      </c>
      <c r="U1668">
        <v>1</v>
      </c>
      <c r="V1668" t="s">
        <v>31</v>
      </c>
      <c r="W1668" t="s">
        <v>31</v>
      </c>
      <c r="X1668" t="s">
        <v>31</v>
      </c>
      <c r="Y1668" t="s">
        <v>31</v>
      </c>
      <c r="Z1668" t="s">
        <v>31</v>
      </c>
      <c r="AA1668" t="s">
        <v>31</v>
      </c>
      <c r="AB1668" t="s">
        <v>31</v>
      </c>
      <c r="AC1668" s="1">
        <v>45292</v>
      </c>
      <c r="AD1668">
        <v>1</v>
      </c>
      <c r="AE1668" s="2">
        <v>45556.000694444447</v>
      </c>
      <c r="AF1668" s="2">
        <v>45556.000694444447</v>
      </c>
      <c r="AG1668" t="s">
        <v>31</v>
      </c>
    </row>
    <row r="1669" spans="2:33" x14ac:dyDescent="0.25">
      <c r="B1669" t="s">
        <v>31</v>
      </c>
      <c r="C1669">
        <v>29</v>
      </c>
      <c r="D1669">
        <v>2</v>
      </c>
      <c r="E1669">
        <f>IF(VLOOKUP(F1669,ruangan!$D$2:$E$195,2,FALSE)="","",VLOOKUP(F1669,ruangan!$D$2:$E$195,2,FALSE))</f>
        <v>26</v>
      </c>
      <c r="F1669" s="6" t="s">
        <v>3265</v>
      </c>
      <c r="G1669" s="6" t="s">
        <v>3264</v>
      </c>
      <c r="H1669">
        <v>2</v>
      </c>
      <c r="I1669" t="s">
        <v>31</v>
      </c>
      <c r="J1669" t="s">
        <v>31</v>
      </c>
      <c r="K1669" t="s">
        <v>31</v>
      </c>
      <c r="L1669" s="5">
        <v>45292</v>
      </c>
      <c r="M1669" t="s">
        <v>3315</v>
      </c>
      <c r="N1669" t="s">
        <v>3262</v>
      </c>
      <c r="O1669" t="s">
        <v>3314</v>
      </c>
      <c r="P1669" t="s">
        <v>31</v>
      </c>
      <c r="Q1669" t="s">
        <v>31</v>
      </c>
      <c r="R1669" s="5">
        <v>45292</v>
      </c>
      <c r="S1669">
        <v>1</v>
      </c>
      <c r="T1669">
        <v>0</v>
      </c>
      <c r="U1669">
        <v>1</v>
      </c>
      <c r="V1669" t="s">
        <v>31</v>
      </c>
      <c r="W1669" t="s">
        <v>31</v>
      </c>
      <c r="X1669" t="s">
        <v>31</v>
      </c>
      <c r="Y1669" t="s">
        <v>31</v>
      </c>
      <c r="Z1669" t="s">
        <v>31</v>
      </c>
      <c r="AA1669" t="s">
        <v>31</v>
      </c>
      <c r="AB1669" t="s">
        <v>31</v>
      </c>
      <c r="AC1669" s="1">
        <v>45292</v>
      </c>
      <c r="AD1669">
        <v>1</v>
      </c>
      <c r="AE1669" s="2">
        <v>45556.000694444447</v>
      </c>
      <c r="AF1669" s="2">
        <v>45556.000694444447</v>
      </c>
      <c r="AG1669" t="s">
        <v>31</v>
      </c>
    </row>
    <row r="1670" spans="2:33" x14ac:dyDescent="0.25">
      <c r="B1670" t="s">
        <v>31</v>
      </c>
      <c r="C1670">
        <v>30</v>
      </c>
      <c r="D1670">
        <v>2</v>
      </c>
      <c r="E1670">
        <f>IF(VLOOKUP(F1670,ruangan!$D$2:$E$195,2,FALSE)="","",VLOOKUP(F1670,ruangan!$D$2:$E$195,2,FALSE))</f>
        <v>26</v>
      </c>
      <c r="F1670" s="6" t="s">
        <v>3265</v>
      </c>
      <c r="G1670" s="6" t="s">
        <v>3264</v>
      </c>
      <c r="H1670">
        <v>2</v>
      </c>
      <c r="I1670" t="s">
        <v>31</v>
      </c>
      <c r="J1670" t="s">
        <v>31</v>
      </c>
      <c r="K1670" t="s">
        <v>31</v>
      </c>
      <c r="L1670" s="5">
        <v>45292</v>
      </c>
      <c r="M1670" t="s">
        <v>3316</v>
      </c>
      <c r="N1670" t="s">
        <v>3262</v>
      </c>
      <c r="O1670" t="s">
        <v>3314</v>
      </c>
      <c r="P1670" t="s">
        <v>31</v>
      </c>
      <c r="Q1670" t="s">
        <v>31</v>
      </c>
      <c r="R1670" s="5">
        <v>45292</v>
      </c>
      <c r="S1670">
        <v>1</v>
      </c>
      <c r="T1670">
        <v>0</v>
      </c>
      <c r="U1670">
        <v>1</v>
      </c>
      <c r="V1670" t="s">
        <v>31</v>
      </c>
      <c r="W1670" t="s">
        <v>31</v>
      </c>
      <c r="X1670" t="s">
        <v>31</v>
      </c>
      <c r="Y1670" t="s">
        <v>31</v>
      </c>
      <c r="Z1670" t="s">
        <v>31</v>
      </c>
      <c r="AA1670" t="s">
        <v>31</v>
      </c>
      <c r="AB1670" t="s">
        <v>31</v>
      </c>
      <c r="AC1670" s="1">
        <v>45292</v>
      </c>
      <c r="AD1670">
        <v>1</v>
      </c>
      <c r="AE1670" s="2">
        <v>45556.000694444447</v>
      </c>
      <c r="AF1670" s="2">
        <v>45556.000694444447</v>
      </c>
      <c r="AG1670" t="s">
        <v>31</v>
      </c>
    </row>
    <row r="1671" spans="2:33" x14ac:dyDescent="0.25">
      <c r="B1671" t="s">
        <v>31</v>
      </c>
      <c r="C1671">
        <v>31</v>
      </c>
      <c r="D1671">
        <v>2</v>
      </c>
      <c r="E1671">
        <f>IF(VLOOKUP(F1671,ruangan!$D$2:$E$195,2,FALSE)="","",VLOOKUP(F1671,ruangan!$D$2:$E$195,2,FALSE))</f>
        <v>26</v>
      </c>
      <c r="F1671" s="6" t="s">
        <v>3265</v>
      </c>
      <c r="G1671" s="6" t="s">
        <v>3264</v>
      </c>
      <c r="H1671">
        <v>2</v>
      </c>
      <c r="I1671" t="s">
        <v>31</v>
      </c>
      <c r="J1671" t="s">
        <v>31</v>
      </c>
      <c r="K1671" t="s">
        <v>31</v>
      </c>
      <c r="L1671" s="5">
        <v>45292</v>
      </c>
      <c r="M1671" t="s">
        <v>3317</v>
      </c>
      <c r="N1671" t="s">
        <v>3262</v>
      </c>
      <c r="O1671" t="s">
        <v>3314</v>
      </c>
      <c r="P1671" t="s">
        <v>31</v>
      </c>
      <c r="Q1671" t="s">
        <v>31</v>
      </c>
      <c r="R1671" s="5">
        <v>45292</v>
      </c>
      <c r="S1671">
        <v>1</v>
      </c>
      <c r="T1671">
        <v>0</v>
      </c>
      <c r="U1671">
        <v>1</v>
      </c>
      <c r="V1671" t="s">
        <v>31</v>
      </c>
      <c r="W1671" t="s">
        <v>31</v>
      </c>
      <c r="X1671" t="s">
        <v>31</v>
      </c>
      <c r="Y1671" t="s">
        <v>31</v>
      </c>
      <c r="Z1671" t="s">
        <v>31</v>
      </c>
      <c r="AA1671" t="s">
        <v>31</v>
      </c>
      <c r="AB1671" t="s">
        <v>31</v>
      </c>
      <c r="AC1671" s="1">
        <v>45292</v>
      </c>
      <c r="AD1671">
        <v>1</v>
      </c>
      <c r="AE1671" s="2">
        <v>45556.000694444447</v>
      </c>
      <c r="AF1671" s="2">
        <v>45556.000694444447</v>
      </c>
      <c r="AG1671" t="s">
        <v>31</v>
      </c>
    </row>
    <row r="1672" spans="2:33" x14ac:dyDescent="0.25">
      <c r="B1672" t="s">
        <v>31</v>
      </c>
      <c r="C1672">
        <v>32</v>
      </c>
      <c r="D1672">
        <v>2</v>
      </c>
      <c r="E1672">
        <f>IF(VLOOKUP(F1672,ruangan!$D$2:$E$195,2,FALSE)="","",VLOOKUP(F1672,ruangan!$D$2:$E$195,2,FALSE))</f>
        <v>26</v>
      </c>
      <c r="F1672" s="6" t="s">
        <v>3265</v>
      </c>
      <c r="G1672" s="6" t="s">
        <v>3264</v>
      </c>
      <c r="H1672">
        <v>2</v>
      </c>
      <c r="I1672" t="s">
        <v>31</v>
      </c>
      <c r="J1672" t="s">
        <v>31</v>
      </c>
      <c r="K1672" t="s">
        <v>31</v>
      </c>
      <c r="L1672" s="5">
        <v>45292</v>
      </c>
      <c r="M1672" t="s">
        <v>3318</v>
      </c>
      <c r="N1672" t="s">
        <v>3319</v>
      </c>
      <c r="O1672" t="s">
        <v>31</v>
      </c>
      <c r="P1672" t="s">
        <v>31</v>
      </c>
      <c r="Q1672" t="s">
        <v>31</v>
      </c>
      <c r="R1672" s="5">
        <v>45292</v>
      </c>
      <c r="S1672">
        <v>1</v>
      </c>
      <c r="T1672">
        <v>0</v>
      </c>
      <c r="U1672">
        <v>1</v>
      </c>
      <c r="V1672" t="s">
        <v>31</v>
      </c>
      <c r="W1672" t="s">
        <v>31</v>
      </c>
      <c r="X1672" t="s">
        <v>31</v>
      </c>
      <c r="Y1672" t="s">
        <v>31</v>
      </c>
      <c r="Z1672" t="s">
        <v>31</v>
      </c>
      <c r="AA1672" t="s">
        <v>31</v>
      </c>
      <c r="AB1672" t="s">
        <v>31</v>
      </c>
      <c r="AC1672" s="1">
        <v>45292</v>
      </c>
      <c r="AD1672">
        <v>1</v>
      </c>
      <c r="AE1672" s="2">
        <v>45556.000694444447</v>
      </c>
      <c r="AF1672" s="2">
        <v>45556.000694444447</v>
      </c>
      <c r="AG1672" t="s">
        <v>31</v>
      </c>
    </row>
    <row r="1673" spans="2:33" x14ac:dyDescent="0.25">
      <c r="B1673" t="s">
        <v>31</v>
      </c>
      <c r="C1673">
        <v>33</v>
      </c>
      <c r="D1673">
        <v>2</v>
      </c>
      <c r="E1673">
        <f>IF(VLOOKUP(F1673,ruangan!$D$2:$E$195,2,FALSE)="","",VLOOKUP(F1673,ruangan!$D$2:$E$195,2,FALSE))</f>
        <v>26</v>
      </c>
      <c r="F1673" s="6" t="s">
        <v>3265</v>
      </c>
      <c r="G1673" s="6" t="s">
        <v>3264</v>
      </c>
      <c r="H1673">
        <v>2</v>
      </c>
      <c r="I1673" t="s">
        <v>31</v>
      </c>
      <c r="J1673" t="s">
        <v>31</v>
      </c>
      <c r="K1673" t="s">
        <v>31</v>
      </c>
      <c r="L1673" s="5">
        <v>45292</v>
      </c>
      <c r="M1673" t="s">
        <v>3320</v>
      </c>
      <c r="N1673" t="s">
        <v>3319</v>
      </c>
      <c r="O1673" t="s">
        <v>31</v>
      </c>
      <c r="P1673" t="s">
        <v>31</v>
      </c>
      <c r="Q1673" t="s">
        <v>31</v>
      </c>
      <c r="R1673" s="5">
        <v>45292</v>
      </c>
      <c r="S1673">
        <v>1</v>
      </c>
      <c r="T1673">
        <v>0</v>
      </c>
      <c r="U1673">
        <v>1</v>
      </c>
      <c r="V1673" t="s">
        <v>31</v>
      </c>
      <c r="W1673" t="s">
        <v>31</v>
      </c>
      <c r="X1673" t="s">
        <v>31</v>
      </c>
      <c r="Y1673" t="s">
        <v>31</v>
      </c>
      <c r="Z1673" t="s">
        <v>31</v>
      </c>
      <c r="AA1673" t="s">
        <v>31</v>
      </c>
      <c r="AB1673" t="s">
        <v>31</v>
      </c>
      <c r="AC1673" s="1">
        <v>45292</v>
      </c>
      <c r="AD1673">
        <v>1</v>
      </c>
      <c r="AE1673" s="2">
        <v>45556.000694444447</v>
      </c>
      <c r="AF1673" s="2">
        <v>45556.000694444447</v>
      </c>
      <c r="AG1673" t="s">
        <v>31</v>
      </c>
    </row>
    <row r="1674" spans="2:33" x14ac:dyDescent="0.25">
      <c r="B1674" t="s">
        <v>31</v>
      </c>
      <c r="C1674">
        <v>1</v>
      </c>
      <c r="D1674">
        <v>2</v>
      </c>
      <c r="E1674">
        <f>IF(VLOOKUP(F1674,ruangan!$D$2:$E$195,2,FALSE)="","",VLOOKUP(F1674,ruangan!$D$2:$E$195,2,FALSE))</f>
        <v>129</v>
      </c>
      <c r="F1674" s="6" t="s">
        <v>3323</v>
      </c>
      <c r="G1674" s="6" t="s">
        <v>3322</v>
      </c>
      <c r="H1674">
        <v>2</v>
      </c>
      <c r="I1674" t="s">
        <v>31</v>
      </c>
      <c r="J1674" t="s">
        <v>31</v>
      </c>
      <c r="K1674" t="s">
        <v>31</v>
      </c>
      <c r="L1674" s="5">
        <v>43466</v>
      </c>
      <c r="M1674" t="s">
        <v>3321</v>
      </c>
      <c r="N1674" t="s">
        <v>1395</v>
      </c>
      <c r="O1674" t="s">
        <v>31</v>
      </c>
      <c r="P1674" t="s">
        <v>31</v>
      </c>
      <c r="Q1674" t="s">
        <v>31</v>
      </c>
      <c r="R1674" s="5">
        <v>43466</v>
      </c>
      <c r="S1674">
        <v>1</v>
      </c>
      <c r="T1674">
        <v>0</v>
      </c>
      <c r="U1674">
        <v>1</v>
      </c>
      <c r="V1674" t="s">
        <v>31</v>
      </c>
      <c r="W1674" t="s">
        <v>31</v>
      </c>
      <c r="X1674" t="s">
        <v>31</v>
      </c>
      <c r="Y1674" t="s">
        <v>31</v>
      </c>
      <c r="Z1674" t="s">
        <v>31</v>
      </c>
      <c r="AA1674" t="s">
        <v>31</v>
      </c>
      <c r="AB1674" t="s">
        <v>31</v>
      </c>
      <c r="AC1674" s="1">
        <v>45292</v>
      </c>
      <c r="AD1674">
        <v>1</v>
      </c>
      <c r="AE1674" s="2">
        <v>45556.000694444447</v>
      </c>
      <c r="AF1674" s="2">
        <v>45556.000694444447</v>
      </c>
      <c r="AG1674" t="s">
        <v>31</v>
      </c>
    </row>
    <row r="1675" spans="2:33" x14ac:dyDescent="0.25">
      <c r="B1675" t="s">
        <v>31</v>
      </c>
      <c r="C1675">
        <v>2</v>
      </c>
      <c r="D1675">
        <v>2</v>
      </c>
      <c r="E1675">
        <f>IF(VLOOKUP(F1675,ruangan!$D$2:$E$195,2,FALSE)="","",VLOOKUP(F1675,ruangan!$D$2:$E$195,2,FALSE))</f>
        <v>129</v>
      </c>
      <c r="F1675" s="6" t="s">
        <v>3323</v>
      </c>
      <c r="G1675" s="6" t="s">
        <v>3322</v>
      </c>
      <c r="H1675">
        <v>2</v>
      </c>
      <c r="I1675" t="s">
        <v>31</v>
      </c>
      <c r="J1675" t="s">
        <v>31</v>
      </c>
      <c r="K1675" t="s">
        <v>31</v>
      </c>
      <c r="L1675" s="5">
        <v>43466</v>
      </c>
      <c r="M1675" t="s">
        <v>3324</v>
      </c>
      <c r="N1675" t="s">
        <v>1395</v>
      </c>
      <c r="O1675" t="s">
        <v>31</v>
      </c>
      <c r="P1675" t="s">
        <v>31</v>
      </c>
      <c r="Q1675" t="s">
        <v>31</v>
      </c>
      <c r="R1675" s="5">
        <v>43466</v>
      </c>
      <c r="S1675">
        <v>1</v>
      </c>
      <c r="T1675">
        <v>0</v>
      </c>
      <c r="U1675">
        <v>1</v>
      </c>
      <c r="V1675" t="s">
        <v>31</v>
      </c>
      <c r="W1675" t="s">
        <v>31</v>
      </c>
      <c r="X1675" t="s">
        <v>31</v>
      </c>
      <c r="Y1675" t="s">
        <v>31</v>
      </c>
      <c r="Z1675" t="s">
        <v>31</v>
      </c>
      <c r="AA1675" t="s">
        <v>31</v>
      </c>
      <c r="AB1675" t="s">
        <v>31</v>
      </c>
      <c r="AC1675" s="1">
        <v>45292</v>
      </c>
      <c r="AD1675">
        <v>1</v>
      </c>
      <c r="AE1675" s="2">
        <v>45556.000694444447</v>
      </c>
      <c r="AF1675" s="2">
        <v>45556.000694444447</v>
      </c>
      <c r="AG1675" t="s">
        <v>31</v>
      </c>
    </row>
    <row r="1676" spans="2:33" x14ac:dyDescent="0.25">
      <c r="B1676" t="s">
        <v>31</v>
      </c>
      <c r="C1676">
        <v>3</v>
      </c>
      <c r="D1676">
        <v>2</v>
      </c>
      <c r="E1676">
        <f>IF(VLOOKUP(F1676,ruangan!$D$2:$E$195,2,FALSE)="","",VLOOKUP(F1676,ruangan!$D$2:$E$195,2,FALSE))</f>
        <v>129</v>
      </c>
      <c r="F1676" s="6" t="s">
        <v>3323</v>
      </c>
      <c r="G1676" s="6" t="s">
        <v>3322</v>
      </c>
      <c r="H1676">
        <v>2</v>
      </c>
      <c r="I1676" t="s">
        <v>31</v>
      </c>
      <c r="J1676" t="s">
        <v>31</v>
      </c>
      <c r="K1676" t="s">
        <v>31</v>
      </c>
      <c r="L1676" s="5">
        <v>43466</v>
      </c>
      <c r="M1676" t="s">
        <v>3325</v>
      </c>
      <c r="N1676" t="s">
        <v>1395</v>
      </c>
      <c r="O1676" t="s">
        <v>31</v>
      </c>
      <c r="P1676" t="s">
        <v>31</v>
      </c>
      <c r="Q1676" t="s">
        <v>31</v>
      </c>
      <c r="R1676" s="5">
        <v>43466</v>
      </c>
      <c r="S1676">
        <v>1</v>
      </c>
      <c r="T1676">
        <v>0</v>
      </c>
      <c r="U1676">
        <v>1</v>
      </c>
      <c r="V1676" t="s">
        <v>31</v>
      </c>
      <c r="W1676" t="s">
        <v>31</v>
      </c>
      <c r="X1676" t="s">
        <v>31</v>
      </c>
      <c r="Y1676" t="s">
        <v>31</v>
      </c>
      <c r="Z1676" t="s">
        <v>31</v>
      </c>
      <c r="AA1676" t="s">
        <v>31</v>
      </c>
      <c r="AB1676" t="s">
        <v>31</v>
      </c>
      <c r="AC1676" s="1">
        <v>45292</v>
      </c>
      <c r="AD1676">
        <v>1</v>
      </c>
      <c r="AE1676" s="2">
        <v>45556.000694444447</v>
      </c>
      <c r="AF1676" s="2">
        <v>45556.000694444447</v>
      </c>
      <c r="AG1676" t="s">
        <v>31</v>
      </c>
    </row>
    <row r="1677" spans="2:33" x14ac:dyDescent="0.25">
      <c r="B1677" t="s">
        <v>31</v>
      </c>
      <c r="C1677">
        <v>4</v>
      </c>
      <c r="D1677">
        <v>2</v>
      </c>
      <c r="E1677">
        <f>IF(VLOOKUP(F1677,ruangan!$D$2:$E$195,2,FALSE)="","",VLOOKUP(F1677,ruangan!$D$2:$E$195,2,FALSE))</f>
        <v>129</v>
      </c>
      <c r="F1677" s="6" t="s">
        <v>3323</v>
      </c>
      <c r="G1677" s="6" t="s">
        <v>3322</v>
      </c>
      <c r="H1677">
        <v>2</v>
      </c>
      <c r="I1677" t="s">
        <v>31</v>
      </c>
      <c r="J1677" t="s">
        <v>31</v>
      </c>
      <c r="K1677" t="s">
        <v>31</v>
      </c>
      <c r="L1677" s="5">
        <v>43466</v>
      </c>
      <c r="M1677" t="s">
        <v>3326</v>
      </c>
      <c r="N1677" t="s">
        <v>1395</v>
      </c>
      <c r="O1677" t="s">
        <v>31</v>
      </c>
      <c r="P1677" t="s">
        <v>31</v>
      </c>
      <c r="Q1677" t="s">
        <v>31</v>
      </c>
      <c r="R1677" s="5">
        <v>43466</v>
      </c>
      <c r="S1677">
        <v>1</v>
      </c>
      <c r="T1677">
        <v>0</v>
      </c>
      <c r="U1677">
        <v>1</v>
      </c>
      <c r="V1677" t="s">
        <v>31</v>
      </c>
      <c r="W1677" t="s">
        <v>31</v>
      </c>
      <c r="X1677" t="s">
        <v>31</v>
      </c>
      <c r="Y1677" t="s">
        <v>31</v>
      </c>
      <c r="Z1677" t="s">
        <v>31</v>
      </c>
      <c r="AA1677" t="s">
        <v>31</v>
      </c>
      <c r="AB1677" t="s">
        <v>31</v>
      </c>
      <c r="AC1677" s="1">
        <v>45292</v>
      </c>
      <c r="AD1677">
        <v>1</v>
      </c>
      <c r="AE1677" s="2">
        <v>45556.000694444447</v>
      </c>
      <c r="AF1677" s="2">
        <v>45556.000694444447</v>
      </c>
      <c r="AG1677" t="s">
        <v>31</v>
      </c>
    </row>
    <row r="1678" spans="2:33" x14ac:dyDescent="0.25">
      <c r="B1678" t="s">
        <v>31</v>
      </c>
      <c r="C1678">
        <v>5</v>
      </c>
      <c r="D1678">
        <v>2</v>
      </c>
      <c r="E1678">
        <f>IF(VLOOKUP(F1678,ruangan!$D$2:$E$195,2,FALSE)="","",VLOOKUP(F1678,ruangan!$D$2:$E$195,2,FALSE))</f>
        <v>129</v>
      </c>
      <c r="F1678" s="6" t="s">
        <v>3323</v>
      </c>
      <c r="G1678" s="6" t="s">
        <v>3322</v>
      </c>
      <c r="H1678">
        <v>2</v>
      </c>
      <c r="I1678" t="s">
        <v>31</v>
      </c>
      <c r="J1678" t="s">
        <v>31</v>
      </c>
      <c r="K1678" t="s">
        <v>31</v>
      </c>
      <c r="L1678" s="5">
        <v>43466</v>
      </c>
      <c r="M1678" t="s">
        <v>3327</v>
      </c>
      <c r="N1678" t="s">
        <v>1395</v>
      </c>
      <c r="O1678" t="s">
        <v>31</v>
      </c>
      <c r="P1678" t="s">
        <v>31</v>
      </c>
      <c r="Q1678" t="s">
        <v>31</v>
      </c>
      <c r="R1678" s="5">
        <v>43466</v>
      </c>
      <c r="S1678">
        <v>1</v>
      </c>
      <c r="T1678">
        <v>0</v>
      </c>
      <c r="U1678">
        <v>1</v>
      </c>
      <c r="V1678" t="s">
        <v>31</v>
      </c>
      <c r="W1678" t="s">
        <v>31</v>
      </c>
      <c r="X1678" t="s">
        <v>31</v>
      </c>
      <c r="Y1678" t="s">
        <v>31</v>
      </c>
      <c r="Z1678" t="s">
        <v>31</v>
      </c>
      <c r="AA1678" t="s">
        <v>31</v>
      </c>
      <c r="AB1678" t="s">
        <v>31</v>
      </c>
      <c r="AC1678" s="1">
        <v>45292</v>
      </c>
      <c r="AD1678">
        <v>1</v>
      </c>
      <c r="AE1678" s="2">
        <v>45556.000694444447</v>
      </c>
      <c r="AF1678" s="2">
        <v>45556.000694444447</v>
      </c>
      <c r="AG1678" t="s">
        <v>31</v>
      </c>
    </row>
    <row r="1679" spans="2:33" x14ac:dyDescent="0.25">
      <c r="B1679" t="s">
        <v>31</v>
      </c>
      <c r="C1679">
        <v>6</v>
      </c>
      <c r="D1679">
        <v>2</v>
      </c>
      <c r="E1679">
        <f>IF(VLOOKUP(F1679,ruangan!$D$2:$E$195,2,FALSE)="","",VLOOKUP(F1679,ruangan!$D$2:$E$195,2,FALSE))</f>
        <v>129</v>
      </c>
      <c r="F1679" s="6" t="s">
        <v>3323</v>
      </c>
      <c r="G1679" s="6" t="s">
        <v>3322</v>
      </c>
      <c r="H1679">
        <v>2</v>
      </c>
      <c r="I1679" t="s">
        <v>31</v>
      </c>
      <c r="J1679" t="s">
        <v>31</v>
      </c>
      <c r="K1679" t="s">
        <v>31</v>
      </c>
      <c r="L1679" s="5">
        <v>42370</v>
      </c>
      <c r="M1679" t="s">
        <v>3328</v>
      </c>
      <c r="N1679" t="s">
        <v>1400</v>
      </c>
      <c r="O1679" t="s">
        <v>1391</v>
      </c>
      <c r="P1679" t="s">
        <v>31</v>
      </c>
      <c r="Q1679" t="s">
        <v>31</v>
      </c>
      <c r="R1679" s="5">
        <v>42370</v>
      </c>
      <c r="S1679">
        <v>1</v>
      </c>
      <c r="T1679">
        <v>0</v>
      </c>
      <c r="U1679">
        <v>1</v>
      </c>
      <c r="V1679" t="s">
        <v>31</v>
      </c>
      <c r="W1679" t="s">
        <v>31</v>
      </c>
      <c r="X1679" t="s">
        <v>31</v>
      </c>
      <c r="Y1679" t="s">
        <v>31</v>
      </c>
      <c r="Z1679" t="s">
        <v>31</v>
      </c>
      <c r="AA1679" t="s">
        <v>31</v>
      </c>
      <c r="AB1679" t="s">
        <v>31</v>
      </c>
      <c r="AC1679" s="1">
        <v>45292</v>
      </c>
      <c r="AD1679">
        <v>1</v>
      </c>
      <c r="AE1679" s="2">
        <v>45556.000694444447</v>
      </c>
      <c r="AF1679" s="2">
        <v>45556.000694444447</v>
      </c>
      <c r="AG1679" t="s">
        <v>31</v>
      </c>
    </row>
    <row r="1680" spans="2:33" x14ac:dyDescent="0.25">
      <c r="B1680" t="s">
        <v>31</v>
      </c>
      <c r="C1680">
        <v>1</v>
      </c>
      <c r="D1680">
        <v>2</v>
      </c>
      <c r="E1680">
        <f>IF(VLOOKUP(F1680,ruangan!$D$2:$E$195,2,FALSE)="","",VLOOKUP(F1680,ruangan!$D$2:$E$195,2,FALSE))</f>
        <v>118</v>
      </c>
      <c r="F1680" s="6" t="s">
        <v>3330</v>
      </c>
      <c r="G1680" s="6" t="s">
        <v>462</v>
      </c>
      <c r="H1680">
        <v>2</v>
      </c>
      <c r="I1680" t="s">
        <v>31</v>
      </c>
      <c r="J1680" t="s">
        <v>31</v>
      </c>
      <c r="K1680" t="s">
        <v>31</v>
      </c>
      <c r="L1680" s="5">
        <v>42736</v>
      </c>
      <c r="M1680" t="s">
        <v>3329</v>
      </c>
      <c r="N1680" t="s">
        <v>1432</v>
      </c>
      <c r="O1680" t="s">
        <v>31</v>
      </c>
      <c r="P1680" t="s">
        <v>31</v>
      </c>
      <c r="Q1680" s="4" t="s">
        <v>1467</v>
      </c>
      <c r="R1680" s="5">
        <v>42736</v>
      </c>
      <c r="S1680">
        <v>1</v>
      </c>
      <c r="T1680">
        <v>0</v>
      </c>
      <c r="U1680">
        <v>1</v>
      </c>
      <c r="V1680" t="s">
        <v>31</v>
      </c>
      <c r="W1680" t="s">
        <v>31</v>
      </c>
      <c r="X1680" t="s">
        <v>31</v>
      </c>
      <c r="Y1680" t="s">
        <v>31</v>
      </c>
      <c r="Z1680" t="s">
        <v>31</v>
      </c>
      <c r="AA1680" t="s">
        <v>31</v>
      </c>
      <c r="AB1680" t="s">
        <v>31</v>
      </c>
      <c r="AC1680" s="1">
        <v>45292</v>
      </c>
      <c r="AD1680">
        <v>1</v>
      </c>
      <c r="AE1680" s="2">
        <v>45556.000694444447</v>
      </c>
      <c r="AF1680" s="2">
        <v>45556.000694444447</v>
      </c>
      <c r="AG1680" t="s">
        <v>31</v>
      </c>
    </row>
    <row r="1681" spans="2:33" x14ac:dyDescent="0.25">
      <c r="B1681" t="s">
        <v>31</v>
      </c>
      <c r="C1681">
        <v>2</v>
      </c>
      <c r="D1681">
        <v>2</v>
      </c>
      <c r="E1681">
        <f>IF(VLOOKUP(F1681,ruangan!$D$2:$E$195,2,FALSE)="","",VLOOKUP(F1681,ruangan!$D$2:$E$195,2,FALSE))</f>
        <v>119</v>
      </c>
      <c r="F1681" s="6" t="s">
        <v>5523</v>
      </c>
      <c r="G1681" s="6" t="s">
        <v>462</v>
      </c>
      <c r="H1681">
        <v>2</v>
      </c>
      <c r="I1681" t="s">
        <v>31</v>
      </c>
      <c r="J1681" t="s">
        <v>31</v>
      </c>
      <c r="K1681" t="s">
        <v>31</v>
      </c>
      <c r="L1681" s="5">
        <v>42736</v>
      </c>
      <c r="M1681" t="s">
        <v>3331</v>
      </c>
      <c r="N1681" t="s">
        <v>1626</v>
      </c>
      <c r="O1681" t="s">
        <v>1627</v>
      </c>
      <c r="P1681" t="s">
        <v>31</v>
      </c>
      <c r="Q1681" t="s">
        <v>31</v>
      </c>
      <c r="R1681" s="5">
        <v>42736</v>
      </c>
      <c r="S1681">
        <v>1</v>
      </c>
      <c r="T1681">
        <v>0</v>
      </c>
      <c r="U1681">
        <v>1</v>
      </c>
      <c r="V1681" t="s">
        <v>31</v>
      </c>
      <c r="W1681" t="s">
        <v>31</v>
      </c>
      <c r="X1681" t="s">
        <v>31</v>
      </c>
      <c r="Y1681" t="s">
        <v>31</v>
      </c>
      <c r="Z1681" t="s">
        <v>31</v>
      </c>
      <c r="AA1681" t="s">
        <v>31</v>
      </c>
      <c r="AB1681" t="s">
        <v>31</v>
      </c>
      <c r="AC1681" s="1">
        <v>45292</v>
      </c>
      <c r="AD1681">
        <v>1</v>
      </c>
      <c r="AE1681" s="2">
        <v>45556.000694444447</v>
      </c>
      <c r="AF1681" s="2">
        <v>45556.000694444447</v>
      </c>
      <c r="AG1681" t="s">
        <v>31</v>
      </c>
    </row>
    <row r="1682" spans="2:33" x14ac:dyDescent="0.25">
      <c r="B1682" t="s">
        <v>31</v>
      </c>
      <c r="C1682">
        <v>3</v>
      </c>
      <c r="D1682">
        <v>2</v>
      </c>
      <c r="E1682">
        <f>IF(VLOOKUP(F1682,ruangan!$D$2:$E$195,2,FALSE)="","",VLOOKUP(F1682,ruangan!$D$2:$E$195,2,FALSE))</f>
        <v>119</v>
      </c>
      <c r="F1682" s="6" t="s">
        <v>5523</v>
      </c>
      <c r="G1682" s="6" t="s">
        <v>462</v>
      </c>
      <c r="H1682">
        <v>2</v>
      </c>
      <c r="I1682" t="s">
        <v>31</v>
      </c>
      <c r="J1682" t="s">
        <v>31</v>
      </c>
      <c r="K1682" t="s">
        <v>31</v>
      </c>
      <c r="L1682" s="5">
        <v>42370</v>
      </c>
      <c r="M1682" t="s">
        <v>3332</v>
      </c>
      <c r="N1682" t="s">
        <v>1669</v>
      </c>
      <c r="O1682" t="s">
        <v>31</v>
      </c>
      <c r="P1682" t="s">
        <v>31</v>
      </c>
      <c r="Q1682" t="s">
        <v>31</v>
      </c>
      <c r="R1682" s="5">
        <v>42370</v>
      </c>
      <c r="S1682">
        <v>1</v>
      </c>
      <c r="T1682">
        <v>0</v>
      </c>
      <c r="U1682">
        <v>1</v>
      </c>
      <c r="V1682" t="s">
        <v>31</v>
      </c>
      <c r="W1682" t="s">
        <v>31</v>
      </c>
      <c r="X1682" t="s">
        <v>31</v>
      </c>
      <c r="Y1682" t="s">
        <v>31</v>
      </c>
      <c r="Z1682" t="s">
        <v>31</v>
      </c>
      <c r="AA1682" t="s">
        <v>31</v>
      </c>
      <c r="AB1682" t="s">
        <v>31</v>
      </c>
      <c r="AC1682" s="1">
        <v>45292</v>
      </c>
      <c r="AD1682">
        <v>1</v>
      </c>
      <c r="AE1682" s="2">
        <v>45556.000694444447</v>
      </c>
      <c r="AF1682" s="2">
        <v>45556.000694444447</v>
      </c>
      <c r="AG1682" t="s">
        <v>31</v>
      </c>
    </row>
    <row r="1683" spans="2:33" x14ac:dyDescent="0.25">
      <c r="B1683" t="s">
        <v>31</v>
      </c>
      <c r="C1683">
        <v>4</v>
      </c>
      <c r="D1683">
        <v>2</v>
      </c>
      <c r="E1683">
        <f>IF(VLOOKUP(F1683,ruangan!$D$2:$E$195,2,FALSE)="","",VLOOKUP(F1683,ruangan!$D$2:$E$195,2,FALSE))</f>
        <v>119</v>
      </c>
      <c r="F1683" s="6" t="s">
        <v>5523</v>
      </c>
      <c r="G1683" s="6" t="s">
        <v>462</v>
      </c>
      <c r="H1683">
        <v>2</v>
      </c>
      <c r="I1683" t="s">
        <v>31</v>
      </c>
      <c r="J1683" t="s">
        <v>31</v>
      </c>
      <c r="K1683" t="s">
        <v>31</v>
      </c>
      <c r="L1683" s="5">
        <v>42736</v>
      </c>
      <c r="M1683" t="s">
        <v>3333</v>
      </c>
      <c r="N1683" t="s">
        <v>1626</v>
      </c>
      <c r="O1683" t="s">
        <v>31</v>
      </c>
      <c r="P1683" t="s">
        <v>31</v>
      </c>
      <c r="Q1683" t="s">
        <v>31</v>
      </c>
      <c r="R1683" s="5">
        <v>42736</v>
      </c>
      <c r="S1683">
        <v>1</v>
      </c>
      <c r="T1683">
        <v>0</v>
      </c>
      <c r="U1683">
        <v>1</v>
      </c>
      <c r="V1683" t="s">
        <v>31</v>
      </c>
      <c r="W1683" t="s">
        <v>31</v>
      </c>
      <c r="X1683" t="s">
        <v>31</v>
      </c>
      <c r="Y1683" t="s">
        <v>31</v>
      </c>
      <c r="Z1683" t="s">
        <v>31</v>
      </c>
      <c r="AA1683" t="s">
        <v>31</v>
      </c>
      <c r="AB1683" t="s">
        <v>31</v>
      </c>
      <c r="AC1683" s="1">
        <v>45292</v>
      </c>
      <c r="AD1683">
        <v>1</v>
      </c>
      <c r="AE1683" s="2">
        <v>45556.000694444447</v>
      </c>
      <c r="AF1683" s="2">
        <v>45556.000694444447</v>
      </c>
      <c r="AG1683" t="s">
        <v>31</v>
      </c>
    </row>
    <row r="1684" spans="2:33" x14ac:dyDescent="0.25">
      <c r="B1684" t="s">
        <v>31</v>
      </c>
      <c r="C1684">
        <v>5</v>
      </c>
      <c r="D1684">
        <v>2</v>
      </c>
      <c r="E1684">
        <f>IF(VLOOKUP(F1684,ruangan!$D$2:$E$195,2,FALSE)="","",VLOOKUP(F1684,ruangan!$D$2:$E$195,2,FALSE))</f>
        <v>125</v>
      </c>
      <c r="F1684" s="6" t="s">
        <v>5524</v>
      </c>
      <c r="G1684" s="6" t="s">
        <v>462</v>
      </c>
      <c r="H1684">
        <v>2</v>
      </c>
      <c r="I1684" t="s">
        <v>31</v>
      </c>
      <c r="J1684" t="s">
        <v>31</v>
      </c>
      <c r="K1684" t="s">
        <v>31</v>
      </c>
      <c r="L1684" s="5">
        <v>42736</v>
      </c>
      <c r="M1684" t="s">
        <v>3334</v>
      </c>
      <c r="N1684" t="s">
        <v>1548</v>
      </c>
      <c r="O1684" t="s">
        <v>1700</v>
      </c>
      <c r="P1684" t="s">
        <v>31</v>
      </c>
      <c r="Q1684" t="s">
        <v>31</v>
      </c>
      <c r="R1684" s="5">
        <v>42736</v>
      </c>
      <c r="S1684">
        <v>1</v>
      </c>
      <c r="T1684">
        <v>0</v>
      </c>
      <c r="U1684">
        <v>1</v>
      </c>
      <c r="V1684" t="s">
        <v>31</v>
      </c>
      <c r="W1684" t="s">
        <v>31</v>
      </c>
      <c r="X1684" t="s">
        <v>31</v>
      </c>
      <c r="Y1684" t="s">
        <v>31</v>
      </c>
      <c r="Z1684" t="s">
        <v>31</v>
      </c>
      <c r="AA1684" t="s">
        <v>31</v>
      </c>
      <c r="AB1684" t="s">
        <v>31</v>
      </c>
      <c r="AC1684" s="1">
        <v>45292</v>
      </c>
      <c r="AD1684">
        <v>1</v>
      </c>
      <c r="AE1684" s="2">
        <v>45556.000694444447</v>
      </c>
      <c r="AF1684" s="2">
        <v>45556.000694444447</v>
      </c>
      <c r="AG1684" t="s">
        <v>31</v>
      </c>
    </row>
    <row r="1685" spans="2:33" x14ac:dyDescent="0.25">
      <c r="B1685" t="s">
        <v>31</v>
      </c>
      <c r="C1685">
        <v>6</v>
      </c>
      <c r="D1685">
        <v>2</v>
      </c>
      <c r="E1685">
        <f>IF(VLOOKUP(F1685,ruangan!$D$2:$E$195,2,FALSE)="","",VLOOKUP(F1685,ruangan!$D$2:$E$195,2,FALSE))</f>
        <v>125</v>
      </c>
      <c r="F1685" s="6" t="s">
        <v>5524</v>
      </c>
      <c r="G1685" s="6" t="s">
        <v>462</v>
      </c>
      <c r="H1685">
        <v>2</v>
      </c>
      <c r="I1685" t="s">
        <v>31</v>
      </c>
      <c r="J1685" t="s">
        <v>31</v>
      </c>
      <c r="K1685" t="s">
        <v>31</v>
      </c>
      <c r="L1685" s="5">
        <v>42370</v>
      </c>
      <c r="M1685" t="s">
        <v>3335</v>
      </c>
      <c r="N1685" t="s">
        <v>2581</v>
      </c>
      <c r="O1685" t="s">
        <v>3336</v>
      </c>
      <c r="P1685" t="s">
        <v>31</v>
      </c>
      <c r="Q1685" t="s">
        <v>31</v>
      </c>
      <c r="R1685" s="5">
        <v>42370</v>
      </c>
      <c r="S1685">
        <v>1</v>
      </c>
      <c r="T1685">
        <v>0</v>
      </c>
      <c r="U1685">
        <v>1</v>
      </c>
      <c r="V1685" t="s">
        <v>31</v>
      </c>
      <c r="W1685" t="s">
        <v>31</v>
      </c>
      <c r="X1685" t="s">
        <v>31</v>
      </c>
      <c r="Y1685" t="s">
        <v>31</v>
      </c>
      <c r="Z1685" t="s">
        <v>31</v>
      </c>
      <c r="AA1685" t="s">
        <v>31</v>
      </c>
      <c r="AB1685" t="s">
        <v>31</v>
      </c>
      <c r="AC1685" s="1">
        <v>45292</v>
      </c>
      <c r="AD1685">
        <v>1</v>
      </c>
      <c r="AE1685" s="2">
        <v>45556.000694444447</v>
      </c>
      <c r="AF1685" s="2">
        <v>45556.000694444447</v>
      </c>
      <c r="AG1685" t="s">
        <v>31</v>
      </c>
    </row>
    <row r="1686" spans="2:33" x14ac:dyDescent="0.25">
      <c r="B1686" t="s">
        <v>31</v>
      </c>
      <c r="C1686">
        <v>7</v>
      </c>
      <c r="D1686">
        <v>2</v>
      </c>
      <c r="E1686">
        <f>IF(VLOOKUP(F1686,ruangan!$D$2:$E$195,2,FALSE)="","",VLOOKUP(F1686,ruangan!$D$2:$E$195,2,FALSE))</f>
        <v>125</v>
      </c>
      <c r="F1686" s="6" t="s">
        <v>5524</v>
      </c>
      <c r="G1686" s="6" t="s">
        <v>462</v>
      </c>
      <c r="H1686">
        <v>2</v>
      </c>
      <c r="I1686" t="s">
        <v>31</v>
      </c>
      <c r="J1686" t="s">
        <v>31</v>
      </c>
      <c r="K1686" t="s">
        <v>31</v>
      </c>
      <c r="L1686" s="5">
        <v>42736</v>
      </c>
      <c r="M1686" t="s">
        <v>3337</v>
      </c>
      <c r="N1686" t="s">
        <v>3338</v>
      </c>
      <c r="O1686" t="s">
        <v>31</v>
      </c>
      <c r="P1686" t="s">
        <v>31</v>
      </c>
      <c r="Q1686" t="s">
        <v>31</v>
      </c>
      <c r="R1686" s="5">
        <v>42736</v>
      </c>
      <c r="S1686">
        <v>1</v>
      </c>
      <c r="T1686">
        <v>0</v>
      </c>
      <c r="U1686">
        <v>1</v>
      </c>
      <c r="V1686" t="s">
        <v>31</v>
      </c>
      <c r="W1686" t="s">
        <v>31</v>
      </c>
      <c r="X1686" t="s">
        <v>31</v>
      </c>
      <c r="Y1686" t="s">
        <v>31</v>
      </c>
      <c r="Z1686" t="s">
        <v>31</v>
      </c>
      <c r="AA1686" t="s">
        <v>31</v>
      </c>
      <c r="AB1686" t="s">
        <v>31</v>
      </c>
      <c r="AC1686" s="1">
        <v>45292</v>
      </c>
      <c r="AD1686">
        <v>1</v>
      </c>
      <c r="AE1686" s="2">
        <v>45556.000694444447</v>
      </c>
      <c r="AF1686" s="2">
        <v>45556.000694444447</v>
      </c>
      <c r="AG1686" t="s">
        <v>31</v>
      </c>
    </row>
    <row r="1687" spans="2:33" x14ac:dyDescent="0.25">
      <c r="B1687" t="s">
        <v>31</v>
      </c>
      <c r="C1687">
        <v>8</v>
      </c>
      <c r="D1687">
        <v>2</v>
      </c>
      <c r="E1687">
        <f>IF(VLOOKUP(F1687,ruangan!$D$2:$E$195,2,FALSE)="","",VLOOKUP(F1687,ruangan!$D$2:$E$195,2,FALSE))</f>
        <v>125</v>
      </c>
      <c r="F1687" s="6" t="s">
        <v>5524</v>
      </c>
      <c r="G1687" s="6" t="s">
        <v>462</v>
      </c>
      <c r="H1687">
        <v>2</v>
      </c>
      <c r="I1687" t="s">
        <v>31</v>
      </c>
      <c r="J1687" t="s">
        <v>31</v>
      </c>
      <c r="K1687" t="s">
        <v>31</v>
      </c>
      <c r="L1687" s="5">
        <v>42736</v>
      </c>
      <c r="M1687" t="s">
        <v>3339</v>
      </c>
      <c r="N1687" t="s">
        <v>2583</v>
      </c>
      <c r="O1687" t="s">
        <v>31</v>
      </c>
      <c r="P1687" t="s">
        <v>31</v>
      </c>
      <c r="Q1687" t="s">
        <v>31</v>
      </c>
      <c r="R1687" s="5">
        <v>42736</v>
      </c>
      <c r="S1687">
        <v>1</v>
      </c>
      <c r="T1687">
        <v>0</v>
      </c>
      <c r="U1687">
        <v>1</v>
      </c>
      <c r="V1687" t="s">
        <v>31</v>
      </c>
      <c r="W1687" t="s">
        <v>31</v>
      </c>
      <c r="X1687" t="s">
        <v>31</v>
      </c>
      <c r="Y1687" t="s">
        <v>31</v>
      </c>
      <c r="Z1687" t="s">
        <v>31</v>
      </c>
      <c r="AA1687" t="s">
        <v>31</v>
      </c>
      <c r="AB1687" t="s">
        <v>31</v>
      </c>
      <c r="AC1687" s="1">
        <v>45292</v>
      </c>
      <c r="AD1687">
        <v>1</v>
      </c>
      <c r="AE1687" s="2">
        <v>45556.000694444447</v>
      </c>
      <c r="AF1687" s="2">
        <v>45556.000694444447</v>
      </c>
      <c r="AG1687" t="s">
        <v>31</v>
      </c>
    </row>
    <row r="1688" spans="2:33" x14ac:dyDescent="0.25">
      <c r="B1688" t="s">
        <v>31</v>
      </c>
      <c r="C1688">
        <v>9</v>
      </c>
      <c r="D1688">
        <v>2</v>
      </c>
      <c r="E1688">
        <f>IF(VLOOKUP(F1688,ruangan!$D$2:$E$195,2,FALSE)="","",VLOOKUP(F1688,ruangan!$D$2:$E$195,2,FALSE))</f>
        <v>125</v>
      </c>
      <c r="F1688" s="6" t="s">
        <v>5524</v>
      </c>
      <c r="G1688" s="6" t="s">
        <v>462</v>
      </c>
      <c r="H1688">
        <v>2</v>
      </c>
      <c r="I1688" t="s">
        <v>31</v>
      </c>
      <c r="J1688" t="s">
        <v>31</v>
      </c>
      <c r="K1688" t="s">
        <v>31</v>
      </c>
      <c r="L1688" s="5">
        <v>42736</v>
      </c>
      <c r="M1688" t="s">
        <v>3340</v>
      </c>
      <c r="N1688" t="s">
        <v>2583</v>
      </c>
      <c r="O1688" t="s">
        <v>31</v>
      </c>
      <c r="P1688" t="s">
        <v>31</v>
      </c>
      <c r="Q1688" t="s">
        <v>31</v>
      </c>
      <c r="R1688" s="5">
        <v>42736</v>
      </c>
      <c r="S1688">
        <v>1</v>
      </c>
      <c r="T1688">
        <v>0</v>
      </c>
      <c r="U1688">
        <v>1</v>
      </c>
      <c r="V1688" t="s">
        <v>31</v>
      </c>
      <c r="W1688" t="s">
        <v>31</v>
      </c>
      <c r="X1688" t="s">
        <v>31</v>
      </c>
      <c r="Y1688" t="s">
        <v>31</v>
      </c>
      <c r="Z1688" t="s">
        <v>31</v>
      </c>
      <c r="AA1688" t="s">
        <v>31</v>
      </c>
      <c r="AB1688" t="s">
        <v>31</v>
      </c>
      <c r="AC1688" s="1">
        <v>45292</v>
      </c>
      <c r="AD1688">
        <v>1</v>
      </c>
      <c r="AE1688" s="2">
        <v>45556.000694444447</v>
      </c>
      <c r="AF1688" s="2">
        <v>45556.000694444447</v>
      </c>
      <c r="AG1688" t="s">
        <v>31</v>
      </c>
    </row>
    <row r="1689" spans="2:33" x14ac:dyDescent="0.25">
      <c r="B1689" t="s">
        <v>31</v>
      </c>
      <c r="C1689">
        <v>10</v>
      </c>
      <c r="D1689">
        <v>2</v>
      </c>
      <c r="E1689">
        <f>IF(VLOOKUP(F1689,ruangan!$D$2:$E$195,2,FALSE)="","",VLOOKUP(F1689,ruangan!$D$2:$E$195,2,FALSE))</f>
        <v>125</v>
      </c>
      <c r="F1689" s="6" t="s">
        <v>5524</v>
      </c>
      <c r="G1689" s="6" t="s">
        <v>462</v>
      </c>
      <c r="H1689">
        <v>2</v>
      </c>
      <c r="I1689" t="s">
        <v>31</v>
      </c>
      <c r="J1689" t="s">
        <v>31</v>
      </c>
      <c r="K1689" t="s">
        <v>31</v>
      </c>
      <c r="L1689" s="5">
        <v>42736</v>
      </c>
      <c r="M1689" t="s">
        <v>3341</v>
      </c>
      <c r="N1689" t="s">
        <v>2583</v>
      </c>
      <c r="O1689" t="s">
        <v>31</v>
      </c>
      <c r="P1689" t="s">
        <v>31</v>
      </c>
      <c r="Q1689" t="s">
        <v>31</v>
      </c>
      <c r="R1689" s="5">
        <v>42736</v>
      </c>
      <c r="S1689">
        <v>1</v>
      </c>
      <c r="T1689">
        <v>0</v>
      </c>
      <c r="U1689">
        <v>1</v>
      </c>
      <c r="V1689" t="s">
        <v>31</v>
      </c>
      <c r="W1689" t="s">
        <v>31</v>
      </c>
      <c r="X1689" t="s">
        <v>31</v>
      </c>
      <c r="Y1689" t="s">
        <v>31</v>
      </c>
      <c r="Z1689" t="s">
        <v>31</v>
      </c>
      <c r="AA1689" t="s">
        <v>31</v>
      </c>
      <c r="AB1689" t="s">
        <v>31</v>
      </c>
      <c r="AC1689" s="1">
        <v>45292</v>
      </c>
      <c r="AD1689">
        <v>1</v>
      </c>
      <c r="AE1689" s="2">
        <v>45556.000694444447</v>
      </c>
      <c r="AF1689" s="2">
        <v>45556.000694444447</v>
      </c>
      <c r="AG1689" t="s">
        <v>31</v>
      </c>
    </row>
    <row r="1690" spans="2:33" x14ac:dyDescent="0.25">
      <c r="B1690" t="s">
        <v>31</v>
      </c>
      <c r="C1690">
        <v>11</v>
      </c>
      <c r="D1690">
        <v>2</v>
      </c>
      <c r="E1690">
        <f>IF(VLOOKUP(F1690,ruangan!$D$2:$E$195,2,FALSE)="","",VLOOKUP(F1690,ruangan!$D$2:$E$195,2,FALSE))</f>
        <v>125</v>
      </c>
      <c r="F1690" s="6" t="s">
        <v>5524</v>
      </c>
      <c r="G1690" s="6" t="s">
        <v>462</v>
      </c>
      <c r="H1690">
        <v>2</v>
      </c>
      <c r="I1690" t="s">
        <v>31</v>
      </c>
      <c r="J1690" t="s">
        <v>31</v>
      </c>
      <c r="K1690" t="s">
        <v>31</v>
      </c>
      <c r="L1690" s="5">
        <v>42736</v>
      </c>
      <c r="M1690" t="s">
        <v>3342</v>
      </c>
      <c r="N1690" t="s">
        <v>2583</v>
      </c>
      <c r="O1690" t="s">
        <v>31</v>
      </c>
      <c r="P1690" t="s">
        <v>31</v>
      </c>
      <c r="Q1690" t="s">
        <v>31</v>
      </c>
      <c r="R1690" s="5">
        <v>42736</v>
      </c>
      <c r="S1690">
        <v>1</v>
      </c>
      <c r="T1690">
        <v>0</v>
      </c>
      <c r="U1690">
        <v>1</v>
      </c>
      <c r="V1690" t="s">
        <v>31</v>
      </c>
      <c r="W1690" t="s">
        <v>31</v>
      </c>
      <c r="X1690" t="s">
        <v>31</v>
      </c>
      <c r="Y1690" t="s">
        <v>31</v>
      </c>
      <c r="Z1690" t="s">
        <v>31</v>
      </c>
      <c r="AA1690" t="s">
        <v>31</v>
      </c>
      <c r="AB1690" t="s">
        <v>31</v>
      </c>
      <c r="AC1690" s="1">
        <v>45292</v>
      </c>
      <c r="AD1690">
        <v>1</v>
      </c>
      <c r="AE1690" s="2">
        <v>45556.000694444447</v>
      </c>
      <c r="AF1690" s="2">
        <v>45556.000694444447</v>
      </c>
      <c r="AG1690" t="s">
        <v>31</v>
      </c>
    </row>
    <row r="1691" spans="2:33" x14ac:dyDescent="0.25">
      <c r="B1691" t="s">
        <v>31</v>
      </c>
      <c r="C1691">
        <v>12</v>
      </c>
      <c r="D1691">
        <v>2</v>
      </c>
      <c r="E1691">
        <f>IF(VLOOKUP(F1691,ruangan!$D$2:$E$195,2,FALSE)="","",VLOOKUP(F1691,ruangan!$D$2:$E$195,2,FALSE))</f>
        <v>125</v>
      </c>
      <c r="F1691" s="6" t="s">
        <v>5524</v>
      </c>
      <c r="G1691" s="6" t="s">
        <v>462</v>
      </c>
      <c r="H1691">
        <v>2</v>
      </c>
      <c r="I1691" t="s">
        <v>31</v>
      </c>
      <c r="J1691" t="s">
        <v>31</v>
      </c>
      <c r="K1691" t="s">
        <v>31</v>
      </c>
      <c r="L1691" s="5">
        <v>42736</v>
      </c>
      <c r="M1691" t="s">
        <v>3343</v>
      </c>
      <c r="N1691" t="s">
        <v>2583</v>
      </c>
      <c r="O1691" t="s">
        <v>31</v>
      </c>
      <c r="P1691" t="s">
        <v>31</v>
      </c>
      <c r="Q1691" t="s">
        <v>31</v>
      </c>
      <c r="R1691" s="5">
        <v>42736</v>
      </c>
      <c r="S1691">
        <v>1</v>
      </c>
      <c r="T1691">
        <v>0</v>
      </c>
      <c r="U1691">
        <v>1</v>
      </c>
      <c r="V1691" t="s">
        <v>31</v>
      </c>
      <c r="W1691" t="s">
        <v>31</v>
      </c>
      <c r="X1691" t="s">
        <v>31</v>
      </c>
      <c r="Y1691" t="s">
        <v>31</v>
      </c>
      <c r="Z1691" t="s">
        <v>31</v>
      </c>
      <c r="AA1691" t="s">
        <v>31</v>
      </c>
      <c r="AB1691" t="s">
        <v>31</v>
      </c>
      <c r="AC1691" s="1">
        <v>45292</v>
      </c>
      <c r="AD1691">
        <v>1</v>
      </c>
      <c r="AE1691" s="2">
        <v>45556.000694444447</v>
      </c>
      <c r="AF1691" s="2">
        <v>45556.000694444447</v>
      </c>
      <c r="AG1691" t="s">
        <v>31</v>
      </c>
    </row>
    <row r="1692" spans="2:33" x14ac:dyDescent="0.25">
      <c r="B1692" t="s">
        <v>31</v>
      </c>
      <c r="C1692">
        <v>13</v>
      </c>
      <c r="D1692">
        <v>2</v>
      </c>
      <c r="E1692">
        <f>IF(VLOOKUP(F1692,ruangan!$D$2:$E$195,2,FALSE)="","",VLOOKUP(F1692,ruangan!$D$2:$E$195,2,FALSE))</f>
        <v>125</v>
      </c>
      <c r="F1692" s="6" t="s">
        <v>5524</v>
      </c>
      <c r="G1692" s="6" t="s">
        <v>462</v>
      </c>
      <c r="H1692">
        <v>2</v>
      </c>
      <c r="I1692" t="s">
        <v>31</v>
      </c>
      <c r="J1692" t="s">
        <v>31</v>
      </c>
      <c r="K1692" t="s">
        <v>31</v>
      </c>
      <c r="L1692" s="5">
        <v>42736</v>
      </c>
      <c r="M1692" t="s">
        <v>3344</v>
      </c>
      <c r="N1692" t="s">
        <v>1773</v>
      </c>
      <c r="O1692" t="s">
        <v>31</v>
      </c>
      <c r="P1692" t="s">
        <v>31</v>
      </c>
      <c r="Q1692" t="s">
        <v>31</v>
      </c>
      <c r="R1692" s="5">
        <v>42736</v>
      </c>
      <c r="S1692">
        <v>1</v>
      </c>
      <c r="T1692">
        <v>0</v>
      </c>
      <c r="U1692">
        <v>1</v>
      </c>
      <c r="V1692" t="s">
        <v>31</v>
      </c>
      <c r="W1692" t="s">
        <v>31</v>
      </c>
      <c r="X1692" t="s">
        <v>31</v>
      </c>
      <c r="Y1692" t="s">
        <v>31</v>
      </c>
      <c r="Z1692" t="s">
        <v>31</v>
      </c>
      <c r="AA1692" t="s">
        <v>31</v>
      </c>
      <c r="AB1692" t="s">
        <v>31</v>
      </c>
      <c r="AC1692" s="1">
        <v>45292</v>
      </c>
      <c r="AD1692">
        <v>1</v>
      </c>
      <c r="AE1692" s="2">
        <v>45556.000694444447</v>
      </c>
      <c r="AF1692" s="2">
        <v>45556.000694444447</v>
      </c>
      <c r="AG1692" t="s">
        <v>31</v>
      </c>
    </row>
    <row r="1693" spans="2:33" x14ac:dyDescent="0.25">
      <c r="B1693" t="s">
        <v>31</v>
      </c>
      <c r="C1693">
        <v>14</v>
      </c>
      <c r="D1693">
        <v>2</v>
      </c>
      <c r="E1693">
        <f>IF(VLOOKUP(F1693,ruangan!$D$2:$E$195,2,FALSE)="","",VLOOKUP(F1693,ruangan!$D$2:$E$195,2,FALSE))</f>
        <v>125</v>
      </c>
      <c r="F1693" s="6" t="s">
        <v>5524</v>
      </c>
      <c r="G1693" s="6" t="s">
        <v>462</v>
      </c>
      <c r="H1693">
        <v>2</v>
      </c>
      <c r="I1693" t="s">
        <v>31</v>
      </c>
      <c r="J1693" t="s">
        <v>31</v>
      </c>
      <c r="K1693" t="s">
        <v>31</v>
      </c>
      <c r="L1693" s="5">
        <v>42736</v>
      </c>
      <c r="M1693" t="s">
        <v>3345</v>
      </c>
      <c r="N1693" t="s">
        <v>1773</v>
      </c>
      <c r="O1693" t="s">
        <v>31</v>
      </c>
      <c r="P1693" t="s">
        <v>31</v>
      </c>
      <c r="Q1693" t="s">
        <v>31</v>
      </c>
      <c r="R1693" s="5">
        <v>42736</v>
      </c>
      <c r="S1693">
        <v>1</v>
      </c>
      <c r="T1693">
        <v>0</v>
      </c>
      <c r="U1693">
        <v>1</v>
      </c>
      <c r="V1693" t="s">
        <v>31</v>
      </c>
      <c r="W1693" t="s">
        <v>31</v>
      </c>
      <c r="X1693" t="s">
        <v>31</v>
      </c>
      <c r="Y1693" t="s">
        <v>31</v>
      </c>
      <c r="Z1693" t="s">
        <v>31</v>
      </c>
      <c r="AA1693" t="s">
        <v>31</v>
      </c>
      <c r="AB1693" t="s">
        <v>31</v>
      </c>
      <c r="AC1693" s="1">
        <v>45292</v>
      </c>
      <c r="AD1693">
        <v>1</v>
      </c>
      <c r="AE1693" s="2">
        <v>45556.000694444447</v>
      </c>
      <c r="AF1693" s="2">
        <v>45556.000694444447</v>
      </c>
      <c r="AG1693" t="s">
        <v>31</v>
      </c>
    </row>
    <row r="1694" spans="2:33" x14ac:dyDescent="0.25">
      <c r="B1694" t="s">
        <v>31</v>
      </c>
      <c r="C1694">
        <v>15</v>
      </c>
      <c r="D1694">
        <v>2</v>
      </c>
      <c r="E1694">
        <f>IF(VLOOKUP(F1694,ruangan!$D$2:$E$195,2,FALSE)="","",VLOOKUP(F1694,ruangan!$D$2:$E$195,2,FALSE))</f>
        <v>125</v>
      </c>
      <c r="F1694" s="6" t="s">
        <v>5524</v>
      </c>
      <c r="G1694" s="6" t="s">
        <v>462</v>
      </c>
      <c r="H1694">
        <v>2</v>
      </c>
      <c r="I1694" t="s">
        <v>31</v>
      </c>
      <c r="J1694" t="s">
        <v>31</v>
      </c>
      <c r="K1694" t="s">
        <v>31</v>
      </c>
      <c r="L1694" s="5">
        <v>42736</v>
      </c>
      <c r="M1694" t="s">
        <v>3346</v>
      </c>
      <c r="N1694" t="s">
        <v>3347</v>
      </c>
      <c r="O1694" t="s">
        <v>31</v>
      </c>
      <c r="P1694" t="s">
        <v>31</v>
      </c>
      <c r="Q1694" t="s">
        <v>31</v>
      </c>
      <c r="R1694" s="5">
        <v>42736</v>
      </c>
      <c r="S1694">
        <v>1</v>
      </c>
      <c r="T1694">
        <v>0</v>
      </c>
      <c r="U1694">
        <v>1</v>
      </c>
      <c r="V1694" t="s">
        <v>31</v>
      </c>
      <c r="W1694" t="s">
        <v>31</v>
      </c>
      <c r="X1694" t="s">
        <v>31</v>
      </c>
      <c r="Y1694" t="s">
        <v>31</v>
      </c>
      <c r="Z1694" t="s">
        <v>31</v>
      </c>
      <c r="AA1694" t="s">
        <v>31</v>
      </c>
      <c r="AB1694" t="s">
        <v>31</v>
      </c>
      <c r="AC1694" s="1">
        <v>45292</v>
      </c>
      <c r="AD1694">
        <v>1</v>
      </c>
      <c r="AE1694" s="2">
        <v>45556.000694444447</v>
      </c>
      <c r="AF1694" s="2">
        <v>45556.000694444447</v>
      </c>
      <c r="AG1694" t="s">
        <v>31</v>
      </c>
    </row>
    <row r="1695" spans="2:33" x14ac:dyDescent="0.25">
      <c r="B1695" t="s">
        <v>31</v>
      </c>
      <c r="C1695">
        <v>16</v>
      </c>
      <c r="D1695">
        <v>2</v>
      </c>
      <c r="E1695">
        <f>IF(VLOOKUP(F1695,ruangan!$D$2:$E$195,2,FALSE)="","",VLOOKUP(F1695,ruangan!$D$2:$E$195,2,FALSE))</f>
        <v>125</v>
      </c>
      <c r="F1695" s="6" t="s">
        <v>5524</v>
      </c>
      <c r="G1695" s="6" t="s">
        <v>462</v>
      </c>
      <c r="H1695">
        <v>2</v>
      </c>
      <c r="I1695" t="s">
        <v>31</v>
      </c>
      <c r="J1695" t="s">
        <v>31</v>
      </c>
      <c r="K1695" t="s">
        <v>31</v>
      </c>
      <c r="L1695" s="5">
        <v>42736</v>
      </c>
      <c r="M1695" t="s">
        <v>3348</v>
      </c>
      <c r="N1695" t="s">
        <v>1690</v>
      </c>
      <c r="O1695" t="s">
        <v>31</v>
      </c>
      <c r="P1695" t="s">
        <v>31</v>
      </c>
      <c r="Q1695" t="s">
        <v>31</v>
      </c>
      <c r="R1695" s="5">
        <v>42736</v>
      </c>
      <c r="S1695">
        <v>1</v>
      </c>
      <c r="T1695">
        <v>0</v>
      </c>
      <c r="U1695">
        <v>1</v>
      </c>
      <c r="V1695" t="s">
        <v>31</v>
      </c>
      <c r="W1695" t="s">
        <v>31</v>
      </c>
      <c r="X1695" t="s">
        <v>31</v>
      </c>
      <c r="Y1695" t="s">
        <v>31</v>
      </c>
      <c r="Z1695" t="s">
        <v>31</v>
      </c>
      <c r="AA1695" t="s">
        <v>31</v>
      </c>
      <c r="AB1695" t="s">
        <v>31</v>
      </c>
      <c r="AC1695" s="1">
        <v>45292</v>
      </c>
      <c r="AD1695">
        <v>1</v>
      </c>
      <c r="AE1695" s="2">
        <v>45556.000694444447</v>
      </c>
      <c r="AF1695" s="2">
        <v>45556.000694444447</v>
      </c>
      <c r="AG1695" t="s">
        <v>31</v>
      </c>
    </row>
    <row r="1696" spans="2:33" x14ac:dyDescent="0.25">
      <c r="B1696" t="s">
        <v>31</v>
      </c>
      <c r="C1696">
        <v>17</v>
      </c>
      <c r="D1696">
        <v>2</v>
      </c>
      <c r="E1696">
        <f>IF(VLOOKUP(F1696,ruangan!$D$2:$E$195,2,FALSE)="","",VLOOKUP(F1696,ruangan!$D$2:$E$195,2,FALSE))</f>
        <v>125</v>
      </c>
      <c r="F1696" s="6" t="s">
        <v>5524</v>
      </c>
      <c r="G1696" s="6" t="s">
        <v>462</v>
      </c>
      <c r="H1696">
        <v>2</v>
      </c>
      <c r="I1696" t="s">
        <v>31</v>
      </c>
      <c r="J1696" t="s">
        <v>31</v>
      </c>
      <c r="K1696" t="s">
        <v>31</v>
      </c>
      <c r="L1696" s="5">
        <v>42736</v>
      </c>
      <c r="M1696" t="s">
        <v>3349</v>
      </c>
      <c r="N1696" t="s">
        <v>3350</v>
      </c>
      <c r="O1696" t="s">
        <v>31</v>
      </c>
      <c r="P1696" t="s">
        <v>31</v>
      </c>
      <c r="Q1696" t="s">
        <v>31</v>
      </c>
      <c r="R1696" s="5">
        <v>42736</v>
      </c>
      <c r="S1696">
        <v>1</v>
      </c>
      <c r="T1696">
        <v>0</v>
      </c>
      <c r="U1696">
        <v>1</v>
      </c>
      <c r="V1696" t="s">
        <v>31</v>
      </c>
      <c r="W1696" t="s">
        <v>31</v>
      </c>
      <c r="X1696" t="s">
        <v>31</v>
      </c>
      <c r="Y1696" t="s">
        <v>31</v>
      </c>
      <c r="Z1696" t="s">
        <v>31</v>
      </c>
      <c r="AA1696" t="s">
        <v>31</v>
      </c>
      <c r="AB1696" t="s">
        <v>31</v>
      </c>
      <c r="AC1696" s="1">
        <v>45292</v>
      </c>
      <c r="AD1696">
        <v>1</v>
      </c>
      <c r="AE1696" s="2">
        <v>45556.000694444447</v>
      </c>
      <c r="AF1696" s="2">
        <v>45556.000694444447</v>
      </c>
      <c r="AG1696" t="s">
        <v>31</v>
      </c>
    </row>
    <row r="1697" spans="2:33" x14ac:dyDescent="0.25">
      <c r="B1697" t="s">
        <v>31</v>
      </c>
      <c r="C1697">
        <v>18</v>
      </c>
      <c r="D1697">
        <v>2</v>
      </c>
      <c r="E1697">
        <f>IF(VLOOKUP(F1697,ruangan!$D$2:$E$195,2,FALSE)="","",VLOOKUP(F1697,ruangan!$D$2:$E$195,2,FALSE))</f>
        <v>125</v>
      </c>
      <c r="F1697" s="6" t="s">
        <v>5524</v>
      </c>
      <c r="G1697" s="6" t="s">
        <v>462</v>
      </c>
      <c r="H1697">
        <v>2</v>
      </c>
      <c r="I1697" t="s">
        <v>31</v>
      </c>
      <c r="J1697" t="s">
        <v>31</v>
      </c>
      <c r="K1697" t="s">
        <v>31</v>
      </c>
      <c r="L1697" s="5">
        <v>42736</v>
      </c>
      <c r="M1697" t="s">
        <v>3351</v>
      </c>
      <c r="N1697" t="s">
        <v>3352</v>
      </c>
      <c r="O1697" t="s">
        <v>31</v>
      </c>
      <c r="P1697" t="s">
        <v>31</v>
      </c>
      <c r="Q1697" t="s">
        <v>31</v>
      </c>
      <c r="R1697" s="5">
        <v>42736</v>
      </c>
      <c r="S1697">
        <v>1</v>
      </c>
      <c r="T1697">
        <v>0</v>
      </c>
      <c r="U1697">
        <v>1</v>
      </c>
      <c r="V1697" t="s">
        <v>31</v>
      </c>
      <c r="W1697" t="s">
        <v>31</v>
      </c>
      <c r="X1697" t="s">
        <v>31</v>
      </c>
      <c r="Y1697" t="s">
        <v>31</v>
      </c>
      <c r="Z1697" t="s">
        <v>31</v>
      </c>
      <c r="AA1697" t="s">
        <v>31</v>
      </c>
      <c r="AB1697" t="s">
        <v>31</v>
      </c>
      <c r="AC1697" s="1">
        <v>45292</v>
      </c>
      <c r="AD1697">
        <v>1</v>
      </c>
      <c r="AE1697" s="2">
        <v>45556.000694444447</v>
      </c>
      <c r="AF1697" s="2">
        <v>45556.000694444447</v>
      </c>
      <c r="AG1697" t="s">
        <v>31</v>
      </c>
    </row>
    <row r="1698" spans="2:33" x14ac:dyDescent="0.25">
      <c r="B1698" t="s">
        <v>31</v>
      </c>
      <c r="C1698">
        <v>19</v>
      </c>
      <c r="D1698">
        <v>2</v>
      </c>
      <c r="E1698">
        <f>IF(VLOOKUP(F1698,ruangan!$D$2:$E$195,2,FALSE)="","",VLOOKUP(F1698,ruangan!$D$2:$E$195,2,FALSE))</f>
        <v>124</v>
      </c>
      <c r="F1698" s="6" t="s">
        <v>5525</v>
      </c>
      <c r="G1698" s="6" t="s">
        <v>462</v>
      </c>
      <c r="H1698">
        <v>2</v>
      </c>
      <c r="I1698" t="s">
        <v>31</v>
      </c>
      <c r="J1698" t="s">
        <v>31</v>
      </c>
      <c r="K1698" t="s">
        <v>31</v>
      </c>
      <c r="L1698" s="5">
        <v>42370</v>
      </c>
      <c r="M1698" t="s">
        <v>3353</v>
      </c>
      <c r="N1698" t="s">
        <v>726</v>
      </c>
      <c r="O1698" t="s">
        <v>1675</v>
      </c>
      <c r="P1698" t="s">
        <v>31</v>
      </c>
      <c r="Q1698" s="4" t="s">
        <v>1437</v>
      </c>
      <c r="R1698" s="5">
        <v>42370</v>
      </c>
      <c r="S1698">
        <v>1</v>
      </c>
      <c r="T1698">
        <v>0</v>
      </c>
      <c r="U1698">
        <v>1</v>
      </c>
      <c r="V1698" t="s">
        <v>31</v>
      </c>
      <c r="W1698" t="s">
        <v>31</v>
      </c>
      <c r="X1698" t="s">
        <v>31</v>
      </c>
      <c r="Y1698" t="s">
        <v>31</v>
      </c>
      <c r="Z1698" t="s">
        <v>31</v>
      </c>
      <c r="AA1698" t="s">
        <v>31</v>
      </c>
      <c r="AB1698" t="s">
        <v>31</v>
      </c>
      <c r="AC1698" s="1">
        <v>45292</v>
      </c>
      <c r="AD1698">
        <v>1</v>
      </c>
      <c r="AE1698" s="2">
        <v>45556.000694444447</v>
      </c>
      <c r="AF1698" s="2">
        <v>45556.000694444447</v>
      </c>
      <c r="AG1698" t="s">
        <v>31</v>
      </c>
    </row>
    <row r="1699" spans="2:33" x14ac:dyDescent="0.25">
      <c r="B1699" t="s">
        <v>31</v>
      </c>
      <c r="C1699">
        <v>20</v>
      </c>
      <c r="D1699">
        <v>2</v>
      </c>
      <c r="E1699">
        <f>IF(VLOOKUP(F1699,ruangan!$D$2:$E$195,2,FALSE)="","",VLOOKUP(F1699,ruangan!$D$2:$E$195,2,FALSE))</f>
        <v>124</v>
      </c>
      <c r="F1699" s="6" t="s">
        <v>5525</v>
      </c>
      <c r="G1699" s="6" t="s">
        <v>462</v>
      </c>
      <c r="H1699">
        <v>2</v>
      </c>
      <c r="I1699" t="s">
        <v>31</v>
      </c>
      <c r="J1699" t="s">
        <v>31</v>
      </c>
      <c r="K1699" t="s">
        <v>31</v>
      </c>
      <c r="L1699" s="5">
        <v>42736</v>
      </c>
      <c r="M1699" t="s">
        <v>3354</v>
      </c>
      <c r="N1699" t="s">
        <v>3355</v>
      </c>
      <c r="O1699" t="s">
        <v>3356</v>
      </c>
      <c r="P1699" t="s">
        <v>31</v>
      </c>
      <c r="Q1699" t="s">
        <v>31</v>
      </c>
      <c r="R1699" s="5">
        <v>42736</v>
      </c>
      <c r="S1699">
        <v>1</v>
      </c>
      <c r="T1699">
        <v>0</v>
      </c>
      <c r="U1699">
        <v>1</v>
      </c>
      <c r="V1699" t="s">
        <v>31</v>
      </c>
      <c r="W1699" t="s">
        <v>31</v>
      </c>
      <c r="X1699" t="s">
        <v>31</v>
      </c>
      <c r="Y1699" t="s">
        <v>31</v>
      </c>
      <c r="Z1699" t="s">
        <v>31</v>
      </c>
      <c r="AA1699" t="s">
        <v>31</v>
      </c>
      <c r="AB1699" t="s">
        <v>31</v>
      </c>
      <c r="AC1699" s="1">
        <v>45292</v>
      </c>
      <c r="AD1699">
        <v>1</v>
      </c>
      <c r="AE1699" s="2">
        <v>45556.000694444447</v>
      </c>
      <c r="AF1699" s="2">
        <v>45556.000694444447</v>
      </c>
      <c r="AG1699" t="s">
        <v>31</v>
      </c>
    </row>
    <row r="1700" spans="2:33" x14ac:dyDescent="0.25">
      <c r="B1700" t="s">
        <v>31</v>
      </c>
      <c r="C1700">
        <v>21</v>
      </c>
      <c r="D1700">
        <v>2</v>
      </c>
      <c r="E1700">
        <f>IF(VLOOKUP(F1700,ruangan!$D$2:$E$195,2,FALSE)="","",VLOOKUP(F1700,ruangan!$D$2:$E$195,2,FALSE))</f>
        <v>124</v>
      </c>
      <c r="F1700" s="6" t="s">
        <v>5525</v>
      </c>
      <c r="G1700" s="6" t="s">
        <v>462</v>
      </c>
      <c r="H1700">
        <v>2</v>
      </c>
      <c r="I1700" t="s">
        <v>31</v>
      </c>
      <c r="J1700" t="s">
        <v>31</v>
      </c>
      <c r="K1700" t="s">
        <v>31</v>
      </c>
      <c r="L1700" s="5">
        <v>42736</v>
      </c>
      <c r="M1700" t="s">
        <v>3357</v>
      </c>
      <c r="N1700" t="s">
        <v>3358</v>
      </c>
      <c r="O1700" t="s">
        <v>31</v>
      </c>
      <c r="P1700" t="s">
        <v>31</v>
      </c>
      <c r="Q1700" t="s">
        <v>31</v>
      </c>
      <c r="R1700" s="5">
        <v>42736</v>
      </c>
      <c r="S1700">
        <v>1</v>
      </c>
      <c r="T1700">
        <v>0</v>
      </c>
      <c r="U1700">
        <v>1</v>
      </c>
      <c r="V1700" t="s">
        <v>31</v>
      </c>
      <c r="W1700" t="s">
        <v>31</v>
      </c>
      <c r="X1700" t="s">
        <v>31</v>
      </c>
      <c r="Y1700" t="s">
        <v>31</v>
      </c>
      <c r="Z1700" t="s">
        <v>31</v>
      </c>
      <c r="AA1700" t="s">
        <v>31</v>
      </c>
      <c r="AB1700" t="s">
        <v>31</v>
      </c>
      <c r="AC1700" s="1">
        <v>45292</v>
      </c>
      <c r="AD1700">
        <v>1</v>
      </c>
      <c r="AE1700" s="2">
        <v>45556.000694444447</v>
      </c>
      <c r="AF1700" s="2">
        <v>45556.000694444447</v>
      </c>
      <c r="AG1700" t="s">
        <v>31</v>
      </c>
    </row>
    <row r="1701" spans="2:33" x14ac:dyDescent="0.25">
      <c r="B1701" t="s">
        <v>31</v>
      </c>
      <c r="C1701">
        <v>22</v>
      </c>
      <c r="D1701">
        <v>2</v>
      </c>
      <c r="E1701">
        <f>IF(VLOOKUP(F1701,ruangan!$D$2:$E$195,2,FALSE)="","",VLOOKUP(F1701,ruangan!$D$2:$E$195,2,FALSE))</f>
        <v>124</v>
      </c>
      <c r="F1701" s="6" t="s">
        <v>5525</v>
      </c>
      <c r="G1701" s="6" t="s">
        <v>462</v>
      </c>
      <c r="H1701">
        <v>2</v>
      </c>
      <c r="I1701" t="s">
        <v>31</v>
      </c>
      <c r="J1701" t="s">
        <v>31</v>
      </c>
      <c r="K1701" t="s">
        <v>31</v>
      </c>
      <c r="L1701" s="5">
        <v>42736</v>
      </c>
      <c r="M1701" t="s">
        <v>3359</v>
      </c>
      <c r="N1701" t="s">
        <v>3360</v>
      </c>
      <c r="O1701" t="s">
        <v>31</v>
      </c>
      <c r="P1701" t="s">
        <v>31</v>
      </c>
      <c r="Q1701" t="s">
        <v>31</v>
      </c>
      <c r="R1701" s="5">
        <v>42736</v>
      </c>
      <c r="S1701">
        <v>1</v>
      </c>
      <c r="T1701">
        <v>0</v>
      </c>
      <c r="U1701">
        <v>1</v>
      </c>
      <c r="V1701" t="s">
        <v>31</v>
      </c>
      <c r="W1701" t="s">
        <v>31</v>
      </c>
      <c r="X1701" t="s">
        <v>31</v>
      </c>
      <c r="Y1701" t="s">
        <v>31</v>
      </c>
      <c r="Z1701" t="s">
        <v>31</v>
      </c>
      <c r="AA1701" t="s">
        <v>31</v>
      </c>
      <c r="AB1701" t="s">
        <v>31</v>
      </c>
      <c r="AC1701" s="1">
        <v>45292</v>
      </c>
      <c r="AD1701">
        <v>1</v>
      </c>
      <c r="AE1701" s="2">
        <v>45556.000694444447</v>
      </c>
      <c r="AF1701" s="2">
        <v>45556.000694444447</v>
      </c>
      <c r="AG1701" t="s">
        <v>31</v>
      </c>
    </row>
    <row r="1702" spans="2:33" x14ac:dyDescent="0.25">
      <c r="B1702" t="s">
        <v>31</v>
      </c>
      <c r="C1702">
        <v>23</v>
      </c>
      <c r="D1702">
        <v>2</v>
      </c>
      <c r="E1702">
        <f>IF(VLOOKUP(F1702,ruangan!$D$2:$E$195,2,FALSE)="","",VLOOKUP(F1702,ruangan!$D$2:$E$195,2,FALSE))</f>
        <v>124</v>
      </c>
      <c r="F1702" s="6" t="s">
        <v>5525</v>
      </c>
      <c r="G1702" s="6" t="s">
        <v>462</v>
      </c>
      <c r="H1702">
        <v>2</v>
      </c>
      <c r="I1702" t="s">
        <v>31</v>
      </c>
      <c r="J1702" t="s">
        <v>31</v>
      </c>
      <c r="K1702" t="s">
        <v>31</v>
      </c>
      <c r="L1702" s="5">
        <v>42736</v>
      </c>
      <c r="M1702" t="s">
        <v>3361</v>
      </c>
      <c r="N1702" t="s">
        <v>3362</v>
      </c>
      <c r="O1702" t="s">
        <v>31</v>
      </c>
      <c r="P1702" t="s">
        <v>31</v>
      </c>
      <c r="Q1702" t="s">
        <v>31</v>
      </c>
      <c r="R1702" s="5">
        <v>42736</v>
      </c>
      <c r="S1702">
        <v>1</v>
      </c>
      <c r="T1702">
        <v>0</v>
      </c>
      <c r="U1702">
        <v>1</v>
      </c>
      <c r="V1702" t="s">
        <v>31</v>
      </c>
      <c r="W1702" t="s">
        <v>31</v>
      </c>
      <c r="X1702" t="s">
        <v>31</v>
      </c>
      <c r="Y1702" t="s">
        <v>31</v>
      </c>
      <c r="Z1702" t="s">
        <v>31</v>
      </c>
      <c r="AA1702" t="s">
        <v>31</v>
      </c>
      <c r="AB1702" t="s">
        <v>31</v>
      </c>
      <c r="AC1702" s="1">
        <v>45292</v>
      </c>
      <c r="AD1702">
        <v>1</v>
      </c>
      <c r="AE1702" s="2">
        <v>45556.000694444447</v>
      </c>
      <c r="AF1702" s="2">
        <v>45556.000694444447</v>
      </c>
      <c r="AG1702" t="s">
        <v>31</v>
      </c>
    </row>
    <row r="1703" spans="2:33" x14ac:dyDescent="0.25">
      <c r="B1703" t="s">
        <v>31</v>
      </c>
      <c r="C1703">
        <v>24</v>
      </c>
      <c r="D1703">
        <v>2</v>
      </c>
      <c r="E1703">
        <f>IF(VLOOKUP(F1703,ruangan!$D$2:$E$195,2,FALSE)="","",VLOOKUP(F1703,ruangan!$D$2:$E$195,2,FALSE))</f>
        <v>124</v>
      </c>
      <c r="F1703" s="6" t="s">
        <v>5525</v>
      </c>
      <c r="G1703" s="6" t="s">
        <v>462</v>
      </c>
      <c r="H1703">
        <v>2</v>
      </c>
      <c r="I1703" t="s">
        <v>31</v>
      </c>
      <c r="J1703" t="s">
        <v>31</v>
      </c>
      <c r="K1703" t="s">
        <v>31</v>
      </c>
      <c r="L1703" s="5">
        <v>42736</v>
      </c>
      <c r="M1703" t="s">
        <v>3363</v>
      </c>
      <c r="N1703" t="s">
        <v>3364</v>
      </c>
      <c r="O1703" t="s">
        <v>31</v>
      </c>
      <c r="P1703" t="s">
        <v>31</v>
      </c>
      <c r="Q1703" t="s">
        <v>31</v>
      </c>
      <c r="R1703" s="5">
        <v>42736</v>
      </c>
      <c r="S1703">
        <v>1</v>
      </c>
      <c r="T1703">
        <v>0</v>
      </c>
      <c r="U1703">
        <v>1</v>
      </c>
      <c r="V1703" t="s">
        <v>31</v>
      </c>
      <c r="W1703" t="s">
        <v>31</v>
      </c>
      <c r="X1703" t="s">
        <v>31</v>
      </c>
      <c r="Y1703" t="s">
        <v>31</v>
      </c>
      <c r="Z1703" t="s">
        <v>31</v>
      </c>
      <c r="AA1703" t="s">
        <v>31</v>
      </c>
      <c r="AB1703" t="s">
        <v>31</v>
      </c>
      <c r="AC1703" s="1">
        <v>45292</v>
      </c>
      <c r="AD1703">
        <v>1</v>
      </c>
      <c r="AE1703" s="2">
        <v>45556.000694444447</v>
      </c>
      <c r="AF1703" s="2">
        <v>45556.000694444447</v>
      </c>
      <c r="AG1703" t="s">
        <v>31</v>
      </c>
    </row>
    <row r="1704" spans="2:33" x14ac:dyDescent="0.25">
      <c r="B1704" t="s">
        <v>31</v>
      </c>
      <c r="C1704">
        <v>25</v>
      </c>
      <c r="D1704">
        <v>2</v>
      </c>
      <c r="E1704">
        <f>IF(VLOOKUP(F1704,ruangan!$D$2:$E$195,2,FALSE)="","",VLOOKUP(F1704,ruangan!$D$2:$E$195,2,FALSE))</f>
        <v>124</v>
      </c>
      <c r="F1704" s="6" t="s">
        <v>5525</v>
      </c>
      <c r="G1704" s="6" t="s">
        <v>462</v>
      </c>
      <c r="H1704">
        <v>2</v>
      </c>
      <c r="I1704" t="s">
        <v>31</v>
      </c>
      <c r="J1704" t="s">
        <v>31</v>
      </c>
      <c r="K1704" t="s">
        <v>31</v>
      </c>
      <c r="L1704" s="5">
        <v>42736</v>
      </c>
      <c r="M1704" t="s">
        <v>3365</v>
      </c>
      <c r="N1704" t="s">
        <v>3366</v>
      </c>
      <c r="O1704" t="s">
        <v>31</v>
      </c>
      <c r="P1704" t="s">
        <v>31</v>
      </c>
      <c r="Q1704" t="s">
        <v>31</v>
      </c>
      <c r="R1704" s="5">
        <v>42736</v>
      </c>
      <c r="S1704">
        <v>1</v>
      </c>
      <c r="T1704">
        <v>0</v>
      </c>
      <c r="U1704">
        <v>1</v>
      </c>
      <c r="V1704" t="s">
        <v>31</v>
      </c>
      <c r="W1704" t="s">
        <v>31</v>
      </c>
      <c r="X1704" t="s">
        <v>31</v>
      </c>
      <c r="Y1704" t="s">
        <v>31</v>
      </c>
      <c r="Z1704" t="s">
        <v>31</v>
      </c>
      <c r="AA1704" t="s">
        <v>31</v>
      </c>
      <c r="AB1704" t="s">
        <v>31</v>
      </c>
      <c r="AC1704" s="1">
        <v>45292</v>
      </c>
      <c r="AD1704">
        <v>1</v>
      </c>
      <c r="AE1704" s="2">
        <v>45556.000694444447</v>
      </c>
      <c r="AF1704" s="2">
        <v>45556.000694444447</v>
      </c>
      <c r="AG1704" t="s">
        <v>31</v>
      </c>
    </row>
    <row r="1705" spans="2:33" x14ac:dyDescent="0.25">
      <c r="B1705" t="s">
        <v>31</v>
      </c>
      <c r="C1705">
        <v>26</v>
      </c>
      <c r="D1705">
        <v>2</v>
      </c>
      <c r="E1705">
        <f>IF(VLOOKUP(F1705,ruangan!$D$2:$E$195,2,FALSE)="","",VLOOKUP(F1705,ruangan!$D$2:$E$195,2,FALSE))</f>
        <v>124</v>
      </c>
      <c r="F1705" s="6" t="s">
        <v>5525</v>
      </c>
      <c r="G1705" s="6" t="s">
        <v>462</v>
      </c>
      <c r="H1705">
        <v>2</v>
      </c>
      <c r="I1705" t="s">
        <v>31</v>
      </c>
      <c r="J1705" t="s">
        <v>31</v>
      </c>
      <c r="K1705" t="s">
        <v>31</v>
      </c>
      <c r="L1705" s="5">
        <v>42736</v>
      </c>
      <c r="M1705" t="s">
        <v>3367</v>
      </c>
      <c r="N1705" t="s">
        <v>3366</v>
      </c>
      <c r="O1705" t="s">
        <v>31</v>
      </c>
      <c r="P1705" t="s">
        <v>31</v>
      </c>
      <c r="Q1705" t="s">
        <v>31</v>
      </c>
      <c r="R1705" s="5">
        <v>42736</v>
      </c>
      <c r="S1705">
        <v>1</v>
      </c>
      <c r="T1705">
        <v>0</v>
      </c>
      <c r="U1705">
        <v>1</v>
      </c>
      <c r="V1705" t="s">
        <v>31</v>
      </c>
      <c r="W1705" t="s">
        <v>31</v>
      </c>
      <c r="X1705" t="s">
        <v>31</v>
      </c>
      <c r="Y1705" t="s">
        <v>31</v>
      </c>
      <c r="Z1705" t="s">
        <v>31</v>
      </c>
      <c r="AA1705" t="s">
        <v>31</v>
      </c>
      <c r="AB1705" t="s">
        <v>31</v>
      </c>
      <c r="AC1705" s="1">
        <v>45292</v>
      </c>
      <c r="AD1705">
        <v>1</v>
      </c>
      <c r="AE1705" s="2">
        <v>45556.000694444447</v>
      </c>
      <c r="AF1705" s="2">
        <v>45556.000694444447</v>
      </c>
      <c r="AG1705" t="s">
        <v>31</v>
      </c>
    </row>
    <row r="1706" spans="2:33" x14ac:dyDescent="0.25">
      <c r="B1706" t="s">
        <v>31</v>
      </c>
      <c r="C1706">
        <v>27</v>
      </c>
      <c r="D1706">
        <v>2</v>
      </c>
      <c r="E1706">
        <f>IF(VLOOKUP(F1706,ruangan!$D$2:$E$195,2,FALSE)="","",VLOOKUP(F1706,ruangan!$D$2:$E$195,2,FALSE))</f>
        <v>124</v>
      </c>
      <c r="F1706" s="6" t="s">
        <v>5525</v>
      </c>
      <c r="G1706" s="6" t="s">
        <v>462</v>
      </c>
      <c r="H1706">
        <v>2</v>
      </c>
      <c r="I1706" t="s">
        <v>31</v>
      </c>
      <c r="J1706" t="s">
        <v>31</v>
      </c>
      <c r="K1706" t="s">
        <v>31</v>
      </c>
      <c r="L1706" s="5">
        <v>42736</v>
      </c>
      <c r="M1706" t="s">
        <v>3368</v>
      </c>
      <c r="N1706" t="s">
        <v>3366</v>
      </c>
      <c r="O1706" t="s">
        <v>31</v>
      </c>
      <c r="P1706" t="s">
        <v>31</v>
      </c>
      <c r="Q1706" t="s">
        <v>31</v>
      </c>
      <c r="R1706" s="5">
        <v>42736</v>
      </c>
      <c r="S1706">
        <v>1</v>
      </c>
      <c r="T1706">
        <v>0</v>
      </c>
      <c r="U1706">
        <v>1</v>
      </c>
      <c r="V1706" t="s">
        <v>31</v>
      </c>
      <c r="W1706" t="s">
        <v>31</v>
      </c>
      <c r="X1706" t="s">
        <v>31</v>
      </c>
      <c r="Y1706" t="s">
        <v>31</v>
      </c>
      <c r="Z1706" t="s">
        <v>31</v>
      </c>
      <c r="AA1706" t="s">
        <v>31</v>
      </c>
      <c r="AB1706" t="s">
        <v>31</v>
      </c>
      <c r="AC1706" s="1">
        <v>45292</v>
      </c>
      <c r="AD1706">
        <v>1</v>
      </c>
      <c r="AE1706" s="2">
        <v>45556.000694444447</v>
      </c>
      <c r="AF1706" s="2">
        <v>45556.000694444447</v>
      </c>
      <c r="AG1706" t="s">
        <v>31</v>
      </c>
    </row>
    <row r="1707" spans="2:33" x14ac:dyDescent="0.25">
      <c r="B1707" t="s">
        <v>31</v>
      </c>
      <c r="C1707">
        <v>28</v>
      </c>
      <c r="D1707">
        <v>2</v>
      </c>
      <c r="E1707">
        <f>IF(VLOOKUP(F1707,ruangan!$D$2:$E$195,2,FALSE)="","",VLOOKUP(F1707,ruangan!$D$2:$E$195,2,FALSE))</f>
        <v>124</v>
      </c>
      <c r="F1707" s="6" t="s">
        <v>5525</v>
      </c>
      <c r="G1707" s="6" t="s">
        <v>462</v>
      </c>
      <c r="H1707">
        <v>2</v>
      </c>
      <c r="I1707" t="s">
        <v>31</v>
      </c>
      <c r="J1707" t="s">
        <v>31</v>
      </c>
      <c r="K1707" t="s">
        <v>31</v>
      </c>
      <c r="L1707" s="5">
        <v>42736</v>
      </c>
      <c r="M1707" t="s">
        <v>3369</v>
      </c>
      <c r="N1707" t="s">
        <v>3370</v>
      </c>
      <c r="O1707" t="s">
        <v>31</v>
      </c>
      <c r="P1707" t="s">
        <v>31</v>
      </c>
      <c r="Q1707" t="s">
        <v>31</v>
      </c>
      <c r="R1707" s="5">
        <v>42736</v>
      </c>
      <c r="S1707">
        <v>1</v>
      </c>
      <c r="T1707">
        <v>0</v>
      </c>
      <c r="U1707">
        <v>1</v>
      </c>
      <c r="V1707" t="s">
        <v>31</v>
      </c>
      <c r="W1707" t="s">
        <v>31</v>
      </c>
      <c r="X1707" t="s">
        <v>31</v>
      </c>
      <c r="Y1707" t="s">
        <v>31</v>
      </c>
      <c r="Z1707" t="s">
        <v>31</v>
      </c>
      <c r="AA1707" t="s">
        <v>31</v>
      </c>
      <c r="AB1707" t="s">
        <v>31</v>
      </c>
      <c r="AC1707" s="1">
        <v>45292</v>
      </c>
      <c r="AD1707">
        <v>1</v>
      </c>
      <c r="AE1707" s="2">
        <v>45556.000694444447</v>
      </c>
      <c r="AF1707" s="2">
        <v>45556.000694444447</v>
      </c>
      <c r="AG1707" t="s">
        <v>31</v>
      </c>
    </row>
    <row r="1708" spans="2:33" x14ac:dyDescent="0.25">
      <c r="B1708" t="s">
        <v>31</v>
      </c>
      <c r="C1708">
        <v>29</v>
      </c>
      <c r="D1708">
        <v>2</v>
      </c>
      <c r="E1708">
        <f>IF(VLOOKUP(F1708,ruangan!$D$2:$E$195,2,FALSE)="","",VLOOKUP(F1708,ruangan!$D$2:$E$195,2,FALSE))</f>
        <v>124</v>
      </c>
      <c r="F1708" s="6" t="s">
        <v>5525</v>
      </c>
      <c r="G1708" s="6" t="s">
        <v>462</v>
      </c>
      <c r="H1708">
        <v>2</v>
      </c>
      <c r="I1708" t="s">
        <v>31</v>
      </c>
      <c r="J1708" t="s">
        <v>31</v>
      </c>
      <c r="K1708" t="s">
        <v>31</v>
      </c>
      <c r="L1708" s="5">
        <v>42736</v>
      </c>
      <c r="M1708" t="s">
        <v>3371</v>
      </c>
      <c r="N1708" t="s">
        <v>3370</v>
      </c>
      <c r="O1708" t="s">
        <v>31</v>
      </c>
      <c r="P1708" t="s">
        <v>31</v>
      </c>
      <c r="Q1708" t="s">
        <v>31</v>
      </c>
      <c r="R1708" s="5">
        <v>42736</v>
      </c>
      <c r="S1708">
        <v>1</v>
      </c>
      <c r="T1708">
        <v>0</v>
      </c>
      <c r="U1708">
        <v>1</v>
      </c>
      <c r="V1708" t="s">
        <v>31</v>
      </c>
      <c r="W1708" t="s">
        <v>31</v>
      </c>
      <c r="X1708" t="s">
        <v>31</v>
      </c>
      <c r="Y1708" t="s">
        <v>31</v>
      </c>
      <c r="Z1708" t="s">
        <v>31</v>
      </c>
      <c r="AA1708" t="s">
        <v>31</v>
      </c>
      <c r="AB1708" t="s">
        <v>31</v>
      </c>
      <c r="AC1708" s="1">
        <v>45292</v>
      </c>
      <c r="AD1708">
        <v>1</v>
      </c>
      <c r="AE1708" s="2">
        <v>45556.000694444447</v>
      </c>
      <c r="AF1708" s="2">
        <v>45556.000694444447</v>
      </c>
      <c r="AG1708" t="s">
        <v>31</v>
      </c>
    </row>
    <row r="1709" spans="2:33" x14ac:dyDescent="0.25">
      <c r="B1709" t="s">
        <v>31</v>
      </c>
      <c r="C1709">
        <v>30</v>
      </c>
      <c r="D1709">
        <v>2</v>
      </c>
      <c r="E1709">
        <f>IF(VLOOKUP(F1709,ruangan!$D$2:$E$195,2,FALSE)="","",VLOOKUP(F1709,ruangan!$D$2:$E$195,2,FALSE))</f>
        <v>124</v>
      </c>
      <c r="F1709" s="6" t="s">
        <v>5525</v>
      </c>
      <c r="G1709" s="6" t="s">
        <v>462</v>
      </c>
      <c r="H1709">
        <v>2</v>
      </c>
      <c r="I1709" t="s">
        <v>31</v>
      </c>
      <c r="J1709" t="s">
        <v>31</v>
      </c>
      <c r="K1709" t="s">
        <v>31</v>
      </c>
      <c r="L1709" s="5">
        <v>42736</v>
      </c>
      <c r="M1709" t="s">
        <v>3372</v>
      </c>
      <c r="N1709" t="s">
        <v>3370</v>
      </c>
      <c r="O1709" t="s">
        <v>31</v>
      </c>
      <c r="P1709" t="s">
        <v>31</v>
      </c>
      <c r="Q1709" t="s">
        <v>31</v>
      </c>
      <c r="R1709" s="5">
        <v>42736</v>
      </c>
      <c r="S1709">
        <v>1</v>
      </c>
      <c r="T1709">
        <v>0</v>
      </c>
      <c r="U1709">
        <v>1</v>
      </c>
      <c r="V1709" t="s">
        <v>31</v>
      </c>
      <c r="W1709" t="s">
        <v>31</v>
      </c>
      <c r="X1709" t="s">
        <v>31</v>
      </c>
      <c r="Y1709" t="s">
        <v>31</v>
      </c>
      <c r="Z1709" t="s">
        <v>31</v>
      </c>
      <c r="AA1709" t="s">
        <v>31</v>
      </c>
      <c r="AB1709" t="s">
        <v>31</v>
      </c>
      <c r="AC1709" s="1">
        <v>45292</v>
      </c>
      <c r="AD1709">
        <v>1</v>
      </c>
      <c r="AE1709" s="2">
        <v>45556.000694444447</v>
      </c>
      <c r="AF1709" s="2">
        <v>45556.000694444447</v>
      </c>
      <c r="AG1709" t="s">
        <v>31</v>
      </c>
    </row>
    <row r="1710" spans="2:33" x14ac:dyDescent="0.25">
      <c r="B1710" t="s">
        <v>31</v>
      </c>
      <c r="C1710">
        <v>31</v>
      </c>
      <c r="D1710">
        <v>2</v>
      </c>
      <c r="E1710">
        <f>IF(VLOOKUP(F1710,ruangan!$D$2:$E$195,2,FALSE)="","",VLOOKUP(F1710,ruangan!$D$2:$E$195,2,FALSE))</f>
        <v>124</v>
      </c>
      <c r="F1710" s="6" t="s">
        <v>5525</v>
      </c>
      <c r="G1710" s="6" t="s">
        <v>462</v>
      </c>
      <c r="H1710">
        <v>2</v>
      </c>
      <c r="I1710" t="s">
        <v>31</v>
      </c>
      <c r="J1710" t="s">
        <v>31</v>
      </c>
      <c r="K1710" t="s">
        <v>31</v>
      </c>
      <c r="L1710" s="5">
        <v>42736</v>
      </c>
      <c r="M1710" t="s">
        <v>3373</v>
      </c>
      <c r="N1710" t="s">
        <v>3374</v>
      </c>
      <c r="O1710" t="s">
        <v>31</v>
      </c>
      <c r="P1710" t="s">
        <v>31</v>
      </c>
      <c r="Q1710" t="s">
        <v>31</v>
      </c>
      <c r="R1710" s="5">
        <v>42736</v>
      </c>
      <c r="S1710">
        <v>1</v>
      </c>
      <c r="T1710">
        <v>0</v>
      </c>
      <c r="U1710">
        <v>1</v>
      </c>
      <c r="V1710" t="s">
        <v>31</v>
      </c>
      <c r="W1710" t="s">
        <v>31</v>
      </c>
      <c r="X1710" t="s">
        <v>31</v>
      </c>
      <c r="Y1710" t="s">
        <v>31</v>
      </c>
      <c r="Z1710" t="s">
        <v>31</v>
      </c>
      <c r="AA1710" t="s">
        <v>31</v>
      </c>
      <c r="AB1710" t="s">
        <v>31</v>
      </c>
      <c r="AC1710" s="1">
        <v>45292</v>
      </c>
      <c r="AD1710">
        <v>1</v>
      </c>
      <c r="AE1710" s="2">
        <v>45556.000694444447</v>
      </c>
      <c r="AF1710" s="2">
        <v>45556.000694444447</v>
      </c>
      <c r="AG1710" t="s">
        <v>31</v>
      </c>
    </row>
    <row r="1711" spans="2:33" x14ac:dyDescent="0.25">
      <c r="B1711" t="s">
        <v>31</v>
      </c>
      <c r="C1711">
        <v>32</v>
      </c>
      <c r="D1711">
        <v>2</v>
      </c>
      <c r="E1711">
        <f>IF(VLOOKUP(F1711,ruangan!$D$2:$E$195,2,FALSE)="","",VLOOKUP(F1711,ruangan!$D$2:$E$195,2,FALSE))</f>
        <v>126</v>
      </c>
      <c r="F1711" s="6" t="s">
        <v>5526</v>
      </c>
      <c r="G1711" s="6" t="s">
        <v>462</v>
      </c>
      <c r="H1711">
        <v>2</v>
      </c>
      <c r="I1711" t="s">
        <v>31</v>
      </c>
      <c r="J1711" t="s">
        <v>31</v>
      </c>
      <c r="K1711" t="s">
        <v>31</v>
      </c>
      <c r="L1711" s="5">
        <v>42736</v>
      </c>
      <c r="M1711" t="s">
        <v>3375</v>
      </c>
      <c r="N1711" t="s">
        <v>2985</v>
      </c>
      <c r="O1711" t="s">
        <v>31</v>
      </c>
      <c r="P1711" t="s">
        <v>31</v>
      </c>
      <c r="Q1711" t="s">
        <v>31</v>
      </c>
      <c r="R1711" s="5">
        <v>42736</v>
      </c>
      <c r="S1711">
        <v>1</v>
      </c>
      <c r="T1711">
        <v>0</v>
      </c>
      <c r="U1711">
        <v>1</v>
      </c>
      <c r="V1711" t="s">
        <v>31</v>
      </c>
      <c r="W1711" t="s">
        <v>31</v>
      </c>
      <c r="X1711" t="s">
        <v>31</v>
      </c>
      <c r="Y1711" t="s">
        <v>31</v>
      </c>
      <c r="Z1711" t="s">
        <v>31</v>
      </c>
      <c r="AA1711" t="s">
        <v>31</v>
      </c>
      <c r="AB1711" t="s">
        <v>31</v>
      </c>
      <c r="AC1711" s="1">
        <v>45292</v>
      </c>
      <c r="AD1711">
        <v>1</v>
      </c>
      <c r="AE1711" s="2">
        <v>45556.000694444447</v>
      </c>
      <c r="AF1711" s="2">
        <v>45556.000694444447</v>
      </c>
      <c r="AG1711" t="s">
        <v>31</v>
      </c>
    </row>
    <row r="1712" spans="2:33" x14ac:dyDescent="0.25">
      <c r="B1712" t="s">
        <v>31</v>
      </c>
      <c r="C1712">
        <v>33</v>
      </c>
      <c r="D1712">
        <v>2</v>
      </c>
      <c r="E1712">
        <f>IF(VLOOKUP(F1712,ruangan!$D$2:$E$195,2,FALSE)="","",VLOOKUP(F1712,ruangan!$D$2:$E$195,2,FALSE))</f>
        <v>126</v>
      </c>
      <c r="F1712" s="6" t="s">
        <v>5526</v>
      </c>
      <c r="G1712" s="6" t="s">
        <v>462</v>
      </c>
      <c r="H1712">
        <v>2</v>
      </c>
      <c r="I1712" t="s">
        <v>31</v>
      </c>
      <c r="J1712" t="s">
        <v>31</v>
      </c>
      <c r="K1712" t="s">
        <v>31</v>
      </c>
      <c r="L1712" s="5">
        <v>42736</v>
      </c>
      <c r="M1712" t="s">
        <v>3376</v>
      </c>
      <c r="N1712" t="s">
        <v>3377</v>
      </c>
      <c r="O1712" t="s">
        <v>31</v>
      </c>
      <c r="P1712" t="s">
        <v>31</v>
      </c>
      <c r="Q1712" t="s">
        <v>31</v>
      </c>
      <c r="R1712" s="5">
        <v>42736</v>
      </c>
      <c r="S1712">
        <v>1</v>
      </c>
      <c r="T1712">
        <v>0</v>
      </c>
      <c r="U1712">
        <v>1</v>
      </c>
      <c r="V1712" t="s">
        <v>31</v>
      </c>
      <c r="W1712" t="s">
        <v>31</v>
      </c>
      <c r="X1712" t="s">
        <v>31</v>
      </c>
      <c r="Y1712" t="s">
        <v>31</v>
      </c>
      <c r="Z1712" t="s">
        <v>31</v>
      </c>
      <c r="AA1712" t="s">
        <v>31</v>
      </c>
      <c r="AB1712" t="s">
        <v>31</v>
      </c>
      <c r="AC1712" s="1">
        <v>45292</v>
      </c>
      <c r="AD1712">
        <v>1</v>
      </c>
      <c r="AE1712" s="2">
        <v>45556.000694444447</v>
      </c>
      <c r="AF1712" s="2">
        <v>45556.000694444447</v>
      </c>
      <c r="AG1712" t="s">
        <v>31</v>
      </c>
    </row>
    <row r="1713" spans="2:33" x14ac:dyDescent="0.25">
      <c r="B1713" t="s">
        <v>31</v>
      </c>
      <c r="C1713">
        <v>34</v>
      </c>
      <c r="D1713">
        <v>2</v>
      </c>
      <c r="E1713">
        <f>IF(VLOOKUP(F1713,ruangan!$D$2:$E$195,2,FALSE)="","",VLOOKUP(F1713,ruangan!$D$2:$E$195,2,FALSE))</f>
        <v>126</v>
      </c>
      <c r="F1713" s="6" t="s">
        <v>5526</v>
      </c>
      <c r="G1713" s="6" t="s">
        <v>462</v>
      </c>
      <c r="H1713">
        <v>2</v>
      </c>
      <c r="I1713" t="s">
        <v>31</v>
      </c>
      <c r="J1713" t="s">
        <v>31</v>
      </c>
      <c r="K1713" t="s">
        <v>31</v>
      </c>
      <c r="L1713" s="5">
        <v>42736</v>
      </c>
      <c r="M1713" t="s">
        <v>3378</v>
      </c>
      <c r="N1713" t="s">
        <v>3379</v>
      </c>
      <c r="O1713" t="s">
        <v>31</v>
      </c>
      <c r="P1713" t="s">
        <v>31</v>
      </c>
      <c r="Q1713" t="s">
        <v>31</v>
      </c>
      <c r="R1713" s="5">
        <v>42736</v>
      </c>
      <c r="S1713">
        <v>1</v>
      </c>
      <c r="T1713">
        <v>0</v>
      </c>
      <c r="U1713">
        <v>1</v>
      </c>
      <c r="V1713" t="s">
        <v>31</v>
      </c>
      <c r="W1713" t="s">
        <v>31</v>
      </c>
      <c r="X1713" t="s">
        <v>31</v>
      </c>
      <c r="Y1713" t="s">
        <v>31</v>
      </c>
      <c r="Z1713" t="s">
        <v>31</v>
      </c>
      <c r="AA1713" t="s">
        <v>31</v>
      </c>
      <c r="AB1713" t="s">
        <v>31</v>
      </c>
      <c r="AC1713" s="1">
        <v>45292</v>
      </c>
      <c r="AD1713">
        <v>1</v>
      </c>
      <c r="AE1713" s="2">
        <v>45556.000694444447</v>
      </c>
      <c r="AF1713" s="2">
        <v>45556.000694444447</v>
      </c>
      <c r="AG1713" t="s">
        <v>31</v>
      </c>
    </row>
    <row r="1714" spans="2:33" x14ac:dyDescent="0.25">
      <c r="B1714" t="s">
        <v>31</v>
      </c>
      <c r="C1714">
        <v>35</v>
      </c>
      <c r="D1714">
        <v>2</v>
      </c>
      <c r="E1714">
        <f>IF(VLOOKUP(F1714,ruangan!$D$2:$E$195,2,FALSE)="","",VLOOKUP(F1714,ruangan!$D$2:$E$195,2,FALSE))</f>
        <v>127</v>
      </c>
      <c r="F1714" s="6" t="s">
        <v>5527</v>
      </c>
      <c r="G1714" s="6" t="s">
        <v>462</v>
      </c>
      <c r="H1714">
        <v>2</v>
      </c>
      <c r="I1714" t="s">
        <v>31</v>
      </c>
      <c r="J1714" t="s">
        <v>31</v>
      </c>
      <c r="K1714" t="s">
        <v>31</v>
      </c>
      <c r="L1714" s="5">
        <v>42736</v>
      </c>
      <c r="M1714" t="s">
        <v>3380</v>
      </c>
      <c r="N1714" t="s">
        <v>3381</v>
      </c>
      <c r="O1714" t="s">
        <v>31</v>
      </c>
      <c r="P1714" t="s">
        <v>31</v>
      </c>
      <c r="Q1714" t="s">
        <v>31</v>
      </c>
      <c r="R1714" s="5">
        <v>42736</v>
      </c>
      <c r="S1714">
        <v>1</v>
      </c>
      <c r="T1714">
        <v>0</v>
      </c>
      <c r="U1714">
        <v>1</v>
      </c>
      <c r="V1714" t="s">
        <v>31</v>
      </c>
      <c r="W1714" t="s">
        <v>31</v>
      </c>
      <c r="X1714" t="s">
        <v>31</v>
      </c>
      <c r="Y1714" t="s">
        <v>31</v>
      </c>
      <c r="Z1714" t="s">
        <v>31</v>
      </c>
      <c r="AA1714" t="s">
        <v>31</v>
      </c>
      <c r="AB1714" t="s">
        <v>31</v>
      </c>
      <c r="AC1714" s="1">
        <v>45292</v>
      </c>
      <c r="AD1714">
        <v>1</v>
      </c>
      <c r="AE1714" s="2">
        <v>45556.000694444447</v>
      </c>
      <c r="AF1714" s="2">
        <v>45556.000694444447</v>
      </c>
      <c r="AG1714" t="s">
        <v>31</v>
      </c>
    </row>
    <row r="1715" spans="2:33" x14ac:dyDescent="0.25">
      <c r="B1715" t="s">
        <v>31</v>
      </c>
      <c r="C1715">
        <v>36</v>
      </c>
      <c r="D1715">
        <v>2</v>
      </c>
      <c r="E1715">
        <f>IF(VLOOKUP(F1715,ruangan!$D$2:$E$195,2,FALSE)="","",VLOOKUP(F1715,ruangan!$D$2:$E$195,2,FALSE))</f>
        <v>127</v>
      </c>
      <c r="F1715" s="6" t="s">
        <v>5527</v>
      </c>
      <c r="G1715" s="6" t="s">
        <v>462</v>
      </c>
      <c r="H1715">
        <v>2</v>
      </c>
      <c r="I1715" t="s">
        <v>31</v>
      </c>
      <c r="J1715" t="s">
        <v>31</v>
      </c>
      <c r="K1715" t="s">
        <v>31</v>
      </c>
      <c r="L1715" s="5">
        <v>42736</v>
      </c>
      <c r="M1715" t="s">
        <v>3382</v>
      </c>
      <c r="N1715" t="s">
        <v>3383</v>
      </c>
      <c r="O1715" t="s">
        <v>31</v>
      </c>
      <c r="P1715" t="s">
        <v>31</v>
      </c>
      <c r="Q1715" t="s">
        <v>31</v>
      </c>
      <c r="R1715" s="5">
        <v>42736</v>
      </c>
      <c r="S1715">
        <v>1</v>
      </c>
      <c r="T1715">
        <v>0</v>
      </c>
      <c r="U1715">
        <v>1</v>
      </c>
      <c r="V1715" t="s">
        <v>31</v>
      </c>
      <c r="W1715" t="s">
        <v>31</v>
      </c>
      <c r="X1715" t="s">
        <v>31</v>
      </c>
      <c r="Y1715" t="s">
        <v>31</v>
      </c>
      <c r="Z1715" t="s">
        <v>31</v>
      </c>
      <c r="AA1715" t="s">
        <v>31</v>
      </c>
      <c r="AB1715" t="s">
        <v>31</v>
      </c>
      <c r="AC1715" s="1">
        <v>45292</v>
      </c>
      <c r="AD1715">
        <v>1</v>
      </c>
      <c r="AE1715" s="2">
        <v>45556.000694444447</v>
      </c>
      <c r="AF1715" s="2">
        <v>45556.000694444447</v>
      </c>
      <c r="AG1715" t="s">
        <v>31</v>
      </c>
    </row>
    <row r="1716" spans="2:33" x14ac:dyDescent="0.25">
      <c r="B1716" t="s">
        <v>31</v>
      </c>
      <c r="C1716">
        <v>37</v>
      </c>
      <c r="D1716">
        <v>2</v>
      </c>
      <c r="E1716">
        <f>IF(VLOOKUP(F1716,ruangan!$D$2:$E$195,2,FALSE)="","",VLOOKUP(F1716,ruangan!$D$2:$E$195,2,FALSE))</f>
        <v>127</v>
      </c>
      <c r="F1716" s="6" t="s">
        <v>5527</v>
      </c>
      <c r="G1716" s="6" t="s">
        <v>462</v>
      </c>
      <c r="H1716">
        <v>2</v>
      </c>
      <c r="I1716" t="s">
        <v>31</v>
      </c>
      <c r="J1716" t="s">
        <v>31</v>
      </c>
      <c r="K1716" t="s">
        <v>31</v>
      </c>
      <c r="L1716" s="5">
        <v>42736</v>
      </c>
      <c r="M1716" t="s">
        <v>3384</v>
      </c>
      <c r="N1716" t="s">
        <v>3385</v>
      </c>
      <c r="O1716" t="s">
        <v>31</v>
      </c>
      <c r="P1716" t="s">
        <v>31</v>
      </c>
      <c r="Q1716" t="s">
        <v>31</v>
      </c>
      <c r="R1716" s="5">
        <v>42736</v>
      </c>
      <c r="S1716">
        <v>1</v>
      </c>
      <c r="T1716">
        <v>0</v>
      </c>
      <c r="U1716">
        <v>1</v>
      </c>
      <c r="V1716" t="s">
        <v>31</v>
      </c>
      <c r="W1716" t="s">
        <v>31</v>
      </c>
      <c r="X1716" t="s">
        <v>31</v>
      </c>
      <c r="Y1716" t="s">
        <v>31</v>
      </c>
      <c r="Z1716" t="s">
        <v>31</v>
      </c>
      <c r="AA1716" t="s">
        <v>31</v>
      </c>
      <c r="AB1716" t="s">
        <v>31</v>
      </c>
      <c r="AC1716" s="1">
        <v>45292</v>
      </c>
      <c r="AD1716">
        <v>1</v>
      </c>
      <c r="AE1716" s="2">
        <v>45556.000694444447</v>
      </c>
      <c r="AF1716" s="2">
        <v>45556.000694444447</v>
      </c>
      <c r="AG1716" t="s">
        <v>31</v>
      </c>
    </row>
    <row r="1717" spans="2:33" x14ac:dyDescent="0.25">
      <c r="B1717" t="s">
        <v>31</v>
      </c>
      <c r="C1717">
        <v>38</v>
      </c>
      <c r="D1717">
        <v>2</v>
      </c>
      <c r="E1717">
        <f>IF(VLOOKUP(F1717,ruangan!$D$2:$E$195,2,FALSE)="","",VLOOKUP(F1717,ruangan!$D$2:$E$195,2,FALSE))</f>
        <v>121</v>
      </c>
      <c r="F1717" s="6" t="s">
        <v>5528</v>
      </c>
      <c r="G1717" s="6" t="s">
        <v>462</v>
      </c>
      <c r="H1717">
        <v>2</v>
      </c>
      <c r="I1717" t="s">
        <v>31</v>
      </c>
      <c r="J1717" t="s">
        <v>31</v>
      </c>
      <c r="K1717" t="s">
        <v>31</v>
      </c>
      <c r="L1717" s="5">
        <v>42736</v>
      </c>
      <c r="M1717" t="s">
        <v>3386</v>
      </c>
      <c r="N1717" t="s">
        <v>3387</v>
      </c>
      <c r="O1717" t="s">
        <v>31</v>
      </c>
      <c r="P1717" t="s">
        <v>31</v>
      </c>
      <c r="Q1717" t="s">
        <v>31</v>
      </c>
      <c r="R1717" s="5">
        <v>42736</v>
      </c>
      <c r="S1717">
        <v>1</v>
      </c>
      <c r="T1717">
        <v>0</v>
      </c>
      <c r="U1717">
        <v>1</v>
      </c>
      <c r="V1717" t="s">
        <v>31</v>
      </c>
      <c r="W1717" t="s">
        <v>31</v>
      </c>
      <c r="X1717" t="s">
        <v>31</v>
      </c>
      <c r="Y1717" t="s">
        <v>31</v>
      </c>
      <c r="Z1717" t="s">
        <v>31</v>
      </c>
      <c r="AA1717" t="s">
        <v>31</v>
      </c>
      <c r="AB1717" t="s">
        <v>31</v>
      </c>
      <c r="AC1717" s="1">
        <v>45292</v>
      </c>
      <c r="AD1717">
        <v>1</v>
      </c>
      <c r="AE1717" s="2">
        <v>45556.000694444447</v>
      </c>
      <c r="AF1717" s="2">
        <v>45556.000694444447</v>
      </c>
      <c r="AG1717" t="s">
        <v>31</v>
      </c>
    </row>
    <row r="1718" spans="2:33" x14ac:dyDescent="0.25">
      <c r="B1718" t="s">
        <v>31</v>
      </c>
      <c r="C1718">
        <v>39</v>
      </c>
      <c r="D1718">
        <v>2</v>
      </c>
      <c r="E1718">
        <f>IF(VLOOKUP(F1718,ruangan!$D$2:$E$195,2,FALSE)="","",VLOOKUP(F1718,ruangan!$D$2:$E$195,2,FALSE))</f>
        <v>121</v>
      </c>
      <c r="F1718" s="6" t="s">
        <v>5528</v>
      </c>
      <c r="G1718" s="6" t="s">
        <v>462</v>
      </c>
      <c r="H1718">
        <v>2</v>
      </c>
      <c r="I1718" t="s">
        <v>31</v>
      </c>
      <c r="J1718" t="s">
        <v>31</v>
      </c>
      <c r="K1718" t="s">
        <v>31</v>
      </c>
      <c r="L1718" s="5">
        <v>42736</v>
      </c>
      <c r="M1718" t="s">
        <v>3388</v>
      </c>
      <c r="N1718" t="s">
        <v>3389</v>
      </c>
      <c r="O1718" t="s">
        <v>31</v>
      </c>
      <c r="P1718" t="s">
        <v>31</v>
      </c>
      <c r="Q1718" t="s">
        <v>31</v>
      </c>
      <c r="R1718" s="5">
        <v>42736</v>
      </c>
      <c r="S1718">
        <v>1</v>
      </c>
      <c r="T1718">
        <v>0</v>
      </c>
      <c r="U1718">
        <v>1</v>
      </c>
      <c r="V1718" t="s">
        <v>31</v>
      </c>
      <c r="W1718" t="s">
        <v>31</v>
      </c>
      <c r="X1718" t="s">
        <v>31</v>
      </c>
      <c r="Y1718" t="s">
        <v>31</v>
      </c>
      <c r="Z1718" t="s">
        <v>31</v>
      </c>
      <c r="AA1718" t="s">
        <v>31</v>
      </c>
      <c r="AB1718" t="s">
        <v>31</v>
      </c>
      <c r="AC1718" s="1">
        <v>45292</v>
      </c>
      <c r="AD1718">
        <v>1</v>
      </c>
      <c r="AE1718" s="2">
        <v>45556.000694444447</v>
      </c>
      <c r="AF1718" s="2">
        <v>45556.000694444447</v>
      </c>
      <c r="AG1718" t="s">
        <v>31</v>
      </c>
    </row>
    <row r="1719" spans="2:33" x14ac:dyDescent="0.25">
      <c r="B1719" t="s">
        <v>31</v>
      </c>
      <c r="C1719">
        <v>40</v>
      </c>
      <c r="D1719">
        <v>2</v>
      </c>
      <c r="E1719">
        <f>IF(VLOOKUP(F1719,ruangan!$D$2:$E$195,2,FALSE)="","",VLOOKUP(F1719,ruangan!$D$2:$E$195,2,FALSE))</f>
        <v>121</v>
      </c>
      <c r="F1719" s="6" t="s">
        <v>5528</v>
      </c>
      <c r="G1719" s="6" t="s">
        <v>462</v>
      </c>
      <c r="H1719">
        <v>2</v>
      </c>
      <c r="I1719" t="s">
        <v>31</v>
      </c>
      <c r="J1719" t="s">
        <v>31</v>
      </c>
      <c r="K1719" t="s">
        <v>31</v>
      </c>
      <c r="L1719" s="5">
        <v>42736</v>
      </c>
      <c r="M1719" t="s">
        <v>3390</v>
      </c>
      <c r="N1719" t="s">
        <v>3391</v>
      </c>
      <c r="O1719" t="s">
        <v>31</v>
      </c>
      <c r="P1719" t="s">
        <v>31</v>
      </c>
      <c r="Q1719" t="s">
        <v>31</v>
      </c>
      <c r="R1719" s="5">
        <v>42736</v>
      </c>
      <c r="S1719">
        <v>1</v>
      </c>
      <c r="T1719">
        <v>0</v>
      </c>
      <c r="U1719">
        <v>1</v>
      </c>
      <c r="V1719" t="s">
        <v>31</v>
      </c>
      <c r="W1719" t="s">
        <v>31</v>
      </c>
      <c r="X1719" t="s">
        <v>31</v>
      </c>
      <c r="Y1719" t="s">
        <v>31</v>
      </c>
      <c r="Z1719" t="s">
        <v>31</v>
      </c>
      <c r="AA1719" t="s">
        <v>31</v>
      </c>
      <c r="AB1719" t="s">
        <v>31</v>
      </c>
      <c r="AC1719" s="1">
        <v>45292</v>
      </c>
      <c r="AD1719">
        <v>1</v>
      </c>
      <c r="AE1719" s="2">
        <v>45556.000694444447</v>
      </c>
      <c r="AF1719" s="2">
        <v>45556.000694444447</v>
      </c>
      <c r="AG1719" t="s">
        <v>31</v>
      </c>
    </row>
    <row r="1720" spans="2:33" x14ac:dyDescent="0.25">
      <c r="B1720" t="s">
        <v>31</v>
      </c>
      <c r="C1720">
        <v>41</v>
      </c>
      <c r="D1720">
        <v>2</v>
      </c>
      <c r="E1720">
        <f>IF(VLOOKUP(F1720,ruangan!$D$2:$E$195,2,FALSE)="","",VLOOKUP(F1720,ruangan!$D$2:$E$195,2,FALSE))</f>
        <v>121</v>
      </c>
      <c r="F1720" s="6" t="s">
        <v>5528</v>
      </c>
      <c r="G1720" s="6" t="s">
        <v>462</v>
      </c>
      <c r="H1720">
        <v>2</v>
      </c>
      <c r="I1720" t="s">
        <v>31</v>
      </c>
      <c r="J1720" t="s">
        <v>31</v>
      </c>
      <c r="K1720" t="s">
        <v>31</v>
      </c>
      <c r="L1720" s="5">
        <v>42370</v>
      </c>
      <c r="M1720" t="s">
        <v>3392</v>
      </c>
      <c r="N1720" t="s">
        <v>3393</v>
      </c>
      <c r="O1720" t="s">
        <v>31</v>
      </c>
      <c r="P1720" t="s">
        <v>31</v>
      </c>
      <c r="Q1720" t="s">
        <v>31</v>
      </c>
      <c r="R1720" s="5">
        <v>42370</v>
      </c>
      <c r="S1720">
        <v>1</v>
      </c>
      <c r="T1720">
        <v>0</v>
      </c>
      <c r="U1720">
        <v>1</v>
      </c>
      <c r="V1720" t="s">
        <v>31</v>
      </c>
      <c r="W1720" t="s">
        <v>31</v>
      </c>
      <c r="X1720" t="s">
        <v>31</v>
      </c>
      <c r="Y1720" t="s">
        <v>31</v>
      </c>
      <c r="Z1720" t="s">
        <v>31</v>
      </c>
      <c r="AA1720" t="s">
        <v>31</v>
      </c>
      <c r="AB1720" t="s">
        <v>31</v>
      </c>
      <c r="AC1720" s="1">
        <v>45292</v>
      </c>
      <c r="AD1720">
        <v>1</v>
      </c>
      <c r="AE1720" s="2">
        <v>45556.000694444447</v>
      </c>
      <c r="AF1720" s="2">
        <v>45556.000694444447</v>
      </c>
      <c r="AG1720" t="s">
        <v>31</v>
      </c>
    </row>
    <row r="1721" spans="2:33" x14ac:dyDescent="0.25">
      <c r="B1721" t="s">
        <v>31</v>
      </c>
      <c r="C1721">
        <v>42</v>
      </c>
      <c r="D1721">
        <v>2</v>
      </c>
      <c r="E1721">
        <f>IF(VLOOKUP(F1721,ruangan!$D$2:$E$195,2,FALSE)="","",VLOOKUP(F1721,ruangan!$D$2:$E$195,2,FALSE))</f>
        <v>121</v>
      </c>
      <c r="F1721" s="6" t="s">
        <v>5528</v>
      </c>
      <c r="G1721" s="6" t="s">
        <v>462</v>
      </c>
      <c r="H1721">
        <v>2</v>
      </c>
      <c r="I1721" t="s">
        <v>31</v>
      </c>
      <c r="J1721" t="s">
        <v>31</v>
      </c>
      <c r="K1721" t="s">
        <v>31</v>
      </c>
      <c r="L1721" s="5">
        <v>42736</v>
      </c>
      <c r="M1721" t="s">
        <v>3394</v>
      </c>
      <c r="N1721" t="s">
        <v>3395</v>
      </c>
      <c r="O1721" t="s">
        <v>31</v>
      </c>
      <c r="P1721" t="s">
        <v>31</v>
      </c>
      <c r="Q1721" t="s">
        <v>31</v>
      </c>
      <c r="R1721" s="5">
        <v>42736</v>
      </c>
      <c r="S1721">
        <v>1</v>
      </c>
      <c r="T1721">
        <v>0</v>
      </c>
      <c r="U1721">
        <v>1</v>
      </c>
      <c r="V1721" t="s">
        <v>31</v>
      </c>
      <c r="W1721" t="s">
        <v>31</v>
      </c>
      <c r="X1721" t="s">
        <v>31</v>
      </c>
      <c r="Y1721" t="s">
        <v>31</v>
      </c>
      <c r="Z1721" t="s">
        <v>31</v>
      </c>
      <c r="AA1721" t="s">
        <v>31</v>
      </c>
      <c r="AB1721" t="s">
        <v>31</v>
      </c>
      <c r="AC1721" s="1">
        <v>45292</v>
      </c>
      <c r="AD1721">
        <v>1</v>
      </c>
      <c r="AE1721" s="2">
        <v>45556.000694444447</v>
      </c>
      <c r="AF1721" s="2">
        <v>45556.000694444447</v>
      </c>
      <c r="AG1721" t="s">
        <v>31</v>
      </c>
    </row>
    <row r="1722" spans="2:33" x14ac:dyDescent="0.25">
      <c r="B1722" t="s">
        <v>31</v>
      </c>
      <c r="C1722">
        <v>43</v>
      </c>
      <c r="D1722">
        <v>2</v>
      </c>
      <c r="E1722">
        <f>IF(VLOOKUP(F1722,ruangan!$D$2:$E$195,2,FALSE)="","",VLOOKUP(F1722,ruangan!$D$2:$E$195,2,FALSE))</f>
        <v>121</v>
      </c>
      <c r="F1722" s="6" t="s">
        <v>5528</v>
      </c>
      <c r="G1722" s="6" t="s">
        <v>462</v>
      </c>
      <c r="H1722">
        <v>2</v>
      </c>
      <c r="I1722" t="s">
        <v>31</v>
      </c>
      <c r="J1722" t="s">
        <v>31</v>
      </c>
      <c r="K1722" t="s">
        <v>31</v>
      </c>
      <c r="L1722" s="5">
        <v>42736</v>
      </c>
      <c r="M1722" t="s">
        <v>3396</v>
      </c>
      <c r="N1722" t="s">
        <v>3397</v>
      </c>
      <c r="O1722" t="s">
        <v>31</v>
      </c>
      <c r="P1722" t="s">
        <v>31</v>
      </c>
      <c r="Q1722" t="s">
        <v>31</v>
      </c>
      <c r="R1722" s="5">
        <v>42736</v>
      </c>
      <c r="S1722">
        <v>1</v>
      </c>
      <c r="T1722">
        <v>0</v>
      </c>
      <c r="U1722">
        <v>1</v>
      </c>
      <c r="V1722" t="s">
        <v>31</v>
      </c>
      <c r="W1722" t="s">
        <v>31</v>
      </c>
      <c r="X1722" t="s">
        <v>31</v>
      </c>
      <c r="Y1722" t="s">
        <v>31</v>
      </c>
      <c r="Z1722" t="s">
        <v>31</v>
      </c>
      <c r="AA1722" t="s">
        <v>31</v>
      </c>
      <c r="AB1722" t="s">
        <v>31</v>
      </c>
      <c r="AC1722" s="1">
        <v>45292</v>
      </c>
      <c r="AD1722">
        <v>1</v>
      </c>
      <c r="AE1722" s="2">
        <v>45556.000694444447</v>
      </c>
      <c r="AF1722" s="2">
        <v>45556.000694444447</v>
      </c>
      <c r="AG1722" t="s">
        <v>31</v>
      </c>
    </row>
    <row r="1723" spans="2:33" x14ac:dyDescent="0.25">
      <c r="B1723" t="s">
        <v>31</v>
      </c>
      <c r="C1723">
        <v>44</v>
      </c>
      <c r="D1723">
        <v>2</v>
      </c>
      <c r="E1723">
        <f>IF(VLOOKUP(F1723,ruangan!$D$2:$E$195,2,FALSE)="","",VLOOKUP(F1723,ruangan!$D$2:$E$195,2,FALSE))</f>
        <v>121</v>
      </c>
      <c r="F1723" s="6" t="s">
        <v>5528</v>
      </c>
      <c r="G1723" s="6" t="s">
        <v>462</v>
      </c>
      <c r="H1723">
        <v>2</v>
      </c>
      <c r="I1723" t="s">
        <v>31</v>
      </c>
      <c r="J1723" t="s">
        <v>31</v>
      </c>
      <c r="K1723" t="s">
        <v>31</v>
      </c>
      <c r="L1723" s="5">
        <v>42736</v>
      </c>
      <c r="M1723" t="s">
        <v>3398</v>
      </c>
      <c r="N1723" t="s">
        <v>3399</v>
      </c>
      <c r="O1723" t="s">
        <v>31</v>
      </c>
      <c r="P1723" t="s">
        <v>31</v>
      </c>
      <c r="Q1723" t="s">
        <v>31</v>
      </c>
      <c r="R1723" s="5">
        <v>42736</v>
      </c>
      <c r="S1723">
        <v>1</v>
      </c>
      <c r="T1723">
        <v>0</v>
      </c>
      <c r="U1723">
        <v>1</v>
      </c>
      <c r="V1723" t="s">
        <v>31</v>
      </c>
      <c r="W1723" t="s">
        <v>31</v>
      </c>
      <c r="X1723" t="s">
        <v>31</v>
      </c>
      <c r="Y1723" t="s">
        <v>31</v>
      </c>
      <c r="Z1723" t="s">
        <v>31</v>
      </c>
      <c r="AA1723" t="s">
        <v>31</v>
      </c>
      <c r="AB1723" t="s">
        <v>31</v>
      </c>
      <c r="AC1723" s="1">
        <v>45292</v>
      </c>
      <c r="AD1723">
        <v>1</v>
      </c>
      <c r="AE1723" s="2">
        <v>45556.000694444447</v>
      </c>
      <c r="AF1723" s="2">
        <v>45556.000694444447</v>
      </c>
      <c r="AG1723" t="s">
        <v>31</v>
      </c>
    </row>
    <row r="1724" spans="2:33" x14ac:dyDescent="0.25">
      <c r="B1724" t="s">
        <v>31</v>
      </c>
      <c r="C1724">
        <v>45</v>
      </c>
      <c r="D1724">
        <v>2</v>
      </c>
      <c r="E1724">
        <f>IF(VLOOKUP(F1724,ruangan!$D$2:$E$195,2,FALSE)="","",VLOOKUP(F1724,ruangan!$D$2:$E$195,2,FALSE))</f>
        <v>121</v>
      </c>
      <c r="F1724" s="6" t="s">
        <v>5528</v>
      </c>
      <c r="G1724" s="6" t="s">
        <v>462</v>
      </c>
      <c r="H1724">
        <v>2</v>
      </c>
      <c r="I1724" t="s">
        <v>31</v>
      </c>
      <c r="J1724" t="s">
        <v>31</v>
      </c>
      <c r="K1724" t="s">
        <v>31</v>
      </c>
      <c r="L1724" s="5">
        <v>42736</v>
      </c>
      <c r="M1724" t="s">
        <v>3400</v>
      </c>
      <c r="N1724" t="s">
        <v>3383</v>
      </c>
      <c r="O1724" t="s">
        <v>31</v>
      </c>
      <c r="P1724" t="s">
        <v>31</v>
      </c>
      <c r="Q1724" t="s">
        <v>31</v>
      </c>
      <c r="R1724" s="5">
        <v>42736</v>
      </c>
      <c r="S1724">
        <v>1</v>
      </c>
      <c r="T1724">
        <v>0</v>
      </c>
      <c r="U1724">
        <v>1</v>
      </c>
      <c r="V1724" t="s">
        <v>31</v>
      </c>
      <c r="W1724" t="s">
        <v>31</v>
      </c>
      <c r="X1724" t="s">
        <v>31</v>
      </c>
      <c r="Y1724" t="s">
        <v>31</v>
      </c>
      <c r="Z1724" t="s">
        <v>31</v>
      </c>
      <c r="AA1724" t="s">
        <v>31</v>
      </c>
      <c r="AB1724" t="s">
        <v>31</v>
      </c>
      <c r="AC1724" s="1">
        <v>45292</v>
      </c>
      <c r="AD1724">
        <v>1</v>
      </c>
      <c r="AE1724" s="2">
        <v>45556.000694444447</v>
      </c>
      <c r="AF1724" s="2">
        <v>45556.000694444447</v>
      </c>
      <c r="AG1724" t="s">
        <v>31</v>
      </c>
    </row>
    <row r="1725" spans="2:33" x14ac:dyDescent="0.25">
      <c r="B1725" t="s">
        <v>31</v>
      </c>
      <c r="C1725">
        <v>46</v>
      </c>
      <c r="D1725">
        <v>2</v>
      </c>
      <c r="E1725">
        <f>IF(VLOOKUP(F1725,ruangan!$D$2:$E$195,2,FALSE)="","",VLOOKUP(F1725,ruangan!$D$2:$E$195,2,FALSE))</f>
        <v>121</v>
      </c>
      <c r="F1725" s="6" t="s">
        <v>5528</v>
      </c>
      <c r="G1725" s="6" t="s">
        <v>462</v>
      </c>
      <c r="H1725">
        <v>2</v>
      </c>
      <c r="I1725" t="s">
        <v>31</v>
      </c>
      <c r="J1725" t="s">
        <v>31</v>
      </c>
      <c r="K1725" t="s">
        <v>31</v>
      </c>
      <c r="L1725" s="5">
        <v>42736</v>
      </c>
      <c r="M1725" t="s">
        <v>3401</v>
      </c>
      <c r="N1725" t="s">
        <v>3402</v>
      </c>
      <c r="O1725" t="s">
        <v>31</v>
      </c>
      <c r="P1725" t="s">
        <v>31</v>
      </c>
      <c r="Q1725" t="s">
        <v>31</v>
      </c>
      <c r="R1725" s="5">
        <v>42736</v>
      </c>
      <c r="S1725">
        <v>1</v>
      </c>
      <c r="T1725">
        <v>0</v>
      </c>
      <c r="U1725">
        <v>1</v>
      </c>
      <c r="V1725" t="s">
        <v>31</v>
      </c>
      <c r="W1725" t="s">
        <v>31</v>
      </c>
      <c r="X1725" t="s">
        <v>31</v>
      </c>
      <c r="Y1725" t="s">
        <v>31</v>
      </c>
      <c r="Z1725" t="s">
        <v>31</v>
      </c>
      <c r="AA1725" t="s">
        <v>31</v>
      </c>
      <c r="AB1725" t="s">
        <v>31</v>
      </c>
      <c r="AC1725" s="1">
        <v>45292</v>
      </c>
      <c r="AD1725">
        <v>1</v>
      </c>
      <c r="AE1725" s="2">
        <v>45556.000694444447</v>
      </c>
      <c r="AF1725" s="2">
        <v>45556.000694444447</v>
      </c>
      <c r="AG1725" t="s">
        <v>31</v>
      </c>
    </row>
    <row r="1726" spans="2:33" x14ac:dyDescent="0.25">
      <c r="B1726" t="s">
        <v>31</v>
      </c>
      <c r="C1726">
        <v>47</v>
      </c>
      <c r="D1726">
        <v>2</v>
      </c>
      <c r="E1726">
        <f>IF(VLOOKUP(F1726,ruangan!$D$2:$E$195,2,FALSE)="","",VLOOKUP(F1726,ruangan!$D$2:$E$195,2,FALSE))</f>
        <v>121</v>
      </c>
      <c r="F1726" s="6" t="s">
        <v>5528</v>
      </c>
      <c r="G1726" s="6" t="s">
        <v>462</v>
      </c>
      <c r="H1726">
        <v>2</v>
      </c>
      <c r="I1726" t="s">
        <v>31</v>
      </c>
      <c r="J1726" t="s">
        <v>31</v>
      </c>
      <c r="K1726" t="s">
        <v>31</v>
      </c>
      <c r="L1726" s="5">
        <v>42736</v>
      </c>
      <c r="M1726" t="s">
        <v>3403</v>
      </c>
      <c r="N1726" t="s">
        <v>3402</v>
      </c>
      <c r="O1726" t="s">
        <v>31</v>
      </c>
      <c r="P1726" t="s">
        <v>31</v>
      </c>
      <c r="Q1726" t="s">
        <v>31</v>
      </c>
      <c r="R1726" s="5">
        <v>42736</v>
      </c>
      <c r="S1726">
        <v>1</v>
      </c>
      <c r="T1726">
        <v>0</v>
      </c>
      <c r="U1726">
        <v>1</v>
      </c>
      <c r="V1726" t="s">
        <v>31</v>
      </c>
      <c r="W1726" t="s">
        <v>31</v>
      </c>
      <c r="X1726" t="s">
        <v>31</v>
      </c>
      <c r="Y1726" t="s">
        <v>31</v>
      </c>
      <c r="Z1726" t="s">
        <v>31</v>
      </c>
      <c r="AA1726" t="s">
        <v>31</v>
      </c>
      <c r="AB1726" t="s">
        <v>31</v>
      </c>
      <c r="AC1726" s="1">
        <v>45292</v>
      </c>
      <c r="AD1726">
        <v>1</v>
      </c>
      <c r="AE1726" s="2">
        <v>45556.000694444447</v>
      </c>
      <c r="AF1726" s="2">
        <v>45556.000694444447</v>
      </c>
      <c r="AG1726" t="s">
        <v>31</v>
      </c>
    </row>
    <row r="1727" spans="2:33" x14ac:dyDescent="0.25">
      <c r="B1727" t="s">
        <v>31</v>
      </c>
      <c r="C1727">
        <v>48</v>
      </c>
      <c r="D1727">
        <v>2</v>
      </c>
      <c r="E1727">
        <f>IF(VLOOKUP(F1727,ruangan!$D$2:$E$195,2,FALSE)="","",VLOOKUP(F1727,ruangan!$D$2:$E$195,2,FALSE))</f>
        <v>121</v>
      </c>
      <c r="F1727" s="6" t="s">
        <v>5528</v>
      </c>
      <c r="G1727" s="6" t="s">
        <v>462</v>
      </c>
      <c r="H1727">
        <v>2</v>
      </c>
      <c r="I1727" t="s">
        <v>31</v>
      </c>
      <c r="J1727" t="s">
        <v>31</v>
      </c>
      <c r="K1727" t="s">
        <v>31</v>
      </c>
      <c r="L1727" s="5">
        <v>42736</v>
      </c>
      <c r="M1727" t="s">
        <v>3404</v>
      </c>
      <c r="N1727" t="s">
        <v>3405</v>
      </c>
      <c r="O1727" t="s">
        <v>31</v>
      </c>
      <c r="P1727" t="s">
        <v>31</v>
      </c>
      <c r="Q1727" t="s">
        <v>31</v>
      </c>
      <c r="R1727" s="5">
        <v>42736</v>
      </c>
      <c r="S1727">
        <v>1</v>
      </c>
      <c r="T1727">
        <v>0</v>
      </c>
      <c r="U1727">
        <v>1</v>
      </c>
      <c r="V1727" t="s">
        <v>31</v>
      </c>
      <c r="W1727" t="s">
        <v>31</v>
      </c>
      <c r="X1727" t="s">
        <v>31</v>
      </c>
      <c r="Y1727" t="s">
        <v>31</v>
      </c>
      <c r="Z1727" t="s">
        <v>31</v>
      </c>
      <c r="AA1727" t="s">
        <v>31</v>
      </c>
      <c r="AB1727" t="s">
        <v>31</v>
      </c>
      <c r="AC1727" s="1">
        <v>45292</v>
      </c>
      <c r="AD1727">
        <v>1</v>
      </c>
      <c r="AE1727" s="2">
        <v>45556.000694444447</v>
      </c>
      <c r="AF1727" s="2">
        <v>45556.000694444447</v>
      </c>
      <c r="AG1727" t="s">
        <v>31</v>
      </c>
    </row>
    <row r="1728" spans="2:33" x14ac:dyDescent="0.25">
      <c r="B1728" t="s">
        <v>31</v>
      </c>
      <c r="C1728">
        <v>49</v>
      </c>
      <c r="D1728">
        <v>2</v>
      </c>
      <c r="E1728">
        <f>IF(VLOOKUP(F1728,ruangan!$D$2:$E$195,2,FALSE)="","",VLOOKUP(F1728,ruangan!$D$2:$E$195,2,FALSE))</f>
        <v>121</v>
      </c>
      <c r="F1728" s="6" t="s">
        <v>5528</v>
      </c>
      <c r="G1728" s="6" t="s">
        <v>462</v>
      </c>
      <c r="H1728">
        <v>2</v>
      </c>
      <c r="I1728" t="s">
        <v>31</v>
      </c>
      <c r="J1728" t="s">
        <v>31</v>
      </c>
      <c r="K1728" t="s">
        <v>31</v>
      </c>
      <c r="L1728" s="5">
        <v>42736</v>
      </c>
      <c r="M1728" t="s">
        <v>3406</v>
      </c>
      <c r="N1728" t="s">
        <v>3407</v>
      </c>
      <c r="O1728" t="s">
        <v>31</v>
      </c>
      <c r="P1728" t="s">
        <v>31</v>
      </c>
      <c r="Q1728" t="s">
        <v>31</v>
      </c>
      <c r="R1728" s="5">
        <v>42736</v>
      </c>
      <c r="S1728">
        <v>1</v>
      </c>
      <c r="T1728">
        <v>0</v>
      </c>
      <c r="U1728">
        <v>1</v>
      </c>
      <c r="V1728" t="s">
        <v>31</v>
      </c>
      <c r="W1728" t="s">
        <v>31</v>
      </c>
      <c r="X1728" t="s">
        <v>31</v>
      </c>
      <c r="Y1728" t="s">
        <v>31</v>
      </c>
      <c r="Z1728" t="s">
        <v>31</v>
      </c>
      <c r="AA1728" t="s">
        <v>31</v>
      </c>
      <c r="AB1728" t="s">
        <v>31</v>
      </c>
      <c r="AC1728" s="1">
        <v>45292</v>
      </c>
      <c r="AD1728">
        <v>1</v>
      </c>
      <c r="AE1728" s="2">
        <v>45556.000694444447</v>
      </c>
      <c r="AF1728" s="2">
        <v>45556.000694444447</v>
      </c>
      <c r="AG1728" t="s">
        <v>31</v>
      </c>
    </row>
    <row r="1729" spans="2:33" x14ac:dyDescent="0.25">
      <c r="B1729" t="s">
        <v>31</v>
      </c>
      <c r="C1729">
        <v>50</v>
      </c>
      <c r="D1729">
        <v>2</v>
      </c>
      <c r="E1729">
        <f>IF(VLOOKUP(F1729,ruangan!$D$2:$E$195,2,FALSE)="","",VLOOKUP(F1729,ruangan!$D$2:$E$195,2,FALSE))</f>
        <v>121</v>
      </c>
      <c r="F1729" s="6" t="s">
        <v>5528</v>
      </c>
      <c r="G1729" s="6" t="s">
        <v>462</v>
      </c>
      <c r="H1729">
        <v>2</v>
      </c>
      <c r="I1729" t="s">
        <v>31</v>
      </c>
      <c r="J1729" t="s">
        <v>31</v>
      </c>
      <c r="K1729" t="s">
        <v>31</v>
      </c>
      <c r="L1729" s="5">
        <v>42736</v>
      </c>
      <c r="M1729" t="s">
        <v>3408</v>
      </c>
      <c r="N1729" t="s">
        <v>3409</v>
      </c>
      <c r="O1729" t="s">
        <v>31</v>
      </c>
      <c r="P1729" t="s">
        <v>31</v>
      </c>
      <c r="Q1729" t="s">
        <v>31</v>
      </c>
      <c r="R1729" s="5">
        <v>42736</v>
      </c>
      <c r="S1729">
        <v>1</v>
      </c>
      <c r="T1729">
        <v>0</v>
      </c>
      <c r="U1729">
        <v>1</v>
      </c>
      <c r="V1729" t="s">
        <v>31</v>
      </c>
      <c r="W1729" t="s">
        <v>31</v>
      </c>
      <c r="X1729" t="s">
        <v>31</v>
      </c>
      <c r="Y1729" t="s">
        <v>31</v>
      </c>
      <c r="Z1729" t="s">
        <v>31</v>
      </c>
      <c r="AA1729" t="s">
        <v>31</v>
      </c>
      <c r="AB1729" t="s">
        <v>31</v>
      </c>
      <c r="AC1729" s="1">
        <v>45292</v>
      </c>
      <c r="AD1729">
        <v>1</v>
      </c>
      <c r="AE1729" s="2">
        <v>45556.000694444447</v>
      </c>
      <c r="AF1729" s="2">
        <v>45556.000694444447</v>
      </c>
      <c r="AG1729" t="s">
        <v>31</v>
      </c>
    </row>
    <row r="1730" spans="2:33" x14ac:dyDescent="0.25">
      <c r="B1730" t="s">
        <v>31</v>
      </c>
      <c r="C1730">
        <v>51</v>
      </c>
      <c r="D1730">
        <v>2</v>
      </c>
      <c r="E1730">
        <f>IF(VLOOKUP(F1730,ruangan!$D$2:$E$195,2,FALSE)="","",VLOOKUP(F1730,ruangan!$D$2:$E$195,2,FALSE))</f>
        <v>121</v>
      </c>
      <c r="F1730" s="6" t="s">
        <v>5528</v>
      </c>
      <c r="G1730" s="6" t="s">
        <v>462</v>
      </c>
      <c r="H1730">
        <v>2</v>
      </c>
      <c r="I1730" t="s">
        <v>31</v>
      </c>
      <c r="J1730" t="s">
        <v>31</v>
      </c>
      <c r="K1730" t="s">
        <v>31</v>
      </c>
      <c r="L1730" s="5">
        <v>42736</v>
      </c>
      <c r="M1730" t="s">
        <v>3410</v>
      </c>
      <c r="N1730" t="s">
        <v>3409</v>
      </c>
      <c r="O1730" t="s">
        <v>31</v>
      </c>
      <c r="P1730" t="s">
        <v>31</v>
      </c>
      <c r="Q1730" t="s">
        <v>31</v>
      </c>
      <c r="R1730" s="5">
        <v>42736</v>
      </c>
      <c r="S1730">
        <v>1</v>
      </c>
      <c r="T1730">
        <v>0</v>
      </c>
      <c r="U1730">
        <v>1</v>
      </c>
      <c r="V1730" t="s">
        <v>31</v>
      </c>
      <c r="W1730" t="s">
        <v>31</v>
      </c>
      <c r="X1730" t="s">
        <v>31</v>
      </c>
      <c r="Y1730" t="s">
        <v>31</v>
      </c>
      <c r="Z1730" t="s">
        <v>31</v>
      </c>
      <c r="AA1730" t="s">
        <v>31</v>
      </c>
      <c r="AB1730" t="s">
        <v>31</v>
      </c>
      <c r="AC1730" s="1">
        <v>45292</v>
      </c>
      <c r="AD1730">
        <v>1</v>
      </c>
      <c r="AE1730" s="2">
        <v>45556.000694444447</v>
      </c>
      <c r="AF1730" s="2">
        <v>45556.000694444447</v>
      </c>
      <c r="AG1730" t="s">
        <v>31</v>
      </c>
    </row>
    <row r="1731" spans="2:33" x14ac:dyDescent="0.25">
      <c r="B1731" t="s">
        <v>31</v>
      </c>
      <c r="C1731">
        <v>52</v>
      </c>
      <c r="D1731">
        <v>2</v>
      </c>
      <c r="E1731">
        <f>IF(VLOOKUP(F1731,ruangan!$D$2:$E$195,2,FALSE)="","",VLOOKUP(F1731,ruangan!$D$2:$E$195,2,FALSE))</f>
        <v>121</v>
      </c>
      <c r="F1731" s="6" t="s">
        <v>5528</v>
      </c>
      <c r="G1731" s="6" t="s">
        <v>462</v>
      </c>
      <c r="H1731">
        <v>2</v>
      </c>
      <c r="I1731" t="s">
        <v>31</v>
      </c>
      <c r="J1731" t="s">
        <v>31</v>
      </c>
      <c r="K1731" t="s">
        <v>31</v>
      </c>
      <c r="L1731" s="5">
        <v>43831</v>
      </c>
      <c r="M1731" t="s">
        <v>3411</v>
      </c>
      <c r="N1731" t="s">
        <v>3412</v>
      </c>
      <c r="O1731" t="s">
        <v>31</v>
      </c>
      <c r="P1731" t="s">
        <v>31</v>
      </c>
      <c r="Q1731" t="s">
        <v>31</v>
      </c>
      <c r="R1731" s="5">
        <v>43831</v>
      </c>
      <c r="S1731">
        <v>1</v>
      </c>
      <c r="T1731">
        <v>0</v>
      </c>
      <c r="U1731">
        <v>1</v>
      </c>
      <c r="V1731" t="s">
        <v>31</v>
      </c>
      <c r="W1731" t="s">
        <v>31</v>
      </c>
      <c r="X1731" t="s">
        <v>31</v>
      </c>
      <c r="Y1731" t="s">
        <v>31</v>
      </c>
      <c r="Z1731" t="s">
        <v>31</v>
      </c>
      <c r="AA1731" t="s">
        <v>31</v>
      </c>
      <c r="AB1731" t="s">
        <v>31</v>
      </c>
      <c r="AC1731" s="1">
        <v>45292</v>
      </c>
      <c r="AD1731">
        <v>1</v>
      </c>
      <c r="AE1731" s="2">
        <v>45556.000694444447</v>
      </c>
      <c r="AF1731" s="2">
        <v>45556.000694444447</v>
      </c>
      <c r="AG1731" t="s">
        <v>31</v>
      </c>
    </row>
    <row r="1732" spans="2:33" x14ac:dyDescent="0.25">
      <c r="B1732" t="s">
        <v>31</v>
      </c>
      <c r="C1732">
        <v>53</v>
      </c>
      <c r="D1732">
        <v>2</v>
      </c>
      <c r="E1732">
        <f>IF(VLOOKUP(F1732,ruangan!$D$2:$E$195,2,FALSE)="","",VLOOKUP(F1732,ruangan!$D$2:$E$195,2,FALSE))</f>
        <v>121</v>
      </c>
      <c r="F1732" s="6" t="s">
        <v>5528</v>
      </c>
      <c r="G1732" s="6" t="s">
        <v>462</v>
      </c>
      <c r="H1732">
        <v>2</v>
      </c>
      <c r="I1732" t="s">
        <v>31</v>
      </c>
      <c r="J1732" t="s">
        <v>31</v>
      </c>
      <c r="K1732" t="s">
        <v>31</v>
      </c>
      <c r="L1732" s="5">
        <v>43831</v>
      </c>
      <c r="M1732" t="s">
        <v>3413</v>
      </c>
      <c r="N1732" t="s">
        <v>3412</v>
      </c>
      <c r="O1732" t="s">
        <v>31</v>
      </c>
      <c r="P1732" t="s">
        <v>31</v>
      </c>
      <c r="Q1732" t="s">
        <v>31</v>
      </c>
      <c r="R1732" s="5">
        <v>43831</v>
      </c>
      <c r="S1732">
        <v>1</v>
      </c>
      <c r="T1732">
        <v>0</v>
      </c>
      <c r="U1732">
        <v>1</v>
      </c>
      <c r="V1732" t="s">
        <v>31</v>
      </c>
      <c r="W1732" t="s">
        <v>31</v>
      </c>
      <c r="X1732" t="s">
        <v>31</v>
      </c>
      <c r="Y1732" t="s">
        <v>31</v>
      </c>
      <c r="Z1732" t="s">
        <v>31</v>
      </c>
      <c r="AA1732" t="s">
        <v>31</v>
      </c>
      <c r="AB1732" t="s">
        <v>31</v>
      </c>
      <c r="AC1732" s="1">
        <v>45292</v>
      </c>
      <c r="AD1732">
        <v>1</v>
      </c>
      <c r="AE1732" s="2">
        <v>45556.000694444447</v>
      </c>
      <c r="AF1732" s="2">
        <v>45556.000694444447</v>
      </c>
      <c r="AG1732" t="s">
        <v>31</v>
      </c>
    </row>
    <row r="1733" spans="2:33" x14ac:dyDescent="0.25">
      <c r="B1733" t="s">
        <v>31</v>
      </c>
      <c r="C1733">
        <v>54</v>
      </c>
      <c r="D1733">
        <v>2</v>
      </c>
      <c r="E1733">
        <f>IF(VLOOKUP(F1733,ruangan!$D$2:$E$195,2,FALSE)="","",VLOOKUP(F1733,ruangan!$D$2:$E$195,2,FALSE))</f>
        <v>121</v>
      </c>
      <c r="F1733" s="6" t="s">
        <v>5528</v>
      </c>
      <c r="G1733" s="6" t="s">
        <v>462</v>
      </c>
      <c r="H1733">
        <v>2</v>
      </c>
      <c r="I1733" t="s">
        <v>31</v>
      </c>
      <c r="J1733" t="s">
        <v>31</v>
      </c>
      <c r="K1733" t="s">
        <v>31</v>
      </c>
      <c r="L1733" s="5">
        <v>43831</v>
      </c>
      <c r="M1733" t="s">
        <v>3414</v>
      </c>
      <c r="N1733" t="s">
        <v>3412</v>
      </c>
      <c r="O1733" t="s">
        <v>31</v>
      </c>
      <c r="P1733" t="s">
        <v>31</v>
      </c>
      <c r="Q1733" t="s">
        <v>31</v>
      </c>
      <c r="R1733" s="5">
        <v>43831</v>
      </c>
      <c r="S1733">
        <v>1</v>
      </c>
      <c r="T1733">
        <v>0</v>
      </c>
      <c r="U1733">
        <v>1</v>
      </c>
      <c r="V1733" t="s">
        <v>31</v>
      </c>
      <c r="W1733" t="s">
        <v>31</v>
      </c>
      <c r="X1733" t="s">
        <v>31</v>
      </c>
      <c r="Y1733" t="s">
        <v>31</v>
      </c>
      <c r="Z1733" t="s">
        <v>31</v>
      </c>
      <c r="AA1733" t="s">
        <v>31</v>
      </c>
      <c r="AB1733" t="s">
        <v>31</v>
      </c>
      <c r="AC1733" s="1">
        <v>45292</v>
      </c>
      <c r="AD1733">
        <v>1</v>
      </c>
      <c r="AE1733" s="2">
        <v>45556.000694444447</v>
      </c>
      <c r="AF1733" s="2">
        <v>45556.000694444447</v>
      </c>
      <c r="AG1733" t="s">
        <v>31</v>
      </c>
    </row>
    <row r="1734" spans="2:33" x14ac:dyDescent="0.25">
      <c r="B1734" t="s">
        <v>31</v>
      </c>
      <c r="C1734">
        <v>55</v>
      </c>
      <c r="D1734">
        <v>2</v>
      </c>
      <c r="E1734">
        <f>IF(VLOOKUP(F1734,ruangan!$D$2:$E$195,2,FALSE)="","",VLOOKUP(F1734,ruangan!$D$2:$E$195,2,FALSE))</f>
        <v>121</v>
      </c>
      <c r="F1734" s="6" t="s">
        <v>5528</v>
      </c>
      <c r="G1734" s="6" t="s">
        <v>462</v>
      </c>
      <c r="H1734">
        <v>2</v>
      </c>
      <c r="I1734" t="s">
        <v>31</v>
      </c>
      <c r="J1734" t="s">
        <v>31</v>
      </c>
      <c r="K1734" t="s">
        <v>31</v>
      </c>
      <c r="L1734" s="5">
        <v>43831</v>
      </c>
      <c r="M1734" t="s">
        <v>3415</v>
      </c>
      <c r="N1734" t="s">
        <v>3412</v>
      </c>
      <c r="O1734" t="s">
        <v>31</v>
      </c>
      <c r="P1734" t="s">
        <v>31</v>
      </c>
      <c r="Q1734" t="s">
        <v>31</v>
      </c>
      <c r="R1734" s="5">
        <v>43831</v>
      </c>
      <c r="S1734">
        <v>1</v>
      </c>
      <c r="T1734">
        <v>0</v>
      </c>
      <c r="U1734">
        <v>1</v>
      </c>
      <c r="V1734" t="s">
        <v>31</v>
      </c>
      <c r="W1734" t="s">
        <v>31</v>
      </c>
      <c r="X1734" t="s">
        <v>31</v>
      </c>
      <c r="Y1734" t="s">
        <v>31</v>
      </c>
      <c r="Z1734" t="s">
        <v>31</v>
      </c>
      <c r="AA1734" t="s">
        <v>31</v>
      </c>
      <c r="AB1734" t="s">
        <v>31</v>
      </c>
      <c r="AC1734" s="1">
        <v>45292</v>
      </c>
      <c r="AD1734">
        <v>1</v>
      </c>
      <c r="AE1734" s="2">
        <v>45556.000694444447</v>
      </c>
      <c r="AF1734" s="2">
        <v>45556.000694444447</v>
      </c>
      <c r="AG1734" t="s">
        <v>31</v>
      </c>
    </row>
    <row r="1735" spans="2:33" x14ac:dyDescent="0.25">
      <c r="B1735" t="s">
        <v>31</v>
      </c>
      <c r="C1735">
        <v>56</v>
      </c>
      <c r="D1735">
        <v>2</v>
      </c>
      <c r="E1735">
        <f>IF(VLOOKUP(F1735,ruangan!$D$2:$E$195,2,FALSE)="","",VLOOKUP(F1735,ruangan!$D$2:$E$195,2,FALSE))</f>
        <v>121</v>
      </c>
      <c r="F1735" s="6" t="s">
        <v>5528</v>
      </c>
      <c r="G1735" s="6" t="s">
        <v>462</v>
      </c>
      <c r="H1735">
        <v>2</v>
      </c>
      <c r="I1735" t="s">
        <v>31</v>
      </c>
      <c r="J1735" t="s">
        <v>31</v>
      </c>
      <c r="K1735" t="s">
        <v>31</v>
      </c>
      <c r="L1735" s="5">
        <v>43831</v>
      </c>
      <c r="M1735" t="s">
        <v>3416</v>
      </c>
      <c r="N1735" t="s">
        <v>3412</v>
      </c>
      <c r="O1735" t="s">
        <v>31</v>
      </c>
      <c r="P1735" t="s">
        <v>31</v>
      </c>
      <c r="Q1735" t="s">
        <v>31</v>
      </c>
      <c r="R1735" s="5">
        <v>43831</v>
      </c>
      <c r="S1735">
        <v>1</v>
      </c>
      <c r="T1735">
        <v>0</v>
      </c>
      <c r="U1735">
        <v>1</v>
      </c>
      <c r="V1735" t="s">
        <v>31</v>
      </c>
      <c r="W1735" t="s">
        <v>31</v>
      </c>
      <c r="X1735" t="s">
        <v>31</v>
      </c>
      <c r="Y1735" t="s">
        <v>31</v>
      </c>
      <c r="Z1735" t="s">
        <v>31</v>
      </c>
      <c r="AA1735" t="s">
        <v>31</v>
      </c>
      <c r="AB1735" t="s">
        <v>31</v>
      </c>
      <c r="AC1735" s="1">
        <v>45292</v>
      </c>
      <c r="AD1735">
        <v>1</v>
      </c>
      <c r="AE1735" s="2">
        <v>45556.000694444447</v>
      </c>
      <c r="AF1735" s="2">
        <v>45556.000694444447</v>
      </c>
      <c r="AG1735" t="s">
        <v>31</v>
      </c>
    </row>
    <row r="1736" spans="2:33" x14ac:dyDescent="0.25">
      <c r="B1736" t="s">
        <v>31</v>
      </c>
      <c r="C1736">
        <v>57</v>
      </c>
      <c r="D1736">
        <v>2</v>
      </c>
      <c r="E1736">
        <f>IF(VLOOKUP(F1736,ruangan!$D$2:$E$195,2,FALSE)="","",VLOOKUP(F1736,ruangan!$D$2:$E$195,2,FALSE))</f>
        <v>121</v>
      </c>
      <c r="F1736" s="6" t="s">
        <v>5528</v>
      </c>
      <c r="G1736" s="6" t="s">
        <v>462</v>
      </c>
      <c r="H1736">
        <v>2</v>
      </c>
      <c r="I1736" t="s">
        <v>31</v>
      </c>
      <c r="J1736" t="s">
        <v>31</v>
      </c>
      <c r="K1736" t="s">
        <v>31</v>
      </c>
      <c r="L1736" s="5">
        <v>42370</v>
      </c>
      <c r="M1736" t="s">
        <v>3417</v>
      </c>
      <c r="N1736" t="s">
        <v>726</v>
      </c>
      <c r="O1736" t="s">
        <v>1675</v>
      </c>
      <c r="P1736" t="s">
        <v>31</v>
      </c>
      <c r="Q1736" s="4" t="s">
        <v>1437</v>
      </c>
      <c r="R1736" s="5">
        <v>42370</v>
      </c>
      <c r="S1736">
        <v>1</v>
      </c>
      <c r="T1736">
        <v>0</v>
      </c>
      <c r="U1736">
        <v>1</v>
      </c>
      <c r="V1736" t="s">
        <v>31</v>
      </c>
      <c r="W1736" t="s">
        <v>31</v>
      </c>
      <c r="X1736" t="s">
        <v>31</v>
      </c>
      <c r="Y1736" t="s">
        <v>31</v>
      </c>
      <c r="Z1736" t="s">
        <v>31</v>
      </c>
      <c r="AA1736" t="s">
        <v>31</v>
      </c>
      <c r="AB1736" t="s">
        <v>31</v>
      </c>
      <c r="AC1736" s="1">
        <v>45292</v>
      </c>
      <c r="AD1736">
        <v>1</v>
      </c>
      <c r="AE1736" s="2">
        <v>45556.000694444447</v>
      </c>
      <c r="AF1736" s="2">
        <v>45556.000694444447</v>
      </c>
      <c r="AG1736" t="s">
        <v>31</v>
      </c>
    </row>
    <row r="1737" spans="2:33" x14ac:dyDescent="0.25">
      <c r="B1737" t="s">
        <v>31</v>
      </c>
      <c r="C1737">
        <v>58</v>
      </c>
      <c r="D1737">
        <v>2</v>
      </c>
      <c r="E1737">
        <f>IF(VLOOKUP(F1737,ruangan!$D$2:$E$195,2,FALSE)="","",VLOOKUP(F1737,ruangan!$D$2:$E$195,2,FALSE))</f>
        <v>128</v>
      </c>
      <c r="F1737" s="6" t="s">
        <v>5530</v>
      </c>
      <c r="G1737" s="6" t="s">
        <v>462</v>
      </c>
      <c r="H1737">
        <v>2</v>
      </c>
      <c r="I1737" t="s">
        <v>31</v>
      </c>
      <c r="J1737" t="s">
        <v>31</v>
      </c>
      <c r="K1737" t="s">
        <v>31</v>
      </c>
      <c r="L1737" s="5">
        <v>42736</v>
      </c>
      <c r="M1737" t="s">
        <v>3418</v>
      </c>
      <c r="N1737" t="s">
        <v>3419</v>
      </c>
      <c r="O1737" t="s">
        <v>31</v>
      </c>
      <c r="P1737" t="s">
        <v>31</v>
      </c>
      <c r="Q1737" t="s">
        <v>31</v>
      </c>
      <c r="R1737" s="5">
        <v>42736</v>
      </c>
      <c r="S1737">
        <v>1</v>
      </c>
      <c r="T1737">
        <v>0</v>
      </c>
      <c r="U1737">
        <v>1</v>
      </c>
      <c r="V1737" t="s">
        <v>31</v>
      </c>
      <c r="W1737" t="s">
        <v>31</v>
      </c>
      <c r="X1737" t="s">
        <v>31</v>
      </c>
      <c r="Y1737" t="s">
        <v>31</v>
      </c>
      <c r="Z1737" t="s">
        <v>31</v>
      </c>
      <c r="AA1737" t="s">
        <v>31</v>
      </c>
      <c r="AB1737" t="s">
        <v>31</v>
      </c>
      <c r="AC1737" s="1">
        <v>45292</v>
      </c>
      <c r="AD1737">
        <v>1</v>
      </c>
      <c r="AE1737" s="2">
        <v>45556.000694444447</v>
      </c>
      <c r="AF1737" s="2">
        <v>45556.000694444447</v>
      </c>
      <c r="AG1737" t="s">
        <v>31</v>
      </c>
    </row>
    <row r="1738" spans="2:33" x14ac:dyDescent="0.25">
      <c r="B1738" t="s">
        <v>31</v>
      </c>
      <c r="C1738">
        <v>59</v>
      </c>
      <c r="D1738">
        <v>2</v>
      </c>
      <c r="E1738">
        <f>IF(VLOOKUP(F1738,ruangan!$D$2:$E$195,2,FALSE)="","",VLOOKUP(F1738,ruangan!$D$2:$E$195,2,FALSE))</f>
        <v>128</v>
      </c>
      <c r="F1738" s="6" t="s">
        <v>5530</v>
      </c>
      <c r="G1738" s="6" t="s">
        <v>462</v>
      </c>
      <c r="H1738">
        <v>2</v>
      </c>
      <c r="I1738" t="s">
        <v>31</v>
      </c>
      <c r="J1738" t="s">
        <v>31</v>
      </c>
      <c r="K1738" t="s">
        <v>31</v>
      </c>
      <c r="L1738" s="5">
        <v>42736</v>
      </c>
      <c r="M1738" t="s">
        <v>3420</v>
      </c>
      <c r="N1738" t="s">
        <v>3421</v>
      </c>
      <c r="O1738" t="s">
        <v>31</v>
      </c>
      <c r="P1738" t="s">
        <v>31</v>
      </c>
      <c r="Q1738" t="s">
        <v>31</v>
      </c>
      <c r="R1738" s="5">
        <v>42736</v>
      </c>
      <c r="S1738">
        <v>1</v>
      </c>
      <c r="T1738">
        <v>0</v>
      </c>
      <c r="U1738">
        <v>1</v>
      </c>
      <c r="V1738" t="s">
        <v>31</v>
      </c>
      <c r="W1738" t="s">
        <v>31</v>
      </c>
      <c r="X1738" t="s">
        <v>31</v>
      </c>
      <c r="Y1738" t="s">
        <v>31</v>
      </c>
      <c r="Z1738" t="s">
        <v>31</v>
      </c>
      <c r="AA1738" t="s">
        <v>31</v>
      </c>
      <c r="AB1738" t="s">
        <v>31</v>
      </c>
      <c r="AC1738" s="1">
        <v>45292</v>
      </c>
      <c r="AD1738">
        <v>1</v>
      </c>
      <c r="AE1738" s="2">
        <v>45556.000694444447</v>
      </c>
      <c r="AF1738" s="2">
        <v>45556.000694444447</v>
      </c>
      <c r="AG1738" t="s">
        <v>31</v>
      </c>
    </row>
    <row r="1739" spans="2:33" x14ac:dyDescent="0.25">
      <c r="B1739" t="s">
        <v>31</v>
      </c>
      <c r="C1739">
        <v>60</v>
      </c>
      <c r="D1739">
        <v>2</v>
      </c>
      <c r="E1739">
        <f>IF(VLOOKUP(F1739,ruangan!$D$2:$E$195,2,FALSE)="","",VLOOKUP(F1739,ruangan!$D$2:$E$195,2,FALSE))</f>
        <v>128</v>
      </c>
      <c r="F1739" s="6" t="s">
        <v>5530</v>
      </c>
      <c r="G1739" s="6" t="s">
        <v>462</v>
      </c>
      <c r="H1739">
        <v>2</v>
      </c>
      <c r="I1739" t="s">
        <v>31</v>
      </c>
      <c r="J1739" t="s">
        <v>31</v>
      </c>
      <c r="K1739" t="s">
        <v>31</v>
      </c>
      <c r="L1739" s="5">
        <v>42736</v>
      </c>
      <c r="M1739" t="s">
        <v>3422</v>
      </c>
      <c r="N1739" t="s">
        <v>3423</v>
      </c>
      <c r="O1739" t="s">
        <v>31</v>
      </c>
      <c r="P1739" t="s">
        <v>31</v>
      </c>
      <c r="Q1739" t="s">
        <v>31</v>
      </c>
      <c r="R1739" s="5">
        <v>42736</v>
      </c>
      <c r="S1739">
        <v>1</v>
      </c>
      <c r="T1739">
        <v>0</v>
      </c>
      <c r="U1739">
        <v>1</v>
      </c>
      <c r="V1739" t="s">
        <v>31</v>
      </c>
      <c r="W1739" t="s">
        <v>31</v>
      </c>
      <c r="X1739" t="s">
        <v>31</v>
      </c>
      <c r="Y1739" t="s">
        <v>31</v>
      </c>
      <c r="Z1739" t="s">
        <v>31</v>
      </c>
      <c r="AA1739" t="s">
        <v>31</v>
      </c>
      <c r="AB1739" t="s">
        <v>31</v>
      </c>
      <c r="AC1739" s="1">
        <v>45292</v>
      </c>
      <c r="AD1739">
        <v>1</v>
      </c>
      <c r="AE1739" s="2">
        <v>45556.000694444447</v>
      </c>
      <c r="AF1739" s="2">
        <v>45556.000694444447</v>
      </c>
      <c r="AG1739" t="s">
        <v>31</v>
      </c>
    </row>
    <row r="1740" spans="2:33" x14ac:dyDescent="0.25">
      <c r="B1740" t="s">
        <v>31</v>
      </c>
      <c r="C1740">
        <v>61</v>
      </c>
      <c r="D1740">
        <v>2</v>
      </c>
      <c r="E1740">
        <f>IF(VLOOKUP(F1740,ruangan!$D$2:$E$195,2,FALSE)="","",VLOOKUP(F1740,ruangan!$D$2:$E$195,2,FALSE))</f>
        <v>120</v>
      </c>
      <c r="F1740" s="6" t="s">
        <v>5531</v>
      </c>
      <c r="G1740" s="6" t="s">
        <v>462</v>
      </c>
      <c r="H1740">
        <v>2</v>
      </c>
      <c r="I1740" t="s">
        <v>31</v>
      </c>
      <c r="J1740" t="s">
        <v>31</v>
      </c>
      <c r="K1740" t="s">
        <v>31</v>
      </c>
      <c r="L1740" s="5">
        <v>42370</v>
      </c>
      <c r="M1740" t="s">
        <v>3424</v>
      </c>
      <c r="N1740" t="s">
        <v>459</v>
      </c>
      <c r="O1740" t="s">
        <v>460</v>
      </c>
      <c r="P1740" t="s">
        <v>31</v>
      </c>
      <c r="Q1740" s="4" t="s">
        <v>461</v>
      </c>
      <c r="R1740" s="5">
        <v>42370</v>
      </c>
      <c r="S1740">
        <v>1</v>
      </c>
      <c r="T1740">
        <v>0</v>
      </c>
      <c r="U1740">
        <v>1</v>
      </c>
      <c r="V1740" t="s">
        <v>31</v>
      </c>
      <c r="W1740" t="s">
        <v>31</v>
      </c>
      <c r="X1740" t="s">
        <v>31</v>
      </c>
      <c r="Y1740" t="s">
        <v>31</v>
      </c>
      <c r="Z1740" t="s">
        <v>31</v>
      </c>
      <c r="AA1740" t="s">
        <v>31</v>
      </c>
      <c r="AB1740" t="s">
        <v>31</v>
      </c>
      <c r="AC1740" s="1">
        <v>45292</v>
      </c>
      <c r="AD1740">
        <v>1</v>
      </c>
      <c r="AE1740" s="2">
        <v>45556.000694444447</v>
      </c>
      <c r="AF1740" s="2">
        <v>45556.000694444447</v>
      </c>
      <c r="AG1740" t="s">
        <v>31</v>
      </c>
    </row>
    <row r="1741" spans="2:33" x14ac:dyDescent="0.25">
      <c r="B1741" t="s">
        <v>31</v>
      </c>
      <c r="C1741">
        <v>62</v>
      </c>
      <c r="D1741">
        <v>2</v>
      </c>
      <c r="E1741">
        <f>IF(VLOOKUP(F1741,ruangan!$D$2:$E$195,2,FALSE)="","",VLOOKUP(F1741,ruangan!$D$2:$E$195,2,FALSE))</f>
        <v>120</v>
      </c>
      <c r="F1741" s="6" t="s">
        <v>5531</v>
      </c>
      <c r="G1741" s="6" t="s">
        <v>462</v>
      </c>
      <c r="H1741">
        <v>2</v>
      </c>
      <c r="I1741" t="s">
        <v>31</v>
      </c>
      <c r="J1741" t="s">
        <v>31</v>
      </c>
      <c r="K1741" t="s">
        <v>31</v>
      </c>
      <c r="L1741" s="5">
        <v>42736</v>
      </c>
      <c r="M1741" t="s">
        <v>3425</v>
      </c>
      <c r="N1741" t="s">
        <v>459</v>
      </c>
      <c r="O1741" t="s">
        <v>65</v>
      </c>
      <c r="P1741" t="s">
        <v>31</v>
      </c>
      <c r="Q1741" s="4" t="s">
        <v>464</v>
      </c>
      <c r="R1741" s="5">
        <v>42736</v>
      </c>
      <c r="S1741">
        <v>1</v>
      </c>
      <c r="T1741">
        <v>0</v>
      </c>
      <c r="U1741">
        <v>1</v>
      </c>
      <c r="V1741" t="s">
        <v>31</v>
      </c>
      <c r="W1741" t="s">
        <v>31</v>
      </c>
      <c r="X1741" t="s">
        <v>31</v>
      </c>
      <c r="Y1741" t="s">
        <v>31</v>
      </c>
      <c r="Z1741" t="s">
        <v>31</v>
      </c>
      <c r="AA1741" t="s">
        <v>31</v>
      </c>
      <c r="AB1741" t="s">
        <v>31</v>
      </c>
      <c r="AC1741" s="1">
        <v>45292</v>
      </c>
      <c r="AD1741">
        <v>1</v>
      </c>
      <c r="AE1741" s="2">
        <v>45556.000694444447</v>
      </c>
      <c r="AF1741" s="2">
        <v>45556.000694444447</v>
      </c>
      <c r="AG1741" t="s">
        <v>31</v>
      </c>
    </row>
    <row r="1742" spans="2:33" x14ac:dyDescent="0.25">
      <c r="B1742" t="s">
        <v>31</v>
      </c>
      <c r="C1742">
        <v>63</v>
      </c>
      <c r="D1742">
        <v>2</v>
      </c>
      <c r="E1742">
        <f>IF(VLOOKUP(F1742,ruangan!$D$2:$E$195,2,FALSE)="","",VLOOKUP(F1742,ruangan!$D$2:$E$195,2,FALSE))</f>
        <v>120</v>
      </c>
      <c r="F1742" s="6" t="s">
        <v>5531</v>
      </c>
      <c r="G1742" s="6" t="s">
        <v>462</v>
      </c>
      <c r="H1742">
        <v>2</v>
      </c>
      <c r="I1742" t="s">
        <v>31</v>
      </c>
      <c r="J1742" t="s">
        <v>31</v>
      </c>
      <c r="K1742" t="s">
        <v>31</v>
      </c>
      <c r="L1742" s="5">
        <v>42370</v>
      </c>
      <c r="M1742" t="s">
        <v>3426</v>
      </c>
      <c r="N1742" t="s">
        <v>465</v>
      </c>
      <c r="O1742" t="s">
        <v>467</v>
      </c>
      <c r="P1742" t="s">
        <v>31</v>
      </c>
      <c r="Q1742" t="s">
        <v>31</v>
      </c>
      <c r="R1742" s="5">
        <v>42370</v>
      </c>
      <c r="S1742">
        <v>1</v>
      </c>
      <c r="T1742">
        <v>0</v>
      </c>
      <c r="U1742">
        <v>1</v>
      </c>
      <c r="V1742" t="s">
        <v>31</v>
      </c>
      <c r="W1742" t="s">
        <v>31</v>
      </c>
      <c r="X1742" t="s">
        <v>31</v>
      </c>
      <c r="Y1742" t="s">
        <v>31</v>
      </c>
      <c r="Z1742" t="s">
        <v>31</v>
      </c>
      <c r="AA1742" t="s">
        <v>31</v>
      </c>
      <c r="AB1742" t="s">
        <v>31</v>
      </c>
      <c r="AC1742" s="1">
        <v>45292</v>
      </c>
      <c r="AD1742">
        <v>1</v>
      </c>
      <c r="AE1742" s="2">
        <v>45556.000694444447</v>
      </c>
      <c r="AF1742" s="2">
        <v>45556.000694444447</v>
      </c>
      <c r="AG1742" t="s">
        <v>31</v>
      </c>
    </row>
    <row r="1743" spans="2:33" x14ac:dyDescent="0.25">
      <c r="B1743" t="s">
        <v>31</v>
      </c>
      <c r="C1743">
        <v>64</v>
      </c>
      <c r="D1743">
        <v>2</v>
      </c>
      <c r="E1743">
        <f>IF(VLOOKUP(F1743,ruangan!$D$2:$E$195,2,FALSE)="","",VLOOKUP(F1743,ruangan!$D$2:$E$195,2,FALSE))</f>
        <v>120</v>
      </c>
      <c r="F1743" s="6" t="s">
        <v>5531</v>
      </c>
      <c r="G1743" s="6" t="s">
        <v>462</v>
      </c>
      <c r="H1743">
        <v>2</v>
      </c>
      <c r="I1743" t="s">
        <v>31</v>
      </c>
      <c r="J1743" t="s">
        <v>31</v>
      </c>
      <c r="K1743" t="s">
        <v>31</v>
      </c>
      <c r="L1743" s="5">
        <v>43831</v>
      </c>
      <c r="M1743" t="s">
        <v>3427</v>
      </c>
      <c r="N1743" t="s">
        <v>3428</v>
      </c>
      <c r="O1743" t="s">
        <v>31</v>
      </c>
      <c r="P1743" t="s">
        <v>31</v>
      </c>
      <c r="Q1743" t="s">
        <v>31</v>
      </c>
      <c r="R1743" s="5">
        <v>43831</v>
      </c>
      <c r="S1743">
        <v>1</v>
      </c>
      <c r="T1743">
        <v>0</v>
      </c>
      <c r="U1743">
        <v>1</v>
      </c>
      <c r="V1743" t="s">
        <v>31</v>
      </c>
      <c r="W1743" t="s">
        <v>31</v>
      </c>
      <c r="X1743" t="s">
        <v>31</v>
      </c>
      <c r="Y1743" t="s">
        <v>31</v>
      </c>
      <c r="Z1743" t="s">
        <v>31</v>
      </c>
      <c r="AA1743" t="s">
        <v>31</v>
      </c>
      <c r="AB1743" t="s">
        <v>31</v>
      </c>
      <c r="AC1743" s="1">
        <v>45292</v>
      </c>
      <c r="AD1743">
        <v>1</v>
      </c>
      <c r="AE1743" s="2">
        <v>45556.000694444447</v>
      </c>
      <c r="AF1743" s="2">
        <v>45556.000694444447</v>
      </c>
      <c r="AG1743" t="s">
        <v>31</v>
      </c>
    </row>
    <row r="1744" spans="2:33" x14ac:dyDescent="0.25">
      <c r="B1744" t="s">
        <v>31</v>
      </c>
      <c r="C1744">
        <v>65</v>
      </c>
      <c r="D1744">
        <v>2</v>
      </c>
      <c r="E1744">
        <f>IF(VLOOKUP(F1744,ruangan!$D$2:$E$195,2,FALSE)="","",VLOOKUP(F1744,ruangan!$D$2:$E$195,2,FALSE))</f>
        <v>120</v>
      </c>
      <c r="F1744" s="6" t="s">
        <v>5531</v>
      </c>
      <c r="G1744" s="6" t="s">
        <v>462</v>
      </c>
      <c r="H1744">
        <v>2</v>
      </c>
      <c r="I1744" t="s">
        <v>31</v>
      </c>
      <c r="J1744" t="s">
        <v>31</v>
      </c>
      <c r="K1744" t="s">
        <v>31</v>
      </c>
      <c r="L1744" s="5">
        <v>42736</v>
      </c>
      <c r="M1744" t="s">
        <v>3429</v>
      </c>
      <c r="N1744" t="s">
        <v>3430</v>
      </c>
      <c r="O1744" t="s">
        <v>31</v>
      </c>
      <c r="P1744" t="s">
        <v>31</v>
      </c>
      <c r="Q1744" t="s">
        <v>31</v>
      </c>
      <c r="R1744" s="5">
        <v>42736</v>
      </c>
      <c r="S1744">
        <v>1</v>
      </c>
      <c r="T1744">
        <v>0</v>
      </c>
      <c r="U1744">
        <v>1</v>
      </c>
      <c r="V1744" t="s">
        <v>31</v>
      </c>
      <c r="W1744" t="s">
        <v>31</v>
      </c>
      <c r="X1744" t="s">
        <v>31</v>
      </c>
      <c r="Y1744" t="s">
        <v>31</v>
      </c>
      <c r="Z1744" t="s">
        <v>31</v>
      </c>
      <c r="AA1744" t="s">
        <v>31</v>
      </c>
      <c r="AB1744" t="s">
        <v>31</v>
      </c>
      <c r="AC1744" s="1">
        <v>45292</v>
      </c>
      <c r="AD1744">
        <v>1</v>
      </c>
      <c r="AE1744" s="2">
        <v>45556.000694444447</v>
      </c>
      <c r="AF1744" s="2">
        <v>45556.000694444447</v>
      </c>
      <c r="AG1744" t="s">
        <v>31</v>
      </c>
    </row>
    <row r="1745" spans="2:33" x14ac:dyDescent="0.25">
      <c r="B1745" t="s">
        <v>31</v>
      </c>
      <c r="C1745">
        <v>66</v>
      </c>
      <c r="D1745">
        <v>2</v>
      </c>
      <c r="E1745">
        <f>IF(VLOOKUP(F1745,ruangan!$D$2:$E$195,2,FALSE)="","",VLOOKUP(F1745,ruangan!$D$2:$E$195,2,FALSE))</f>
        <v>120</v>
      </c>
      <c r="F1745" s="6" t="s">
        <v>5531</v>
      </c>
      <c r="G1745" s="6" t="s">
        <v>462</v>
      </c>
      <c r="H1745">
        <v>2</v>
      </c>
      <c r="I1745" t="s">
        <v>31</v>
      </c>
      <c r="J1745" t="s">
        <v>31</v>
      </c>
      <c r="K1745" t="s">
        <v>31</v>
      </c>
      <c r="L1745" s="5">
        <v>42736</v>
      </c>
      <c r="M1745" t="s">
        <v>3431</v>
      </c>
      <c r="N1745" t="s">
        <v>3432</v>
      </c>
      <c r="O1745" t="s">
        <v>31</v>
      </c>
      <c r="P1745" t="s">
        <v>31</v>
      </c>
      <c r="Q1745" t="s">
        <v>31</v>
      </c>
      <c r="R1745" s="5">
        <v>42736</v>
      </c>
      <c r="S1745">
        <v>1</v>
      </c>
      <c r="T1745">
        <v>0</v>
      </c>
      <c r="U1745">
        <v>1</v>
      </c>
      <c r="V1745" t="s">
        <v>31</v>
      </c>
      <c r="W1745" t="s">
        <v>31</v>
      </c>
      <c r="X1745" t="s">
        <v>31</v>
      </c>
      <c r="Y1745" t="s">
        <v>31</v>
      </c>
      <c r="Z1745" t="s">
        <v>31</v>
      </c>
      <c r="AA1745" t="s">
        <v>31</v>
      </c>
      <c r="AB1745" t="s">
        <v>31</v>
      </c>
      <c r="AC1745" s="1">
        <v>45292</v>
      </c>
      <c r="AD1745">
        <v>1</v>
      </c>
      <c r="AE1745" s="2">
        <v>45556.000694444447</v>
      </c>
      <c r="AF1745" s="2">
        <v>45556.000694444447</v>
      </c>
      <c r="AG1745" t="s">
        <v>31</v>
      </c>
    </row>
    <row r="1746" spans="2:33" x14ac:dyDescent="0.25">
      <c r="B1746" t="s">
        <v>31</v>
      </c>
      <c r="C1746">
        <v>67</v>
      </c>
      <c r="D1746">
        <v>2</v>
      </c>
      <c r="E1746">
        <f>IF(VLOOKUP(F1746,ruangan!$D$2:$E$195,2,FALSE)="","",VLOOKUP(F1746,ruangan!$D$2:$E$195,2,FALSE))</f>
        <v>120</v>
      </c>
      <c r="F1746" s="6" t="s">
        <v>5531</v>
      </c>
      <c r="G1746" s="6" t="s">
        <v>462</v>
      </c>
      <c r="H1746">
        <v>2</v>
      </c>
      <c r="I1746" t="s">
        <v>31</v>
      </c>
      <c r="J1746" t="s">
        <v>31</v>
      </c>
      <c r="K1746" t="s">
        <v>31</v>
      </c>
      <c r="L1746" s="5">
        <v>42736</v>
      </c>
      <c r="M1746" t="s">
        <v>3433</v>
      </c>
      <c r="N1746" t="s">
        <v>3434</v>
      </c>
      <c r="O1746" t="s">
        <v>31</v>
      </c>
      <c r="P1746" t="s">
        <v>31</v>
      </c>
      <c r="Q1746" t="s">
        <v>31</v>
      </c>
      <c r="R1746" s="5">
        <v>42736</v>
      </c>
      <c r="S1746">
        <v>1</v>
      </c>
      <c r="T1746">
        <v>0</v>
      </c>
      <c r="U1746">
        <v>1</v>
      </c>
      <c r="V1746" t="s">
        <v>31</v>
      </c>
      <c r="W1746" t="s">
        <v>31</v>
      </c>
      <c r="X1746" t="s">
        <v>31</v>
      </c>
      <c r="Y1746" t="s">
        <v>31</v>
      </c>
      <c r="Z1746" t="s">
        <v>31</v>
      </c>
      <c r="AA1746" t="s">
        <v>31</v>
      </c>
      <c r="AB1746" t="s">
        <v>31</v>
      </c>
      <c r="AC1746" s="1">
        <v>45292</v>
      </c>
      <c r="AD1746">
        <v>1</v>
      </c>
      <c r="AE1746" s="2">
        <v>45556.000694444447</v>
      </c>
      <c r="AF1746" s="2">
        <v>45556.000694444447</v>
      </c>
      <c r="AG1746" t="s">
        <v>31</v>
      </c>
    </row>
    <row r="1747" spans="2:33" x14ac:dyDescent="0.25">
      <c r="B1747" t="s">
        <v>31</v>
      </c>
      <c r="C1747">
        <v>68</v>
      </c>
      <c r="D1747">
        <v>2</v>
      </c>
      <c r="E1747">
        <f>IF(VLOOKUP(F1747,ruangan!$D$2:$E$195,2,FALSE)="","",VLOOKUP(F1747,ruangan!$D$2:$E$195,2,FALSE))</f>
        <v>120</v>
      </c>
      <c r="F1747" s="6" t="s">
        <v>5531</v>
      </c>
      <c r="G1747" s="6" t="s">
        <v>462</v>
      </c>
      <c r="H1747">
        <v>2</v>
      </c>
      <c r="I1747" t="s">
        <v>31</v>
      </c>
      <c r="J1747" t="s">
        <v>31</v>
      </c>
      <c r="K1747" t="s">
        <v>31</v>
      </c>
      <c r="L1747" s="5">
        <v>42736</v>
      </c>
      <c r="M1747" t="s">
        <v>3435</v>
      </c>
      <c r="N1747" t="s">
        <v>3434</v>
      </c>
      <c r="O1747" t="s">
        <v>31</v>
      </c>
      <c r="P1747" t="s">
        <v>31</v>
      </c>
      <c r="Q1747" t="s">
        <v>31</v>
      </c>
      <c r="R1747" s="5">
        <v>42736</v>
      </c>
      <c r="S1747">
        <v>1</v>
      </c>
      <c r="T1747">
        <v>0</v>
      </c>
      <c r="U1747">
        <v>1</v>
      </c>
      <c r="V1747" t="s">
        <v>31</v>
      </c>
      <c r="W1747" t="s">
        <v>31</v>
      </c>
      <c r="X1747" t="s">
        <v>31</v>
      </c>
      <c r="Y1747" t="s">
        <v>31</v>
      </c>
      <c r="Z1747" t="s">
        <v>31</v>
      </c>
      <c r="AA1747" t="s">
        <v>31</v>
      </c>
      <c r="AB1747" t="s">
        <v>31</v>
      </c>
      <c r="AC1747" s="1">
        <v>45292</v>
      </c>
      <c r="AD1747">
        <v>1</v>
      </c>
      <c r="AE1747" s="2">
        <v>45556.000694444447</v>
      </c>
      <c r="AF1747" s="2">
        <v>45556.000694444447</v>
      </c>
      <c r="AG1747" t="s">
        <v>31</v>
      </c>
    </row>
    <row r="1748" spans="2:33" x14ac:dyDescent="0.25">
      <c r="B1748" t="s">
        <v>31</v>
      </c>
      <c r="C1748">
        <v>69</v>
      </c>
      <c r="D1748">
        <v>2</v>
      </c>
      <c r="E1748">
        <f>IF(VLOOKUP(F1748,ruangan!$D$2:$E$195,2,FALSE)="","",VLOOKUP(F1748,ruangan!$D$2:$E$195,2,FALSE))</f>
        <v>120</v>
      </c>
      <c r="F1748" s="6" t="s">
        <v>5531</v>
      </c>
      <c r="G1748" s="6" t="s">
        <v>462</v>
      </c>
      <c r="H1748">
        <v>2</v>
      </c>
      <c r="I1748" t="s">
        <v>31</v>
      </c>
      <c r="J1748" t="s">
        <v>31</v>
      </c>
      <c r="K1748" t="s">
        <v>31</v>
      </c>
      <c r="L1748" s="5">
        <v>42736</v>
      </c>
      <c r="M1748" t="s">
        <v>3436</v>
      </c>
      <c r="N1748" t="s">
        <v>3437</v>
      </c>
      <c r="O1748" t="s">
        <v>31</v>
      </c>
      <c r="P1748" t="s">
        <v>31</v>
      </c>
      <c r="Q1748" t="s">
        <v>31</v>
      </c>
      <c r="R1748" s="5">
        <v>42736</v>
      </c>
      <c r="S1748">
        <v>1</v>
      </c>
      <c r="T1748">
        <v>0</v>
      </c>
      <c r="U1748">
        <v>1</v>
      </c>
      <c r="V1748" t="s">
        <v>31</v>
      </c>
      <c r="W1748" t="s">
        <v>31</v>
      </c>
      <c r="X1748" t="s">
        <v>31</v>
      </c>
      <c r="Y1748" t="s">
        <v>31</v>
      </c>
      <c r="Z1748" t="s">
        <v>31</v>
      </c>
      <c r="AA1748" t="s">
        <v>31</v>
      </c>
      <c r="AB1748" t="s">
        <v>31</v>
      </c>
      <c r="AC1748" s="1">
        <v>45292</v>
      </c>
      <c r="AD1748">
        <v>1</v>
      </c>
      <c r="AE1748" s="2">
        <v>45556.000694444447</v>
      </c>
      <c r="AF1748" s="2">
        <v>45556.000694444447</v>
      </c>
      <c r="AG1748" t="s">
        <v>31</v>
      </c>
    </row>
    <row r="1749" spans="2:33" x14ac:dyDescent="0.25">
      <c r="B1749" t="s">
        <v>31</v>
      </c>
      <c r="C1749">
        <v>70</v>
      </c>
      <c r="D1749">
        <v>2</v>
      </c>
      <c r="E1749">
        <f>IF(VLOOKUP(F1749,ruangan!$D$2:$E$195,2,FALSE)="","",VLOOKUP(F1749,ruangan!$D$2:$E$195,2,FALSE))</f>
        <v>123</v>
      </c>
      <c r="F1749" s="6" t="s">
        <v>5536</v>
      </c>
      <c r="G1749" s="6" t="s">
        <v>462</v>
      </c>
      <c r="H1749">
        <v>2</v>
      </c>
      <c r="I1749" t="s">
        <v>31</v>
      </c>
      <c r="J1749" t="s">
        <v>31</v>
      </c>
      <c r="K1749" t="s">
        <v>31</v>
      </c>
      <c r="L1749" s="5">
        <v>43466</v>
      </c>
      <c r="M1749" t="s">
        <v>3438</v>
      </c>
      <c r="N1749" t="s">
        <v>3439</v>
      </c>
      <c r="O1749" t="s">
        <v>31</v>
      </c>
      <c r="P1749" t="s">
        <v>31</v>
      </c>
      <c r="Q1749" t="s">
        <v>31</v>
      </c>
      <c r="R1749" s="5">
        <v>43466</v>
      </c>
      <c r="S1749">
        <v>1</v>
      </c>
      <c r="T1749">
        <v>0</v>
      </c>
      <c r="U1749">
        <v>1</v>
      </c>
      <c r="V1749" t="s">
        <v>31</v>
      </c>
      <c r="W1749" t="s">
        <v>31</v>
      </c>
      <c r="X1749" t="s">
        <v>31</v>
      </c>
      <c r="Y1749" t="s">
        <v>31</v>
      </c>
      <c r="Z1749" t="s">
        <v>31</v>
      </c>
      <c r="AA1749" t="s">
        <v>31</v>
      </c>
      <c r="AB1749" t="s">
        <v>31</v>
      </c>
      <c r="AC1749" s="1">
        <v>45292</v>
      </c>
      <c r="AD1749">
        <v>1</v>
      </c>
      <c r="AE1749" s="2">
        <v>45556.000694444447</v>
      </c>
      <c r="AF1749" s="2">
        <v>45556.000694444447</v>
      </c>
      <c r="AG1749" t="s">
        <v>31</v>
      </c>
    </row>
    <row r="1750" spans="2:33" x14ac:dyDescent="0.25">
      <c r="B1750" t="s">
        <v>31</v>
      </c>
      <c r="C1750">
        <v>71</v>
      </c>
      <c r="D1750">
        <v>2</v>
      </c>
      <c r="E1750">
        <f>IF(VLOOKUP(F1750,ruangan!$D$2:$E$195,2,FALSE)="","",VLOOKUP(F1750,ruangan!$D$2:$E$195,2,FALSE))</f>
        <v>125</v>
      </c>
      <c r="F1750" s="6" t="s">
        <v>5524</v>
      </c>
      <c r="G1750" s="6" t="s">
        <v>462</v>
      </c>
      <c r="H1750">
        <v>2</v>
      </c>
      <c r="I1750" t="s">
        <v>31</v>
      </c>
      <c r="J1750" t="s">
        <v>31</v>
      </c>
      <c r="K1750" t="s">
        <v>31</v>
      </c>
      <c r="L1750" s="5">
        <v>44927</v>
      </c>
      <c r="M1750" t="s">
        <v>3440</v>
      </c>
      <c r="N1750" t="s">
        <v>3441</v>
      </c>
      <c r="O1750" t="s">
        <v>3442</v>
      </c>
      <c r="P1750" t="s">
        <v>31</v>
      </c>
      <c r="Q1750" t="s">
        <v>31</v>
      </c>
      <c r="R1750" s="5">
        <v>44927</v>
      </c>
      <c r="S1750">
        <v>1</v>
      </c>
      <c r="T1750">
        <v>0</v>
      </c>
      <c r="U1750">
        <v>1</v>
      </c>
      <c r="V1750" t="s">
        <v>31</v>
      </c>
      <c r="W1750" t="s">
        <v>31</v>
      </c>
      <c r="X1750" t="s">
        <v>31</v>
      </c>
      <c r="Y1750" t="s">
        <v>31</v>
      </c>
      <c r="Z1750" t="s">
        <v>31</v>
      </c>
      <c r="AA1750" t="s">
        <v>31</v>
      </c>
      <c r="AB1750" t="s">
        <v>31</v>
      </c>
      <c r="AC1750" s="1">
        <v>45292</v>
      </c>
      <c r="AD1750">
        <v>1</v>
      </c>
      <c r="AE1750" s="2">
        <v>45556.000694444447</v>
      </c>
      <c r="AF1750" s="2">
        <v>45556.000694444447</v>
      </c>
      <c r="AG1750" t="s">
        <v>31</v>
      </c>
    </row>
    <row r="1751" spans="2:33" x14ac:dyDescent="0.25">
      <c r="B1751" t="s">
        <v>31</v>
      </c>
      <c r="C1751">
        <v>1</v>
      </c>
      <c r="D1751">
        <v>2</v>
      </c>
      <c r="E1751">
        <f>IF(VLOOKUP(F1751,ruangan!$D$2:$E$195,2,FALSE)="","",VLOOKUP(F1751,ruangan!$D$2:$E$195,2,FALSE))</f>
        <v>108</v>
      </c>
      <c r="F1751" s="6" t="s">
        <v>5534</v>
      </c>
      <c r="G1751" s="6" t="s">
        <v>620</v>
      </c>
      <c r="H1751">
        <v>2</v>
      </c>
      <c r="I1751" t="s">
        <v>31</v>
      </c>
      <c r="J1751" t="s">
        <v>31</v>
      </c>
      <c r="K1751" t="s">
        <v>31</v>
      </c>
      <c r="L1751" s="5">
        <v>42370</v>
      </c>
      <c r="M1751" t="s">
        <v>3443</v>
      </c>
      <c r="N1751" t="s">
        <v>726</v>
      </c>
      <c r="O1751" t="s">
        <v>1675</v>
      </c>
      <c r="P1751" t="s">
        <v>31</v>
      </c>
      <c r="Q1751" s="4" t="s">
        <v>2257</v>
      </c>
      <c r="R1751" s="5">
        <v>42370</v>
      </c>
      <c r="S1751">
        <v>1</v>
      </c>
      <c r="T1751">
        <v>0</v>
      </c>
      <c r="U1751">
        <v>1</v>
      </c>
      <c r="V1751" t="s">
        <v>31</v>
      </c>
      <c r="W1751" t="s">
        <v>31</v>
      </c>
      <c r="X1751" t="s">
        <v>31</v>
      </c>
      <c r="Y1751" t="s">
        <v>31</v>
      </c>
      <c r="Z1751" t="s">
        <v>31</v>
      </c>
      <c r="AA1751" t="s">
        <v>31</v>
      </c>
      <c r="AB1751" t="s">
        <v>31</v>
      </c>
      <c r="AC1751" s="1">
        <v>45292</v>
      </c>
      <c r="AD1751">
        <v>1</v>
      </c>
      <c r="AE1751" s="2">
        <v>45556.000694444447</v>
      </c>
      <c r="AF1751" s="2">
        <v>45556.000694444447</v>
      </c>
      <c r="AG1751" t="s">
        <v>31</v>
      </c>
    </row>
    <row r="1752" spans="2:33" x14ac:dyDescent="0.25">
      <c r="B1752" t="s">
        <v>31</v>
      </c>
      <c r="C1752">
        <v>2</v>
      </c>
      <c r="D1752">
        <v>2</v>
      </c>
      <c r="E1752">
        <f>IF(VLOOKUP(F1752,ruangan!$D$2:$E$195,2,FALSE)="","",VLOOKUP(F1752,ruangan!$D$2:$E$195,2,FALSE))</f>
        <v>108</v>
      </c>
      <c r="F1752" s="6" t="s">
        <v>5534</v>
      </c>
      <c r="G1752" s="6" t="s">
        <v>620</v>
      </c>
      <c r="H1752">
        <v>2</v>
      </c>
      <c r="I1752" t="s">
        <v>31</v>
      </c>
      <c r="J1752" t="s">
        <v>31</v>
      </c>
      <c r="K1752" t="s">
        <v>31</v>
      </c>
      <c r="L1752" s="5">
        <v>43466</v>
      </c>
      <c r="M1752" t="s">
        <v>3444</v>
      </c>
      <c r="N1752" t="s">
        <v>3445</v>
      </c>
      <c r="O1752" t="s">
        <v>31</v>
      </c>
      <c r="P1752" t="s">
        <v>31</v>
      </c>
      <c r="Q1752" t="s">
        <v>31</v>
      </c>
      <c r="R1752" s="5">
        <v>43466</v>
      </c>
      <c r="S1752">
        <v>1</v>
      </c>
      <c r="T1752">
        <v>0</v>
      </c>
      <c r="U1752">
        <v>1</v>
      </c>
      <c r="V1752" t="s">
        <v>31</v>
      </c>
      <c r="W1752" t="s">
        <v>31</v>
      </c>
      <c r="X1752" t="s">
        <v>31</v>
      </c>
      <c r="Y1752" t="s">
        <v>31</v>
      </c>
      <c r="Z1752" t="s">
        <v>31</v>
      </c>
      <c r="AA1752" t="s">
        <v>31</v>
      </c>
      <c r="AB1752" t="s">
        <v>31</v>
      </c>
      <c r="AC1752" s="1">
        <v>45292</v>
      </c>
      <c r="AD1752">
        <v>1</v>
      </c>
      <c r="AE1752" s="2">
        <v>45556.000694444447</v>
      </c>
      <c r="AF1752" s="2">
        <v>45556.000694444447</v>
      </c>
      <c r="AG1752" t="s">
        <v>31</v>
      </c>
    </row>
    <row r="1753" spans="2:33" x14ac:dyDescent="0.25">
      <c r="B1753" t="s">
        <v>31</v>
      </c>
      <c r="C1753">
        <v>3</v>
      </c>
      <c r="D1753">
        <v>2</v>
      </c>
      <c r="E1753">
        <f>IF(VLOOKUP(F1753,ruangan!$D$2:$E$195,2,FALSE)="","",VLOOKUP(F1753,ruangan!$D$2:$E$195,2,FALSE))</f>
        <v>108</v>
      </c>
      <c r="F1753" s="6" t="s">
        <v>5534</v>
      </c>
      <c r="G1753" s="6" t="s">
        <v>620</v>
      </c>
      <c r="H1753">
        <v>2</v>
      </c>
      <c r="I1753" t="s">
        <v>31</v>
      </c>
      <c r="J1753" t="s">
        <v>31</v>
      </c>
      <c r="K1753" t="s">
        <v>31</v>
      </c>
      <c r="L1753" s="5">
        <v>43466</v>
      </c>
      <c r="M1753" t="s">
        <v>3446</v>
      </c>
      <c r="N1753" t="s">
        <v>3447</v>
      </c>
      <c r="O1753" t="s">
        <v>31</v>
      </c>
      <c r="P1753" t="s">
        <v>31</v>
      </c>
      <c r="Q1753" t="s">
        <v>31</v>
      </c>
      <c r="R1753" s="5">
        <v>43466</v>
      </c>
      <c r="S1753">
        <v>1</v>
      </c>
      <c r="T1753">
        <v>0</v>
      </c>
      <c r="U1753">
        <v>1</v>
      </c>
      <c r="V1753" t="s">
        <v>31</v>
      </c>
      <c r="W1753" t="s">
        <v>31</v>
      </c>
      <c r="X1753" t="s">
        <v>31</v>
      </c>
      <c r="Y1753" t="s">
        <v>31</v>
      </c>
      <c r="Z1753" t="s">
        <v>31</v>
      </c>
      <c r="AA1753" t="s">
        <v>31</v>
      </c>
      <c r="AB1753" t="s">
        <v>31</v>
      </c>
      <c r="AC1753" s="1">
        <v>45292</v>
      </c>
      <c r="AD1753">
        <v>1</v>
      </c>
      <c r="AE1753" s="2">
        <v>45556.000694444447</v>
      </c>
      <c r="AF1753" s="2">
        <v>45556.000694444447</v>
      </c>
      <c r="AG1753" t="s">
        <v>31</v>
      </c>
    </row>
    <row r="1754" spans="2:33" x14ac:dyDescent="0.25">
      <c r="B1754" t="s">
        <v>31</v>
      </c>
      <c r="C1754">
        <v>4</v>
      </c>
      <c r="D1754">
        <v>2</v>
      </c>
      <c r="E1754">
        <f>IF(VLOOKUP(F1754,ruangan!$D$2:$E$195,2,FALSE)="","",VLOOKUP(F1754,ruangan!$D$2:$E$195,2,FALSE))</f>
        <v>108</v>
      </c>
      <c r="F1754" s="6" t="s">
        <v>5534</v>
      </c>
      <c r="G1754" s="6" t="s">
        <v>620</v>
      </c>
      <c r="H1754">
        <v>2</v>
      </c>
      <c r="I1754" t="s">
        <v>31</v>
      </c>
      <c r="J1754" t="s">
        <v>31</v>
      </c>
      <c r="K1754" t="s">
        <v>31</v>
      </c>
      <c r="L1754" s="5">
        <v>43831</v>
      </c>
      <c r="M1754" t="s">
        <v>3448</v>
      </c>
      <c r="N1754" t="s">
        <v>2037</v>
      </c>
      <c r="O1754" t="s">
        <v>31</v>
      </c>
      <c r="P1754" t="s">
        <v>31</v>
      </c>
      <c r="Q1754" t="s">
        <v>31</v>
      </c>
      <c r="R1754" s="5">
        <v>43831</v>
      </c>
      <c r="S1754">
        <v>1</v>
      </c>
      <c r="T1754">
        <v>0</v>
      </c>
      <c r="U1754">
        <v>1</v>
      </c>
      <c r="V1754" t="s">
        <v>31</v>
      </c>
      <c r="W1754" t="s">
        <v>31</v>
      </c>
      <c r="X1754" t="s">
        <v>31</v>
      </c>
      <c r="Y1754" t="s">
        <v>31</v>
      </c>
      <c r="Z1754" t="s">
        <v>31</v>
      </c>
      <c r="AA1754" t="s">
        <v>31</v>
      </c>
      <c r="AB1754" t="s">
        <v>31</v>
      </c>
      <c r="AC1754" s="1">
        <v>45292</v>
      </c>
      <c r="AD1754">
        <v>1</v>
      </c>
      <c r="AE1754" s="2">
        <v>45556.000694444447</v>
      </c>
      <c r="AF1754" s="2">
        <v>45556.000694444447</v>
      </c>
      <c r="AG1754" t="s">
        <v>31</v>
      </c>
    </row>
    <row r="1755" spans="2:33" x14ac:dyDescent="0.25">
      <c r="B1755" t="s">
        <v>31</v>
      </c>
      <c r="C1755">
        <v>5</v>
      </c>
      <c r="D1755">
        <v>2</v>
      </c>
      <c r="E1755">
        <f>IF(VLOOKUP(F1755,ruangan!$D$2:$E$195,2,FALSE)="","",VLOOKUP(F1755,ruangan!$D$2:$E$195,2,FALSE))</f>
        <v>109</v>
      </c>
      <c r="F1755" s="6" t="s">
        <v>5535</v>
      </c>
      <c r="G1755" s="6" t="s">
        <v>620</v>
      </c>
      <c r="H1755">
        <v>2</v>
      </c>
      <c r="I1755" t="s">
        <v>31</v>
      </c>
      <c r="J1755" t="s">
        <v>31</v>
      </c>
      <c r="K1755" t="s">
        <v>31</v>
      </c>
      <c r="L1755" s="5">
        <v>42370</v>
      </c>
      <c r="M1755" t="s">
        <v>3449</v>
      </c>
      <c r="N1755" t="s">
        <v>726</v>
      </c>
      <c r="O1755" t="s">
        <v>1675</v>
      </c>
      <c r="P1755" t="s">
        <v>31</v>
      </c>
      <c r="Q1755" s="4" t="s">
        <v>3450</v>
      </c>
      <c r="R1755" s="5">
        <v>42370</v>
      </c>
      <c r="S1755">
        <v>1</v>
      </c>
      <c r="T1755">
        <v>0</v>
      </c>
      <c r="U1755">
        <v>1</v>
      </c>
      <c r="V1755" t="s">
        <v>31</v>
      </c>
      <c r="W1755" t="s">
        <v>31</v>
      </c>
      <c r="X1755" t="s">
        <v>31</v>
      </c>
      <c r="Y1755" t="s">
        <v>31</v>
      </c>
      <c r="Z1755" t="s">
        <v>31</v>
      </c>
      <c r="AA1755" t="s">
        <v>31</v>
      </c>
      <c r="AB1755" t="s">
        <v>31</v>
      </c>
      <c r="AC1755" s="1">
        <v>45292</v>
      </c>
      <c r="AD1755">
        <v>1</v>
      </c>
      <c r="AE1755" s="2">
        <v>45556.000694444447</v>
      </c>
      <c r="AF1755" s="2">
        <v>45556.000694444447</v>
      </c>
      <c r="AG1755" t="s">
        <v>31</v>
      </c>
    </row>
    <row r="1756" spans="2:33" x14ac:dyDescent="0.25">
      <c r="B1756" t="s">
        <v>31</v>
      </c>
      <c r="C1756">
        <v>6</v>
      </c>
      <c r="D1756">
        <v>2</v>
      </c>
      <c r="E1756">
        <f>IF(VLOOKUP(F1756,ruangan!$D$2:$E$195,2,FALSE)="","",VLOOKUP(F1756,ruangan!$D$2:$E$195,2,FALSE))</f>
        <v>109</v>
      </c>
      <c r="F1756" s="6" t="s">
        <v>5535</v>
      </c>
      <c r="G1756" s="6" t="s">
        <v>620</v>
      </c>
      <c r="H1756">
        <v>2</v>
      </c>
      <c r="I1756" t="s">
        <v>31</v>
      </c>
      <c r="J1756" t="s">
        <v>31</v>
      </c>
      <c r="K1756" t="s">
        <v>31</v>
      </c>
      <c r="L1756" s="5">
        <v>43466</v>
      </c>
      <c r="M1756" t="s">
        <v>3451</v>
      </c>
      <c r="N1756" t="s">
        <v>3445</v>
      </c>
      <c r="O1756" t="s">
        <v>31</v>
      </c>
      <c r="P1756" t="s">
        <v>31</v>
      </c>
      <c r="Q1756" t="s">
        <v>31</v>
      </c>
      <c r="R1756" s="5">
        <v>43466</v>
      </c>
      <c r="S1756">
        <v>1</v>
      </c>
      <c r="T1756">
        <v>0</v>
      </c>
      <c r="U1756">
        <v>1</v>
      </c>
      <c r="V1756" t="s">
        <v>31</v>
      </c>
      <c r="W1756" t="s">
        <v>31</v>
      </c>
      <c r="X1756" t="s">
        <v>31</v>
      </c>
      <c r="Y1756" t="s">
        <v>31</v>
      </c>
      <c r="Z1756" t="s">
        <v>31</v>
      </c>
      <c r="AA1756" t="s">
        <v>31</v>
      </c>
      <c r="AB1756" t="s">
        <v>31</v>
      </c>
      <c r="AC1756" s="1">
        <v>45292</v>
      </c>
      <c r="AD1756">
        <v>1</v>
      </c>
      <c r="AE1756" s="2">
        <v>45556.000694444447</v>
      </c>
      <c r="AF1756" s="2">
        <v>45556.000694444447</v>
      </c>
      <c r="AG1756" t="s">
        <v>31</v>
      </c>
    </row>
    <row r="1757" spans="2:33" x14ac:dyDescent="0.25">
      <c r="B1757" t="s">
        <v>31</v>
      </c>
      <c r="C1757">
        <v>7</v>
      </c>
      <c r="D1757">
        <v>2</v>
      </c>
      <c r="E1757">
        <f>IF(VLOOKUP(F1757,ruangan!$D$2:$E$195,2,FALSE)="","",VLOOKUP(F1757,ruangan!$D$2:$E$195,2,FALSE))</f>
        <v>109</v>
      </c>
      <c r="F1757" s="6" t="s">
        <v>5535</v>
      </c>
      <c r="G1757" s="6" t="s">
        <v>620</v>
      </c>
      <c r="H1757">
        <v>2</v>
      </c>
      <c r="I1757" t="s">
        <v>31</v>
      </c>
      <c r="J1757" t="s">
        <v>31</v>
      </c>
      <c r="K1757" t="s">
        <v>31</v>
      </c>
      <c r="L1757" s="5">
        <v>43101</v>
      </c>
      <c r="M1757" t="s">
        <v>3452</v>
      </c>
      <c r="N1757" t="s">
        <v>3447</v>
      </c>
      <c r="O1757" t="s">
        <v>31</v>
      </c>
      <c r="P1757" t="s">
        <v>31</v>
      </c>
      <c r="Q1757" t="s">
        <v>31</v>
      </c>
      <c r="R1757" s="5">
        <v>43101</v>
      </c>
      <c r="S1757">
        <v>1</v>
      </c>
      <c r="T1757">
        <v>0</v>
      </c>
      <c r="U1757">
        <v>1</v>
      </c>
      <c r="V1757" t="s">
        <v>31</v>
      </c>
      <c r="W1757" t="s">
        <v>31</v>
      </c>
      <c r="X1757" t="s">
        <v>31</v>
      </c>
      <c r="Y1757" t="s">
        <v>31</v>
      </c>
      <c r="Z1757" t="s">
        <v>31</v>
      </c>
      <c r="AA1757" t="s">
        <v>31</v>
      </c>
      <c r="AB1757" t="s">
        <v>31</v>
      </c>
      <c r="AC1757" s="1">
        <v>45292</v>
      </c>
      <c r="AD1757">
        <v>1</v>
      </c>
      <c r="AE1757" s="2">
        <v>45556.000694444447</v>
      </c>
      <c r="AF1757" s="2">
        <v>45556.000694444447</v>
      </c>
      <c r="AG1757" t="s">
        <v>31</v>
      </c>
    </row>
    <row r="1758" spans="2:33" x14ac:dyDescent="0.25">
      <c r="B1758" t="s">
        <v>31</v>
      </c>
      <c r="C1758">
        <v>8</v>
      </c>
      <c r="D1758">
        <v>2</v>
      </c>
      <c r="E1758">
        <f>IF(VLOOKUP(F1758,ruangan!$D$2:$E$195,2,FALSE)="","",VLOOKUP(F1758,ruangan!$D$2:$E$195,2,FALSE))</f>
        <v>109</v>
      </c>
      <c r="F1758" s="6" t="s">
        <v>5535</v>
      </c>
      <c r="G1758" s="6" t="s">
        <v>620</v>
      </c>
      <c r="H1758">
        <v>2</v>
      </c>
      <c r="I1758" t="s">
        <v>31</v>
      </c>
      <c r="J1758" t="s">
        <v>31</v>
      </c>
      <c r="K1758" t="s">
        <v>31</v>
      </c>
      <c r="L1758" s="5">
        <v>43831</v>
      </c>
      <c r="M1758" t="s">
        <v>3453</v>
      </c>
      <c r="N1758" t="s">
        <v>1595</v>
      </c>
      <c r="O1758" t="s">
        <v>31</v>
      </c>
      <c r="P1758" t="s">
        <v>31</v>
      </c>
      <c r="Q1758" t="s">
        <v>31</v>
      </c>
      <c r="R1758" s="5">
        <v>43831</v>
      </c>
      <c r="S1758">
        <v>1</v>
      </c>
      <c r="T1758">
        <v>0</v>
      </c>
      <c r="U1758">
        <v>1</v>
      </c>
      <c r="V1758" t="s">
        <v>31</v>
      </c>
      <c r="W1758" t="s">
        <v>31</v>
      </c>
      <c r="X1758" t="s">
        <v>31</v>
      </c>
      <c r="Y1758" t="s">
        <v>31</v>
      </c>
      <c r="Z1758" t="s">
        <v>31</v>
      </c>
      <c r="AA1758" t="s">
        <v>31</v>
      </c>
      <c r="AB1758" t="s">
        <v>31</v>
      </c>
      <c r="AC1758" s="1">
        <v>45292</v>
      </c>
      <c r="AD1758">
        <v>1</v>
      </c>
      <c r="AE1758" s="2">
        <v>45556.000694444447</v>
      </c>
      <c r="AF1758" s="2">
        <v>45556.000694444447</v>
      </c>
      <c r="AG1758" t="s">
        <v>31</v>
      </c>
    </row>
    <row r="1759" spans="2:33" x14ac:dyDescent="0.25">
      <c r="B1759" t="s">
        <v>31</v>
      </c>
      <c r="C1759">
        <v>9</v>
      </c>
      <c r="D1759">
        <v>2</v>
      </c>
      <c r="E1759">
        <f>IF(VLOOKUP(F1759,ruangan!$D$2:$E$195,2,FALSE)="","",VLOOKUP(F1759,ruangan!$D$2:$E$195,2,FALSE))</f>
        <v>109</v>
      </c>
      <c r="F1759" s="6" t="s">
        <v>5535</v>
      </c>
      <c r="G1759" s="6" t="s">
        <v>620</v>
      </c>
      <c r="H1759">
        <v>2</v>
      </c>
      <c r="I1759" t="s">
        <v>31</v>
      </c>
      <c r="J1759" t="s">
        <v>31</v>
      </c>
      <c r="K1759" t="s">
        <v>31</v>
      </c>
      <c r="L1759" s="5">
        <v>43831</v>
      </c>
      <c r="M1759" t="s">
        <v>3454</v>
      </c>
      <c r="N1759" t="s">
        <v>1690</v>
      </c>
      <c r="O1759" t="s">
        <v>31</v>
      </c>
      <c r="P1759" t="s">
        <v>31</v>
      </c>
      <c r="Q1759" t="s">
        <v>31</v>
      </c>
      <c r="R1759" s="5">
        <v>43831</v>
      </c>
      <c r="S1759">
        <v>1</v>
      </c>
      <c r="T1759">
        <v>0</v>
      </c>
      <c r="U1759">
        <v>1</v>
      </c>
      <c r="V1759" t="s">
        <v>31</v>
      </c>
      <c r="W1759" t="s">
        <v>31</v>
      </c>
      <c r="X1759" t="s">
        <v>31</v>
      </c>
      <c r="Y1759" t="s">
        <v>31</v>
      </c>
      <c r="Z1759" t="s">
        <v>31</v>
      </c>
      <c r="AA1759" t="s">
        <v>31</v>
      </c>
      <c r="AB1759" t="s">
        <v>31</v>
      </c>
      <c r="AC1759" s="1">
        <v>45292</v>
      </c>
      <c r="AD1759">
        <v>1</v>
      </c>
      <c r="AE1759" s="2">
        <v>45556.000694444447</v>
      </c>
      <c r="AF1759" s="2">
        <v>45556.000694444447</v>
      </c>
      <c r="AG1759" t="s">
        <v>31</v>
      </c>
    </row>
    <row r="1760" spans="2:33" x14ac:dyDescent="0.25">
      <c r="B1760" t="s">
        <v>31</v>
      </c>
      <c r="C1760">
        <v>10</v>
      </c>
      <c r="D1760">
        <v>2</v>
      </c>
      <c r="E1760">
        <f>IF(VLOOKUP(F1760,ruangan!$D$2:$E$195,2,FALSE)="","",VLOOKUP(F1760,ruangan!$D$2:$E$195,2,FALSE))</f>
        <v>109</v>
      </c>
      <c r="F1760" s="6" t="s">
        <v>5535</v>
      </c>
      <c r="G1760" s="6" t="s">
        <v>620</v>
      </c>
      <c r="H1760">
        <v>2</v>
      </c>
      <c r="I1760" t="s">
        <v>31</v>
      </c>
      <c r="J1760" t="s">
        <v>31</v>
      </c>
      <c r="K1760" t="s">
        <v>31</v>
      </c>
      <c r="L1760" s="5">
        <v>43101</v>
      </c>
      <c r="M1760" t="s">
        <v>3455</v>
      </c>
      <c r="N1760" t="s">
        <v>2037</v>
      </c>
      <c r="O1760" t="s">
        <v>31</v>
      </c>
      <c r="P1760" t="s">
        <v>31</v>
      </c>
      <c r="Q1760" t="s">
        <v>31</v>
      </c>
      <c r="R1760" s="5">
        <v>43101</v>
      </c>
      <c r="S1760">
        <v>1</v>
      </c>
      <c r="T1760">
        <v>0</v>
      </c>
      <c r="U1760">
        <v>1</v>
      </c>
      <c r="V1760" t="s">
        <v>31</v>
      </c>
      <c r="W1760" t="s">
        <v>31</v>
      </c>
      <c r="X1760" t="s">
        <v>31</v>
      </c>
      <c r="Y1760" t="s">
        <v>31</v>
      </c>
      <c r="Z1760" t="s">
        <v>31</v>
      </c>
      <c r="AA1760" t="s">
        <v>31</v>
      </c>
      <c r="AB1760" t="s">
        <v>31</v>
      </c>
      <c r="AC1760" s="1">
        <v>45292</v>
      </c>
      <c r="AD1760">
        <v>1</v>
      </c>
      <c r="AE1760" s="2">
        <v>45556.000694444447</v>
      </c>
      <c r="AF1760" s="2">
        <v>45556.000694444447</v>
      </c>
      <c r="AG1760" t="s">
        <v>31</v>
      </c>
    </row>
    <row r="1761" spans="2:33" x14ac:dyDescent="0.25">
      <c r="B1761" t="s">
        <v>31</v>
      </c>
      <c r="C1761">
        <v>11</v>
      </c>
      <c r="D1761">
        <v>2</v>
      </c>
      <c r="E1761">
        <f>IF(VLOOKUP(F1761,ruangan!$D$2:$E$195,2,FALSE)="","",VLOOKUP(F1761,ruangan!$D$2:$E$195,2,FALSE))</f>
        <v>107</v>
      </c>
      <c r="F1761" t="s">
        <v>5537</v>
      </c>
      <c r="G1761" s="6" t="s">
        <v>620</v>
      </c>
      <c r="H1761">
        <v>2</v>
      </c>
      <c r="I1761" t="s">
        <v>31</v>
      </c>
      <c r="J1761" t="s">
        <v>31</v>
      </c>
      <c r="K1761" t="s">
        <v>31</v>
      </c>
      <c r="L1761" s="5">
        <v>42370</v>
      </c>
      <c r="M1761" t="s">
        <v>3456</v>
      </c>
      <c r="N1761" t="s">
        <v>726</v>
      </c>
      <c r="O1761" t="s">
        <v>1675</v>
      </c>
      <c r="P1761" t="s">
        <v>31</v>
      </c>
      <c r="Q1761" s="4" t="s">
        <v>2257</v>
      </c>
      <c r="R1761" s="5">
        <v>42370</v>
      </c>
      <c r="S1761">
        <v>1</v>
      </c>
      <c r="T1761">
        <v>0</v>
      </c>
      <c r="U1761">
        <v>1</v>
      </c>
      <c r="V1761" t="s">
        <v>31</v>
      </c>
      <c r="W1761" t="s">
        <v>31</v>
      </c>
      <c r="X1761" t="s">
        <v>31</v>
      </c>
      <c r="Y1761" t="s">
        <v>31</v>
      </c>
      <c r="Z1761" t="s">
        <v>31</v>
      </c>
      <c r="AA1761" t="s">
        <v>31</v>
      </c>
      <c r="AB1761" t="s">
        <v>31</v>
      </c>
      <c r="AC1761" s="1">
        <v>45292</v>
      </c>
      <c r="AD1761">
        <v>1</v>
      </c>
      <c r="AE1761" s="2">
        <v>45556.000694444447</v>
      </c>
      <c r="AF1761" s="2">
        <v>45556.000694444447</v>
      </c>
      <c r="AG1761" t="s">
        <v>31</v>
      </c>
    </row>
    <row r="1762" spans="2:33" x14ac:dyDescent="0.25">
      <c r="B1762" t="s">
        <v>31</v>
      </c>
      <c r="C1762">
        <v>12</v>
      </c>
      <c r="D1762">
        <v>2</v>
      </c>
      <c r="E1762">
        <f>IF(VLOOKUP(F1762,ruangan!$D$2:$E$195,2,FALSE)="","",VLOOKUP(F1762,ruangan!$D$2:$E$195,2,FALSE))</f>
        <v>104</v>
      </c>
      <c r="F1762" t="s">
        <v>5538</v>
      </c>
      <c r="G1762" s="6" t="s">
        <v>620</v>
      </c>
      <c r="H1762">
        <v>2</v>
      </c>
      <c r="I1762" t="s">
        <v>31</v>
      </c>
      <c r="J1762" t="s">
        <v>31</v>
      </c>
      <c r="K1762" t="s">
        <v>31</v>
      </c>
      <c r="L1762" s="5">
        <v>42736</v>
      </c>
      <c r="M1762" t="s">
        <v>3457</v>
      </c>
      <c r="N1762" t="s">
        <v>3458</v>
      </c>
      <c r="O1762" t="s">
        <v>31</v>
      </c>
      <c r="P1762" t="s">
        <v>31</v>
      </c>
      <c r="Q1762" t="s">
        <v>31</v>
      </c>
      <c r="R1762" s="5">
        <v>42736</v>
      </c>
      <c r="S1762">
        <v>1</v>
      </c>
      <c r="T1762">
        <v>0</v>
      </c>
      <c r="U1762">
        <v>1</v>
      </c>
      <c r="V1762" t="s">
        <v>31</v>
      </c>
      <c r="W1762" t="s">
        <v>31</v>
      </c>
      <c r="X1762" t="s">
        <v>31</v>
      </c>
      <c r="Y1762" t="s">
        <v>31</v>
      </c>
      <c r="Z1762" t="s">
        <v>31</v>
      </c>
      <c r="AA1762" t="s">
        <v>31</v>
      </c>
      <c r="AB1762" t="s">
        <v>31</v>
      </c>
      <c r="AC1762" s="1">
        <v>45292</v>
      </c>
      <c r="AD1762">
        <v>1</v>
      </c>
      <c r="AE1762" s="2">
        <v>45556.000694444447</v>
      </c>
      <c r="AF1762" s="2">
        <v>45556.000694444447</v>
      </c>
      <c r="AG1762" t="s">
        <v>31</v>
      </c>
    </row>
    <row r="1763" spans="2:33" x14ac:dyDescent="0.25">
      <c r="B1763" t="s">
        <v>31</v>
      </c>
      <c r="C1763">
        <v>13</v>
      </c>
      <c r="D1763">
        <v>2</v>
      </c>
      <c r="E1763">
        <f>IF(VLOOKUP(F1763,ruangan!$D$2:$E$195,2,FALSE)="","",VLOOKUP(F1763,ruangan!$D$2:$E$195,2,FALSE))</f>
        <v>104</v>
      </c>
      <c r="F1763" t="s">
        <v>5538</v>
      </c>
      <c r="G1763" s="6" t="s">
        <v>620</v>
      </c>
      <c r="H1763">
        <v>2</v>
      </c>
      <c r="I1763" t="s">
        <v>31</v>
      </c>
      <c r="J1763" t="s">
        <v>31</v>
      </c>
      <c r="K1763" t="s">
        <v>31</v>
      </c>
      <c r="L1763" s="5">
        <v>43101</v>
      </c>
      <c r="M1763" t="s">
        <v>3459</v>
      </c>
      <c r="N1763" t="s">
        <v>2279</v>
      </c>
      <c r="O1763" t="s">
        <v>31</v>
      </c>
      <c r="P1763" t="s">
        <v>31</v>
      </c>
      <c r="Q1763" t="s">
        <v>31</v>
      </c>
      <c r="R1763" s="5">
        <v>43101</v>
      </c>
      <c r="S1763">
        <v>1</v>
      </c>
      <c r="T1763">
        <v>0</v>
      </c>
      <c r="U1763">
        <v>1</v>
      </c>
      <c r="V1763" t="s">
        <v>31</v>
      </c>
      <c r="W1763" t="s">
        <v>31</v>
      </c>
      <c r="X1763" t="s">
        <v>31</v>
      </c>
      <c r="Y1763" t="s">
        <v>31</v>
      </c>
      <c r="Z1763" t="s">
        <v>31</v>
      </c>
      <c r="AA1763" t="s">
        <v>31</v>
      </c>
      <c r="AB1763" t="s">
        <v>31</v>
      </c>
      <c r="AC1763" s="1">
        <v>45292</v>
      </c>
      <c r="AD1763">
        <v>1</v>
      </c>
      <c r="AE1763" s="2">
        <v>45556.000694444447</v>
      </c>
      <c r="AF1763" s="2">
        <v>45556.000694444447</v>
      </c>
      <c r="AG1763" t="s">
        <v>31</v>
      </c>
    </row>
    <row r="1764" spans="2:33" x14ac:dyDescent="0.25">
      <c r="B1764" t="s">
        <v>31</v>
      </c>
      <c r="C1764">
        <v>14</v>
      </c>
      <c r="D1764">
        <v>2</v>
      </c>
      <c r="E1764">
        <f>IF(VLOOKUP(F1764,ruangan!$D$2:$E$195,2,FALSE)="","",VLOOKUP(F1764,ruangan!$D$2:$E$195,2,FALSE))</f>
        <v>104</v>
      </c>
      <c r="F1764" t="s">
        <v>5538</v>
      </c>
      <c r="G1764" s="6" t="s">
        <v>620</v>
      </c>
      <c r="H1764">
        <v>2</v>
      </c>
      <c r="I1764" t="s">
        <v>31</v>
      </c>
      <c r="J1764" t="s">
        <v>31</v>
      </c>
      <c r="K1764" t="s">
        <v>31</v>
      </c>
      <c r="L1764" s="5">
        <v>43101</v>
      </c>
      <c r="M1764" t="s">
        <v>3460</v>
      </c>
      <c r="N1764" t="s">
        <v>3461</v>
      </c>
      <c r="O1764" t="s">
        <v>31</v>
      </c>
      <c r="P1764" t="s">
        <v>31</v>
      </c>
      <c r="Q1764" t="s">
        <v>31</v>
      </c>
      <c r="R1764" s="5">
        <v>43101</v>
      </c>
      <c r="S1764">
        <v>1</v>
      </c>
      <c r="T1764">
        <v>0</v>
      </c>
      <c r="U1764">
        <v>1</v>
      </c>
      <c r="V1764" t="s">
        <v>31</v>
      </c>
      <c r="W1764" t="s">
        <v>31</v>
      </c>
      <c r="X1764" t="s">
        <v>31</v>
      </c>
      <c r="Y1764" t="s">
        <v>31</v>
      </c>
      <c r="Z1764" t="s">
        <v>31</v>
      </c>
      <c r="AA1764" t="s">
        <v>31</v>
      </c>
      <c r="AB1764" t="s">
        <v>31</v>
      </c>
      <c r="AC1764" s="1">
        <v>45292</v>
      </c>
      <c r="AD1764">
        <v>1</v>
      </c>
      <c r="AE1764" s="2">
        <v>45556.000694444447</v>
      </c>
      <c r="AF1764" s="2">
        <v>45556.000694444447</v>
      </c>
      <c r="AG1764" t="s">
        <v>31</v>
      </c>
    </row>
    <row r="1765" spans="2:33" x14ac:dyDescent="0.25">
      <c r="B1765" t="s">
        <v>31</v>
      </c>
      <c r="C1765">
        <v>15</v>
      </c>
      <c r="D1765">
        <v>2</v>
      </c>
      <c r="E1765">
        <f>IF(VLOOKUP(F1765,ruangan!$D$2:$E$195,2,FALSE)="","",VLOOKUP(F1765,ruangan!$D$2:$E$195,2,FALSE))</f>
        <v>104</v>
      </c>
      <c r="F1765" t="s">
        <v>5538</v>
      </c>
      <c r="G1765" s="6" t="s">
        <v>620</v>
      </c>
      <c r="H1765">
        <v>2</v>
      </c>
      <c r="I1765" t="s">
        <v>31</v>
      </c>
      <c r="J1765" t="s">
        <v>31</v>
      </c>
      <c r="K1765" t="s">
        <v>31</v>
      </c>
      <c r="L1765" s="5">
        <v>42736</v>
      </c>
      <c r="M1765" t="s">
        <v>3462</v>
      </c>
      <c r="N1765" t="s">
        <v>3463</v>
      </c>
      <c r="O1765" t="s">
        <v>31</v>
      </c>
      <c r="P1765" t="s">
        <v>31</v>
      </c>
      <c r="Q1765" t="s">
        <v>31</v>
      </c>
      <c r="R1765" s="5">
        <v>42736</v>
      </c>
      <c r="S1765">
        <v>1</v>
      </c>
      <c r="T1765">
        <v>0</v>
      </c>
      <c r="U1765">
        <v>1</v>
      </c>
      <c r="V1765" t="s">
        <v>31</v>
      </c>
      <c r="W1765" t="s">
        <v>31</v>
      </c>
      <c r="X1765" t="s">
        <v>31</v>
      </c>
      <c r="Y1765" t="s">
        <v>31</v>
      </c>
      <c r="Z1765" t="s">
        <v>31</v>
      </c>
      <c r="AA1765" t="s">
        <v>31</v>
      </c>
      <c r="AB1765" t="s">
        <v>31</v>
      </c>
      <c r="AC1765" s="1">
        <v>45292</v>
      </c>
      <c r="AD1765">
        <v>1</v>
      </c>
      <c r="AE1765" s="2">
        <v>45556.000694444447</v>
      </c>
      <c r="AF1765" s="2">
        <v>45556.000694444447</v>
      </c>
      <c r="AG1765" t="s">
        <v>31</v>
      </c>
    </row>
    <row r="1766" spans="2:33" x14ac:dyDescent="0.25">
      <c r="B1766" t="s">
        <v>31</v>
      </c>
      <c r="C1766">
        <v>16</v>
      </c>
      <c r="D1766">
        <v>2</v>
      </c>
      <c r="E1766">
        <f>IF(VLOOKUP(F1766,ruangan!$D$2:$E$195,2,FALSE)="","",VLOOKUP(F1766,ruangan!$D$2:$E$195,2,FALSE))</f>
        <v>110</v>
      </c>
      <c r="F1766" t="s">
        <v>5539</v>
      </c>
      <c r="G1766" s="6" t="s">
        <v>620</v>
      </c>
      <c r="H1766">
        <v>2</v>
      </c>
      <c r="I1766" t="s">
        <v>31</v>
      </c>
      <c r="J1766" t="s">
        <v>31</v>
      </c>
      <c r="K1766" t="s">
        <v>31</v>
      </c>
      <c r="L1766" s="5">
        <v>43101</v>
      </c>
      <c r="M1766" t="s">
        <v>3464</v>
      </c>
      <c r="N1766" t="s">
        <v>2601</v>
      </c>
      <c r="O1766" t="s">
        <v>31</v>
      </c>
      <c r="P1766" t="s">
        <v>31</v>
      </c>
      <c r="Q1766" t="s">
        <v>31</v>
      </c>
      <c r="R1766" s="5">
        <v>43101</v>
      </c>
      <c r="S1766">
        <v>1</v>
      </c>
      <c r="T1766">
        <v>0</v>
      </c>
      <c r="U1766">
        <v>1</v>
      </c>
      <c r="V1766" t="s">
        <v>31</v>
      </c>
      <c r="W1766" t="s">
        <v>31</v>
      </c>
      <c r="X1766" t="s">
        <v>31</v>
      </c>
      <c r="Y1766" t="s">
        <v>31</v>
      </c>
      <c r="Z1766" t="s">
        <v>31</v>
      </c>
      <c r="AA1766" t="s">
        <v>31</v>
      </c>
      <c r="AB1766" t="s">
        <v>31</v>
      </c>
      <c r="AC1766" s="1">
        <v>45292</v>
      </c>
      <c r="AD1766">
        <v>1</v>
      </c>
      <c r="AE1766" s="2">
        <v>45556.000694444447</v>
      </c>
      <c r="AF1766" s="2">
        <v>45556.000694444447</v>
      </c>
      <c r="AG1766" t="s">
        <v>31</v>
      </c>
    </row>
    <row r="1767" spans="2:33" x14ac:dyDescent="0.25">
      <c r="B1767" t="s">
        <v>31</v>
      </c>
      <c r="C1767">
        <v>17</v>
      </c>
      <c r="D1767">
        <v>2</v>
      </c>
      <c r="E1767">
        <f>IF(VLOOKUP(F1767,ruangan!$D$2:$E$195,2,FALSE)="","",VLOOKUP(F1767,ruangan!$D$2:$E$195,2,FALSE))</f>
        <v>110</v>
      </c>
      <c r="F1767" t="s">
        <v>5539</v>
      </c>
      <c r="G1767" s="6" t="s">
        <v>620</v>
      </c>
      <c r="H1767">
        <v>2</v>
      </c>
      <c r="I1767" t="s">
        <v>31</v>
      </c>
      <c r="J1767" t="s">
        <v>31</v>
      </c>
      <c r="K1767" t="s">
        <v>31</v>
      </c>
      <c r="L1767" s="5">
        <v>43466</v>
      </c>
      <c r="M1767" t="s">
        <v>3465</v>
      </c>
      <c r="N1767" t="s">
        <v>3458</v>
      </c>
      <c r="O1767" t="s">
        <v>31</v>
      </c>
      <c r="P1767" t="s">
        <v>31</v>
      </c>
      <c r="Q1767" t="s">
        <v>31</v>
      </c>
      <c r="R1767" s="5">
        <v>43466</v>
      </c>
      <c r="S1767">
        <v>1</v>
      </c>
      <c r="T1767">
        <v>0</v>
      </c>
      <c r="U1767">
        <v>1</v>
      </c>
      <c r="V1767" t="s">
        <v>31</v>
      </c>
      <c r="W1767" t="s">
        <v>31</v>
      </c>
      <c r="X1767" t="s">
        <v>31</v>
      </c>
      <c r="Y1767" t="s">
        <v>31</v>
      </c>
      <c r="Z1767" t="s">
        <v>31</v>
      </c>
      <c r="AA1767" t="s">
        <v>31</v>
      </c>
      <c r="AB1767" t="s">
        <v>31</v>
      </c>
      <c r="AC1767" s="1">
        <v>45292</v>
      </c>
      <c r="AD1767">
        <v>1</v>
      </c>
      <c r="AE1767" s="2">
        <v>45556.000694444447</v>
      </c>
      <c r="AF1767" s="2">
        <v>45556.000694444447</v>
      </c>
      <c r="AG1767" t="s">
        <v>31</v>
      </c>
    </row>
    <row r="1768" spans="2:33" x14ac:dyDescent="0.25">
      <c r="B1768" t="s">
        <v>31</v>
      </c>
      <c r="C1768">
        <v>18</v>
      </c>
      <c r="D1768">
        <v>2</v>
      </c>
      <c r="E1768">
        <f>IF(VLOOKUP(F1768,ruangan!$D$2:$E$195,2,FALSE)="","",VLOOKUP(F1768,ruangan!$D$2:$E$195,2,FALSE))</f>
        <v>110</v>
      </c>
      <c r="F1768" t="s">
        <v>5539</v>
      </c>
      <c r="G1768" s="6" t="s">
        <v>620</v>
      </c>
      <c r="H1768">
        <v>2</v>
      </c>
      <c r="I1768" t="s">
        <v>31</v>
      </c>
      <c r="J1768" t="s">
        <v>31</v>
      </c>
      <c r="K1768" t="s">
        <v>31</v>
      </c>
      <c r="L1768" s="5">
        <v>43101</v>
      </c>
      <c r="M1768" t="s">
        <v>3466</v>
      </c>
      <c r="N1768" t="s">
        <v>3461</v>
      </c>
      <c r="O1768" t="s">
        <v>31</v>
      </c>
      <c r="P1768" t="s">
        <v>31</v>
      </c>
      <c r="Q1768" t="s">
        <v>31</v>
      </c>
      <c r="R1768" s="5">
        <v>43101</v>
      </c>
      <c r="S1768">
        <v>1</v>
      </c>
      <c r="T1768">
        <v>0</v>
      </c>
      <c r="U1768">
        <v>1</v>
      </c>
      <c r="V1768" t="s">
        <v>31</v>
      </c>
      <c r="W1768" t="s">
        <v>31</v>
      </c>
      <c r="X1768" t="s">
        <v>31</v>
      </c>
      <c r="Y1768" t="s">
        <v>31</v>
      </c>
      <c r="Z1768" t="s">
        <v>31</v>
      </c>
      <c r="AA1768" t="s">
        <v>31</v>
      </c>
      <c r="AB1768" t="s">
        <v>31</v>
      </c>
      <c r="AC1768" s="1">
        <v>45292</v>
      </c>
      <c r="AD1768">
        <v>1</v>
      </c>
      <c r="AE1768" s="2">
        <v>45556.000694444447</v>
      </c>
      <c r="AF1768" s="2">
        <v>45556.000694444447</v>
      </c>
      <c r="AG1768" t="s">
        <v>31</v>
      </c>
    </row>
    <row r="1769" spans="2:33" x14ac:dyDescent="0.25">
      <c r="B1769" t="s">
        <v>31</v>
      </c>
      <c r="C1769">
        <v>19</v>
      </c>
      <c r="D1769">
        <v>2</v>
      </c>
      <c r="E1769">
        <f>IF(VLOOKUP(F1769,ruangan!$D$2:$E$195,2,FALSE)="","",VLOOKUP(F1769,ruangan!$D$2:$E$195,2,FALSE))</f>
        <v>110</v>
      </c>
      <c r="F1769" t="s">
        <v>5539</v>
      </c>
      <c r="G1769" s="6" t="s">
        <v>620</v>
      </c>
      <c r="H1769">
        <v>2</v>
      </c>
      <c r="I1769" t="s">
        <v>31</v>
      </c>
      <c r="J1769" t="s">
        <v>31</v>
      </c>
      <c r="K1769" t="s">
        <v>31</v>
      </c>
      <c r="L1769" s="5">
        <v>42736</v>
      </c>
      <c r="M1769" t="s">
        <v>3467</v>
      </c>
      <c r="N1769" t="s">
        <v>3463</v>
      </c>
      <c r="O1769" t="s">
        <v>31</v>
      </c>
      <c r="P1769" t="s">
        <v>31</v>
      </c>
      <c r="Q1769" t="s">
        <v>31</v>
      </c>
      <c r="R1769" s="5">
        <v>42736</v>
      </c>
      <c r="S1769">
        <v>1</v>
      </c>
      <c r="T1769">
        <v>0</v>
      </c>
      <c r="U1769">
        <v>1</v>
      </c>
      <c r="V1769" t="s">
        <v>31</v>
      </c>
      <c r="W1769" t="s">
        <v>31</v>
      </c>
      <c r="X1769" t="s">
        <v>31</v>
      </c>
      <c r="Y1769" t="s">
        <v>31</v>
      </c>
      <c r="Z1769" t="s">
        <v>31</v>
      </c>
      <c r="AA1769" t="s">
        <v>31</v>
      </c>
      <c r="AB1769" t="s">
        <v>31</v>
      </c>
      <c r="AC1769" s="1">
        <v>45292</v>
      </c>
      <c r="AD1769">
        <v>1</v>
      </c>
      <c r="AE1769" s="2">
        <v>45556.000694444447</v>
      </c>
      <c r="AF1769" s="2">
        <v>45556.000694444447</v>
      </c>
      <c r="AG1769" t="s">
        <v>31</v>
      </c>
    </row>
    <row r="1770" spans="2:33" x14ac:dyDescent="0.25">
      <c r="B1770" t="s">
        <v>31</v>
      </c>
      <c r="C1770">
        <v>20</v>
      </c>
      <c r="D1770">
        <v>2</v>
      </c>
      <c r="E1770">
        <f>IF(VLOOKUP(F1770,ruangan!$D$2:$E$195,2,FALSE)="","",VLOOKUP(F1770,ruangan!$D$2:$E$195,2,FALSE))</f>
        <v>110</v>
      </c>
      <c r="F1770" t="s">
        <v>5539</v>
      </c>
      <c r="G1770" s="6" t="s">
        <v>620</v>
      </c>
      <c r="H1770">
        <v>2</v>
      </c>
      <c r="I1770" t="s">
        <v>31</v>
      </c>
      <c r="J1770" t="s">
        <v>31</v>
      </c>
      <c r="K1770" t="s">
        <v>31</v>
      </c>
      <c r="L1770" s="5">
        <v>42736</v>
      </c>
      <c r="M1770" t="s">
        <v>3468</v>
      </c>
      <c r="N1770" t="s">
        <v>2601</v>
      </c>
      <c r="O1770" t="s">
        <v>31</v>
      </c>
      <c r="P1770" t="s">
        <v>31</v>
      </c>
      <c r="Q1770" t="s">
        <v>31</v>
      </c>
      <c r="R1770" s="5">
        <v>42736</v>
      </c>
      <c r="S1770">
        <v>1</v>
      </c>
      <c r="T1770">
        <v>0</v>
      </c>
      <c r="U1770">
        <v>1</v>
      </c>
      <c r="V1770" t="s">
        <v>31</v>
      </c>
      <c r="W1770" t="s">
        <v>31</v>
      </c>
      <c r="X1770" t="s">
        <v>31</v>
      </c>
      <c r="Y1770" t="s">
        <v>31</v>
      </c>
      <c r="Z1770" t="s">
        <v>31</v>
      </c>
      <c r="AA1770" t="s">
        <v>31</v>
      </c>
      <c r="AB1770" t="s">
        <v>31</v>
      </c>
      <c r="AC1770" s="1">
        <v>45292</v>
      </c>
      <c r="AD1770">
        <v>1</v>
      </c>
      <c r="AE1770" s="2">
        <v>45556.000694444447</v>
      </c>
      <c r="AF1770" s="2">
        <v>45556.000694444447</v>
      </c>
      <c r="AG1770" t="s">
        <v>31</v>
      </c>
    </row>
    <row r="1771" spans="2:33" x14ac:dyDescent="0.25">
      <c r="B1771" t="s">
        <v>31</v>
      </c>
      <c r="C1771">
        <v>21</v>
      </c>
      <c r="D1771">
        <v>2</v>
      </c>
      <c r="E1771">
        <f>IF(VLOOKUP(F1771,ruangan!$D$2:$E$195,2,FALSE)="","",VLOOKUP(F1771,ruangan!$D$2:$E$195,2,FALSE))</f>
        <v>102</v>
      </c>
      <c r="F1771" s="6" t="s">
        <v>3470</v>
      </c>
      <c r="G1771" s="6" t="s">
        <v>620</v>
      </c>
      <c r="H1771">
        <v>2</v>
      </c>
      <c r="I1771" t="s">
        <v>31</v>
      </c>
      <c r="J1771" t="s">
        <v>31</v>
      </c>
      <c r="K1771" t="s">
        <v>31</v>
      </c>
      <c r="L1771" s="5">
        <v>42736</v>
      </c>
      <c r="M1771" t="s">
        <v>3469</v>
      </c>
      <c r="N1771" t="s">
        <v>1626</v>
      </c>
      <c r="O1771" t="s">
        <v>1627</v>
      </c>
      <c r="P1771" t="s">
        <v>31</v>
      </c>
      <c r="Q1771" t="s">
        <v>31</v>
      </c>
      <c r="R1771" s="5">
        <v>42736</v>
      </c>
      <c r="S1771">
        <v>1</v>
      </c>
      <c r="T1771">
        <v>0</v>
      </c>
      <c r="U1771">
        <v>1</v>
      </c>
      <c r="V1771" t="s">
        <v>31</v>
      </c>
      <c r="W1771" t="s">
        <v>31</v>
      </c>
      <c r="X1771" t="s">
        <v>31</v>
      </c>
      <c r="Y1771" t="s">
        <v>31</v>
      </c>
      <c r="Z1771" t="s">
        <v>31</v>
      </c>
      <c r="AA1771" t="s">
        <v>31</v>
      </c>
      <c r="AB1771" t="s">
        <v>31</v>
      </c>
      <c r="AC1771" s="1">
        <v>45292</v>
      </c>
      <c r="AD1771">
        <v>1</v>
      </c>
      <c r="AE1771" s="2">
        <v>45556.000694444447</v>
      </c>
      <c r="AF1771" s="2">
        <v>45556.000694444447</v>
      </c>
      <c r="AG1771" t="s">
        <v>31</v>
      </c>
    </row>
    <row r="1772" spans="2:33" x14ac:dyDescent="0.25">
      <c r="B1772" t="s">
        <v>31</v>
      </c>
      <c r="C1772">
        <v>22</v>
      </c>
      <c r="D1772">
        <v>2</v>
      </c>
      <c r="E1772">
        <f>IF(VLOOKUP(F1772,ruangan!$D$2:$E$195,2,FALSE)="","",VLOOKUP(F1772,ruangan!$D$2:$E$195,2,FALSE))</f>
        <v>102</v>
      </c>
      <c r="F1772" s="6" t="s">
        <v>3470</v>
      </c>
      <c r="G1772" s="6" t="s">
        <v>620</v>
      </c>
      <c r="H1772">
        <v>2</v>
      </c>
      <c r="I1772" t="s">
        <v>31</v>
      </c>
      <c r="J1772" t="s">
        <v>31</v>
      </c>
      <c r="K1772" t="s">
        <v>31</v>
      </c>
      <c r="L1772" s="5">
        <v>43831</v>
      </c>
      <c r="M1772" t="s">
        <v>3471</v>
      </c>
      <c r="N1772" t="s">
        <v>1659</v>
      </c>
      <c r="O1772" t="s">
        <v>31</v>
      </c>
      <c r="P1772" t="s">
        <v>31</v>
      </c>
      <c r="Q1772" t="s">
        <v>31</v>
      </c>
      <c r="R1772" s="5">
        <v>43831</v>
      </c>
      <c r="S1772">
        <v>1</v>
      </c>
      <c r="T1772">
        <v>0</v>
      </c>
      <c r="U1772">
        <v>1</v>
      </c>
      <c r="V1772" t="s">
        <v>31</v>
      </c>
      <c r="W1772" t="s">
        <v>31</v>
      </c>
      <c r="X1772" t="s">
        <v>31</v>
      </c>
      <c r="Y1772" t="s">
        <v>31</v>
      </c>
      <c r="Z1772" t="s">
        <v>31</v>
      </c>
      <c r="AA1772" t="s">
        <v>31</v>
      </c>
      <c r="AB1772" t="s">
        <v>31</v>
      </c>
      <c r="AC1772" s="1">
        <v>45292</v>
      </c>
      <c r="AD1772">
        <v>1</v>
      </c>
      <c r="AE1772" s="2">
        <v>45556.000694444447</v>
      </c>
      <c r="AF1772" s="2">
        <v>45556.000694444447</v>
      </c>
      <c r="AG1772" t="s">
        <v>31</v>
      </c>
    </row>
    <row r="1773" spans="2:33" x14ac:dyDescent="0.25">
      <c r="B1773" t="s">
        <v>31</v>
      </c>
      <c r="C1773">
        <v>23</v>
      </c>
      <c r="D1773">
        <v>2</v>
      </c>
      <c r="E1773">
        <f>IF(VLOOKUP(F1773,ruangan!$D$2:$E$195,2,FALSE)="","",VLOOKUP(F1773,ruangan!$D$2:$E$195,2,FALSE))</f>
        <v>102</v>
      </c>
      <c r="F1773" s="6" t="s">
        <v>3470</v>
      </c>
      <c r="G1773" s="6" t="s">
        <v>620</v>
      </c>
      <c r="H1773">
        <v>2</v>
      </c>
      <c r="I1773" t="s">
        <v>31</v>
      </c>
      <c r="J1773" t="s">
        <v>31</v>
      </c>
      <c r="K1773" t="s">
        <v>31</v>
      </c>
      <c r="L1773" s="5">
        <v>43466</v>
      </c>
      <c r="M1773" t="s">
        <v>3472</v>
      </c>
      <c r="N1773" t="s">
        <v>1548</v>
      </c>
      <c r="O1773" t="s">
        <v>31</v>
      </c>
      <c r="P1773" t="s">
        <v>31</v>
      </c>
      <c r="Q1773" t="s">
        <v>31</v>
      </c>
      <c r="R1773" s="5">
        <v>43466</v>
      </c>
      <c r="S1773">
        <v>1</v>
      </c>
      <c r="T1773">
        <v>0</v>
      </c>
      <c r="U1773">
        <v>1</v>
      </c>
      <c r="V1773" t="s">
        <v>31</v>
      </c>
      <c r="W1773" t="s">
        <v>31</v>
      </c>
      <c r="X1773" t="s">
        <v>31</v>
      </c>
      <c r="Y1773" t="s">
        <v>31</v>
      </c>
      <c r="Z1773" t="s">
        <v>31</v>
      </c>
      <c r="AA1773" t="s">
        <v>31</v>
      </c>
      <c r="AB1773" t="s">
        <v>31</v>
      </c>
      <c r="AC1773" s="1">
        <v>45292</v>
      </c>
      <c r="AD1773">
        <v>1</v>
      </c>
      <c r="AE1773" s="2">
        <v>45556.000694444447</v>
      </c>
      <c r="AF1773" s="2">
        <v>45556.000694444447</v>
      </c>
      <c r="AG1773" t="s">
        <v>31</v>
      </c>
    </row>
    <row r="1774" spans="2:33" x14ac:dyDescent="0.25">
      <c r="B1774" t="s">
        <v>31</v>
      </c>
      <c r="C1774">
        <v>24</v>
      </c>
      <c r="D1774">
        <v>2</v>
      </c>
      <c r="E1774">
        <f>IF(VLOOKUP(F1774,ruangan!$D$2:$E$195,2,FALSE)="","",VLOOKUP(F1774,ruangan!$D$2:$E$195,2,FALSE))</f>
        <v>102</v>
      </c>
      <c r="F1774" s="6" t="s">
        <v>3470</v>
      </c>
      <c r="G1774" s="6" t="s">
        <v>620</v>
      </c>
      <c r="H1774">
        <v>2</v>
      </c>
      <c r="I1774" t="s">
        <v>31</v>
      </c>
      <c r="J1774" t="s">
        <v>31</v>
      </c>
      <c r="K1774" t="s">
        <v>31</v>
      </c>
      <c r="L1774" s="5">
        <v>43466</v>
      </c>
      <c r="M1774" t="s">
        <v>3473</v>
      </c>
      <c r="N1774" t="s">
        <v>3474</v>
      </c>
      <c r="O1774" t="s">
        <v>31</v>
      </c>
      <c r="P1774" t="s">
        <v>31</v>
      </c>
      <c r="Q1774" t="s">
        <v>31</v>
      </c>
      <c r="R1774" s="5">
        <v>43466</v>
      </c>
      <c r="S1774">
        <v>1</v>
      </c>
      <c r="T1774">
        <v>0</v>
      </c>
      <c r="U1774">
        <v>1</v>
      </c>
      <c r="V1774" t="s">
        <v>31</v>
      </c>
      <c r="W1774" t="s">
        <v>31</v>
      </c>
      <c r="X1774" t="s">
        <v>31</v>
      </c>
      <c r="Y1774" t="s">
        <v>31</v>
      </c>
      <c r="Z1774" t="s">
        <v>31</v>
      </c>
      <c r="AA1774" t="s">
        <v>31</v>
      </c>
      <c r="AB1774" t="s">
        <v>31</v>
      </c>
      <c r="AC1774" s="1">
        <v>45292</v>
      </c>
      <c r="AD1774">
        <v>1</v>
      </c>
      <c r="AE1774" s="2">
        <v>45556.000694444447</v>
      </c>
      <c r="AF1774" s="2">
        <v>45556.000694444447</v>
      </c>
      <c r="AG1774" t="s">
        <v>31</v>
      </c>
    </row>
    <row r="1775" spans="2:33" x14ac:dyDescent="0.25">
      <c r="B1775" t="s">
        <v>31</v>
      </c>
      <c r="C1775">
        <v>25</v>
      </c>
      <c r="D1775">
        <v>2</v>
      </c>
      <c r="E1775">
        <f>IF(VLOOKUP(F1775,ruangan!$D$2:$E$195,2,FALSE)="","",VLOOKUP(F1775,ruangan!$D$2:$E$195,2,FALSE))</f>
        <v>102</v>
      </c>
      <c r="F1775" s="6" t="s">
        <v>3470</v>
      </c>
      <c r="G1775" s="6" t="s">
        <v>620</v>
      </c>
      <c r="H1775">
        <v>2</v>
      </c>
      <c r="I1775" t="s">
        <v>31</v>
      </c>
      <c r="J1775" t="s">
        <v>31</v>
      </c>
      <c r="K1775" t="s">
        <v>31</v>
      </c>
      <c r="L1775" s="5">
        <v>43831</v>
      </c>
      <c r="M1775" t="s">
        <v>3475</v>
      </c>
      <c r="N1775" t="s">
        <v>2985</v>
      </c>
      <c r="O1775" t="s">
        <v>31</v>
      </c>
      <c r="P1775" t="s">
        <v>31</v>
      </c>
      <c r="Q1775" t="s">
        <v>31</v>
      </c>
      <c r="R1775" s="5">
        <v>43831</v>
      </c>
      <c r="S1775">
        <v>1</v>
      </c>
      <c r="T1775">
        <v>0</v>
      </c>
      <c r="U1775">
        <v>1</v>
      </c>
      <c r="V1775" t="s">
        <v>31</v>
      </c>
      <c r="W1775" t="s">
        <v>31</v>
      </c>
      <c r="X1775" t="s">
        <v>31</v>
      </c>
      <c r="Y1775" t="s">
        <v>31</v>
      </c>
      <c r="Z1775" t="s">
        <v>31</v>
      </c>
      <c r="AA1775" t="s">
        <v>31</v>
      </c>
      <c r="AB1775" t="s">
        <v>31</v>
      </c>
      <c r="AC1775" s="1">
        <v>45292</v>
      </c>
      <c r="AD1775">
        <v>1</v>
      </c>
      <c r="AE1775" s="2">
        <v>45556.000694444447</v>
      </c>
      <c r="AF1775" s="2">
        <v>45556.000694444447</v>
      </c>
      <c r="AG1775" t="s">
        <v>31</v>
      </c>
    </row>
    <row r="1776" spans="2:33" x14ac:dyDescent="0.25">
      <c r="B1776" t="s">
        <v>31</v>
      </c>
      <c r="C1776">
        <v>26</v>
      </c>
      <c r="D1776">
        <v>2</v>
      </c>
      <c r="E1776">
        <f>IF(VLOOKUP(F1776,ruangan!$D$2:$E$195,2,FALSE)="","",VLOOKUP(F1776,ruangan!$D$2:$E$195,2,FALSE))</f>
        <v>102</v>
      </c>
      <c r="F1776" s="6" t="s">
        <v>3470</v>
      </c>
      <c r="G1776" s="6" t="s">
        <v>620</v>
      </c>
      <c r="H1776">
        <v>2</v>
      </c>
      <c r="I1776" t="s">
        <v>31</v>
      </c>
      <c r="J1776" t="s">
        <v>31</v>
      </c>
      <c r="K1776" t="s">
        <v>31</v>
      </c>
      <c r="L1776" s="5">
        <v>43831</v>
      </c>
      <c r="M1776" t="s">
        <v>3476</v>
      </c>
      <c r="N1776" t="s">
        <v>3477</v>
      </c>
      <c r="O1776" t="s">
        <v>31</v>
      </c>
      <c r="P1776" t="s">
        <v>31</v>
      </c>
      <c r="Q1776" t="s">
        <v>31</v>
      </c>
      <c r="R1776" s="5">
        <v>43831</v>
      </c>
      <c r="S1776">
        <v>1</v>
      </c>
      <c r="T1776">
        <v>0</v>
      </c>
      <c r="U1776">
        <v>1</v>
      </c>
      <c r="V1776" t="s">
        <v>31</v>
      </c>
      <c r="W1776" t="s">
        <v>31</v>
      </c>
      <c r="X1776" t="s">
        <v>31</v>
      </c>
      <c r="Y1776" t="s">
        <v>31</v>
      </c>
      <c r="Z1776" t="s">
        <v>31</v>
      </c>
      <c r="AA1776" t="s">
        <v>31</v>
      </c>
      <c r="AB1776" t="s">
        <v>31</v>
      </c>
      <c r="AC1776" s="1">
        <v>45292</v>
      </c>
      <c r="AD1776">
        <v>1</v>
      </c>
      <c r="AE1776" s="2">
        <v>45556.000694444447</v>
      </c>
      <c r="AF1776" s="2">
        <v>45556.000694444447</v>
      </c>
      <c r="AG1776" t="s">
        <v>31</v>
      </c>
    </row>
    <row r="1777" spans="2:33" x14ac:dyDescent="0.25">
      <c r="B1777" t="s">
        <v>31</v>
      </c>
      <c r="C1777">
        <v>27</v>
      </c>
      <c r="D1777">
        <v>2</v>
      </c>
      <c r="E1777">
        <f>IF(VLOOKUP(F1777,ruangan!$D$2:$E$195,2,FALSE)="","",VLOOKUP(F1777,ruangan!$D$2:$E$195,2,FALSE))</f>
        <v>102</v>
      </c>
      <c r="F1777" s="6" t="s">
        <v>3470</v>
      </c>
      <c r="G1777" s="6" t="s">
        <v>620</v>
      </c>
      <c r="H1777">
        <v>2</v>
      </c>
      <c r="I1777" t="s">
        <v>31</v>
      </c>
      <c r="J1777" t="s">
        <v>31</v>
      </c>
      <c r="K1777" t="s">
        <v>31</v>
      </c>
      <c r="L1777" s="5">
        <v>43466</v>
      </c>
      <c r="M1777" t="s">
        <v>3478</v>
      </c>
      <c r="N1777" t="s">
        <v>2338</v>
      </c>
      <c r="O1777" t="s">
        <v>1660</v>
      </c>
      <c r="P1777" t="s">
        <v>31</v>
      </c>
      <c r="Q1777" t="s">
        <v>31</v>
      </c>
      <c r="R1777" s="5">
        <v>43466</v>
      </c>
      <c r="S1777">
        <v>1</v>
      </c>
      <c r="T1777">
        <v>0</v>
      </c>
      <c r="U1777">
        <v>1</v>
      </c>
      <c r="V1777" t="s">
        <v>31</v>
      </c>
      <c r="W1777" t="s">
        <v>31</v>
      </c>
      <c r="X1777" t="s">
        <v>31</v>
      </c>
      <c r="Y1777" t="s">
        <v>31</v>
      </c>
      <c r="Z1777" t="s">
        <v>31</v>
      </c>
      <c r="AA1777" t="s">
        <v>31</v>
      </c>
      <c r="AB1777" t="s">
        <v>31</v>
      </c>
      <c r="AC1777" s="1">
        <v>45292</v>
      </c>
      <c r="AD1777">
        <v>1</v>
      </c>
      <c r="AE1777" s="2">
        <v>45556.000694444447</v>
      </c>
      <c r="AF1777" s="2">
        <v>45556.000694444447</v>
      </c>
      <c r="AG1777" t="s">
        <v>31</v>
      </c>
    </row>
    <row r="1778" spans="2:33" x14ac:dyDescent="0.25">
      <c r="B1778" t="s">
        <v>31</v>
      </c>
      <c r="C1778">
        <v>28</v>
      </c>
      <c r="D1778">
        <v>2</v>
      </c>
      <c r="E1778">
        <f>IF(VLOOKUP(F1778,ruangan!$D$2:$E$195,2,FALSE)="","",VLOOKUP(F1778,ruangan!$D$2:$E$195,2,FALSE))</f>
        <v>102</v>
      </c>
      <c r="F1778" s="6" t="s">
        <v>3470</v>
      </c>
      <c r="G1778" s="6" t="s">
        <v>620</v>
      </c>
      <c r="H1778">
        <v>2</v>
      </c>
      <c r="I1778" t="s">
        <v>31</v>
      </c>
      <c r="J1778" t="s">
        <v>31</v>
      </c>
      <c r="K1778" t="s">
        <v>31</v>
      </c>
      <c r="L1778" s="5">
        <v>43466</v>
      </c>
      <c r="M1778" t="s">
        <v>3479</v>
      </c>
      <c r="N1778" t="s">
        <v>3480</v>
      </c>
      <c r="O1778" t="s">
        <v>3481</v>
      </c>
      <c r="P1778" t="s">
        <v>31</v>
      </c>
      <c r="Q1778" t="s">
        <v>31</v>
      </c>
      <c r="R1778" s="5">
        <v>43466</v>
      </c>
      <c r="S1778">
        <v>1</v>
      </c>
      <c r="T1778">
        <v>0</v>
      </c>
      <c r="U1778">
        <v>1</v>
      </c>
      <c r="V1778" t="s">
        <v>31</v>
      </c>
      <c r="W1778" t="s">
        <v>31</v>
      </c>
      <c r="X1778" t="s">
        <v>31</v>
      </c>
      <c r="Y1778" t="s">
        <v>31</v>
      </c>
      <c r="Z1778" t="s">
        <v>31</v>
      </c>
      <c r="AA1778" t="s">
        <v>31</v>
      </c>
      <c r="AB1778" t="s">
        <v>31</v>
      </c>
      <c r="AC1778" s="1">
        <v>45292</v>
      </c>
      <c r="AD1778">
        <v>1</v>
      </c>
      <c r="AE1778" s="2">
        <v>45556.000694444447</v>
      </c>
      <c r="AF1778" s="2">
        <v>45556.000694444447</v>
      </c>
      <c r="AG1778" t="s">
        <v>31</v>
      </c>
    </row>
    <row r="1779" spans="2:33" x14ac:dyDescent="0.25">
      <c r="B1779" t="s">
        <v>31</v>
      </c>
      <c r="C1779">
        <v>29</v>
      </c>
      <c r="D1779">
        <v>2</v>
      </c>
      <c r="E1779">
        <f>IF(VLOOKUP(F1779,ruangan!$D$2:$E$195,2,FALSE)="","",VLOOKUP(F1779,ruangan!$D$2:$E$195,2,FALSE))</f>
        <v>102</v>
      </c>
      <c r="F1779" s="6" t="s">
        <v>3470</v>
      </c>
      <c r="G1779" s="6" t="s">
        <v>620</v>
      </c>
      <c r="H1779">
        <v>2</v>
      </c>
      <c r="I1779" t="s">
        <v>31</v>
      </c>
      <c r="J1779" t="s">
        <v>31</v>
      </c>
      <c r="K1779" t="s">
        <v>31</v>
      </c>
      <c r="L1779" s="5">
        <v>43466</v>
      </c>
      <c r="M1779" t="s">
        <v>3482</v>
      </c>
      <c r="N1779" t="s">
        <v>3480</v>
      </c>
      <c r="O1779" t="s">
        <v>3481</v>
      </c>
      <c r="P1779" t="s">
        <v>31</v>
      </c>
      <c r="Q1779" t="s">
        <v>31</v>
      </c>
      <c r="R1779" s="5">
        <v>43466</v>
      </c>
      <c r="S1779">
        <v>1</v>
      </c>
      <c r="T1779">
        <v>0</v>
      </c>
      <c r="U1779">
        <v>1</v>
      </c>
      <c r="V1779" t="s">
        <v>31</v>
      </c>
      <c r="W1779" t="s">
        <v>31</v>
      </c>
      <c r="X1779" t="s">
        <v>31</v>
      </c>
      <c r="Y1779" t="s">
        <v>31</v>
      </c>
      <c r="Z1779" t="s">
        <v>31</v>
      </c>
      <c r="AA1779" t="s">
        <v>31</v>
      </c>
      <c r="AB1779" t="s">
        <v>31</v>
      </c>
      <c r="AC1779" s="1">
        <v>45292</v>
      </c>
      <c r="AD1779">
        <v>1</v>
      </c>
      <c r="AE1779" s="2">
        <v>45556.000694444447</v>
      </c>
      <c r="AF1779" s="2">
        <v>45556.000694444447</v>
      </c>
      <c r="AG1779" t="s">
        <v>31</v>
      </c>
    </row>
    <row r="1780" spans="2:33" x14ac:dyDescent="0.25">
      <c r="B1780" t="s">
        <v>31</v>
      </c>
      <c r="C1780">
        <v>30</v>
      </c>
      <c r="D1780">
        <v>2</v>
      </c>
      <c r="E1780">
        <f>IF(VLOOKUP(F1780,ruangan!$D$2:$E$195,2,FALSE)="","",VLOOKUP(F1780,ruangan!$D$2:$E$195,2,FALSE))</f>
        <v>102</v>
      </c>
      <c r="F1780" s="6" t="s">
        <v>3470</v>
      </c>
      <c r="G1780" s="6" t="s">
        <v>620</v>
      </c>
      <c r="H1780">
        <v>2</v>
      </c>
      <c r="I1780" t="s">
        <v>31</v>
      </c>
      <c r="J1780" t="s">
        <v>31</v>
      </c>
      <c r="K1780" t="s">
        <v>31</v>
      </c>
      <c r="L1780" s="5">
        <v>43466</v>
      </c>
      <c r="M1780" t="s">
        <v>3483</v>
      </c>
      <c r="N1780" t="s">
        <v>3480</v>
      </c>
      <c r="O1780" t="s">
        <v>3481</v>
      </c>
      <c r="P1780" t="s">
        <v>31</v>
      </c>
      <c r="Q1780" t="s">
        <v>31</v>
      </c>
      <c r="R1780" s="5">
        <v>43466</v>
      </c>
      <c r="S1780">
        <v>1</v>
      </c>
      <c r="T1780">
        <v>0</v>
      </c>
      <c r="U1780">
        <v>1</v>
      </c>
      <c r="V1780" t="s">
        <v>31</v>
      </c>
      <c r="W1780" t="s">
        <v>31</v>
      </c>
      <c r="X1780" t="s">
        <v>31</v>
      </c>
      <c r="Y1780" t="s">
        <v>31</v>
      </c>
      <c r="Z1780" t="s">
        <v>31</v>
      </c>
      <c r="AA1780" t="s">
        <v>31</v>
      </c>
      <c r="AB1780" t="s">
        <v>31</v>
      </c>
      <c r="AC1780" s="1">
        <v>45292</v>
      </c>
      <c r="AD1780">
        <v>1</v>
      </c>
      <c r="AE1780" s="2">
        <v>45556.000694444447</v>
      </c>
      <c r="AF1780" s="2">
        <v>45556.000694444447</v>
      </c>
      <c r="AG1780" t="s">
        <v>31</v>
      </c>
    </row>
    <row r="1781" spans="2:33" x14ac:dyDescent="0.25">
      <c r="B1781" t="s">
        <v>31</v>
      </c>
      <c r="C1781">
        <v>31</v>
      </c>
      <c r="D1781">
        <v>2</v>
      </c>
      <c r="E1781">
        <f>IF(VLOOKUP(F1781,ruangan!$D$2:$E$195,2,FALSE)="","",VLOOKUP(F1781,ruangan!$D$2:$E$195,2,FALSE))</f>
        <v>102</v>
      </c>
      <c r="F1781" s="6" t="s">
        <v>3470</v>
      </c>
      <c r="G1781" s="6" t="s">
        <v>620</v>
      </c>
      <c r="H1781">
        <v>2</v>
      </c>
      <c r="I1781" t="s">
        <v>31</v>
      </c>
      <c r="J1781" t="s">
        <v>31</v>
      </c>
      <c r="K1781" t="s">
        <v>31</v>
      </c>
      <c r="L1781" s="5">
        <v>43466</v>
      </c>
      <c r="M1781" t="s">
        <v>3484</v>
      </c>
      <c r="N1781" t="s">
        <v>1599</v>
      </c>
      <c r="O1781" t="s">
        <v>2403</v>
      </c>
      <c r="P1781" t="s">
        <v>31</v>
      </c>
      <c r="Q1781" t="s">
        <v>31</v>
      </c>
      <c r="R1781" s="5">
        <v>43466</v>
      </c>
      <c r="S1781">
        <v>1</v>
      </c>
      <c r="T1781">
        <v>0</v>
      </c>
      <c r="U1781">
        <v>1</v>
      </c>
      <c r="V1781" t="s">
        <v>31</v>
      </c>
      <c r="W1781" t="s">
        <v>31</v>
      </c>
      <c r="X1781" t="s">
        <v>31</v>
      </c>
      <c r="Y1781" t="s">
        <v>31</v>
      </c>
      <c r="Z1781" t="s">
        <v>31</v>
      </c>
      <c r="AA1781" t="s">
        <v>31</v>
      </c>
      <c r="AB1781" t="s">
        <v>31</v>
      </c>
      <c r="AC1781" s="1">
        <v>45292</v>
      </c>
      <c r="AD1781">
        <v>1</v>
      </c>
      <c r="AE1781" s="2">
        <v>45556.000694444447</v>
      </c>
      <c r="AF1781" s="2">
        <v>45556.000694444447</v>
      </c>
      <c r="AG1781" t="s">
        <v>31</v>
      </c>
    </row>
    <row r="1782" spans="2:33" x14ac:dyDescent="0.25">
      <c r="B1782" t="s">
        <v>31</v>
      </c>
      <c r="C1782">
        <v>32</v>
      </c>
      <c r="D1782">
        <v>2</v>
      </c>
      <c r="E1782">
        <f>IF(VLOOKUP(F1782,ruangan!$D$2:$E$195,2,FALSE)="","",VLOOKUP(F1782,ruangan!$D$2:$E$195,2,FALSE))</f>
        <v>102</v>
      </c>
      <c r="F1782" s="6" t="s">
        <v>3470</v>
      </c>
      <c r="G1782" s="6" t="s">
        <v>620</v>
      </c>
      <c r="H1782">
        <v>2</v>
      </c>
      <c r="I1782" t="s">
        <v>31</v>
      </c>
      <c r="J1782" t="s">
        <v>31</v>
      </c>
      <c r="K1782" t="s">
        <v>31</v>
      </c>
      <c r="L1782" s="5">
        <v>43466</v>
      </c>
      <c r="M1782" t="s">
        <v>3485</v>
      </c>
      <c r="N1782" t="s">
        <v>1599</v>
      </c>
      <c r="O1782" t="s">
        <v>2403</v>
      </c>
      <c r="P1782" t="s">
        <v>31</v>
      </c>
      <c r="Q1782" t="s">
        <v>31</v>
      </c>
      <c r="R1782" s="5">
        <v>43466</v>
      </c>
      <c r="S1782">
        <v>1</v>
      </c>
      <c r="T1782">
        <v>0</v>
      </c>
      <c r="U1782">
        <v>1</v>
      </c>
      <c r="V1782" t="s">
        <v>31</v>
      </c>
      <c r="W1782" t="s">
        <v>31</v>
      </c>
      <c r="X1782" t="s">
        <v>31</v>
      </c>
      <c r="Y1782" t="s">
        <v>31</v>
      </c>
      <c r="Z1782" t="s">
        <v>31</v>
      </c>
      <c r="AA1782" t="s">
        <v>31</v>
      </c>
      <c r="AB1782" t="s">
        <v>31</v>
      </c>
      <c r="AC1782" s="1">
        <v>45292</v>
      </c>
      <c r="AD1782">
        <v>1</v>
      </c>
      <c r="AE1782" s="2">
        <v>45556.000694444447</v>
      </c>
      <c r="AF1782" s="2">
        <v>45556.000694444447</v>
      </c>
      <c r="AG1782" t="s">
        <v>31</v>
      </c>
    </row>
    <row r="1783" spans="2:33" x14ac:dyDescent="0.25">
      <c r="B1783" t="s">
        <v>31</v>
      </c>
      <c r="C1783">
        <v>33</v>
      </c>
      <c r="D1783">
        <v>2</v>
      </c>
      <c r="E1783">
        <f>IF(VLOOKUP(F1783,ruangan!$D$2:$E$195,2,FALSE)="","",VLOOKUP(F1783,ruangan!$D$2:$E$195,2,FALSE))</f>
        <v>102</v>
      </c>
      <c r="F1783" s="6" t="s">
        <v>3470</v>
      </c>
      <c r="G1783" s="6" t="s">
        <v>620</v>
      </c>
      <c r="H1783">
        <v>2</v>
      </c>
      <c r="I1783" t="s">
        <v>31</v>
      </c>
      <c r="J1783" t="s">
        <v>31</v>
      </c>
      <c r="K1783" t="s">
        <v>31</v>
      </c>
      <c r="L1783" s="5">
        <v>43466</v>
      </c>
      <c r="M1783" t="s">
        <v>3486</v>
      </c>
      <c r="N1783" t="s">
        <v>3487</v>
      </c>
      <c r="O1783" t="s">
        <v>31</v>
      </c>
      <c r="P1783" t="s">
        <v>31</v>
      </c>
      <c r="Q1783" t="s">
        <v>31</v>
      </c>
      <c r="R1783" s="5">
        <v>43466</v>
      </c>
      <c r="S1783">
        <v>1</v>
      </c>
      <c r="T1783">
        <v>0</v>
      </c>
      <c r="U1783">
        <v>1</v>
      </c>
      <c r="V1783" t="s">
        <v>31</v>
      </c>
      <c r="W1783" t="s">
        <v>31</v>
      </c>
      <c r="X1783" t="s">
        <v>31</v>
      </c>
      <c r="Y1783" t="s">
        <v>31</v>
      </c>
      <c r="Z1783" t="s">
        <v>31</v>
      </c>
      <c r="AA1783" t="s">
        <v>31</v>
      </c>
      <c r="AB1783" t="s">
        <v>31</v>
      </c>
      <c r="AC1783" s="1">
        <v>45292</v>
      </c>
      <c r="AD1783">
        <v>1</v>
      </c>
      <c r="AE1783" s="2">
        <v>45556.000694444447</v>
      </c>
      <c r="AF1783" s="2">
        <v>45556.000694444447</v>
      </c>
      <c r="AG1783" t="s">
        <v>31</v>
      </c>
    </row>
    <row r="1784" spans="2:33" x14ac:dyDescent="0.25">
      <c r="B1784" t="s">
        <v>31</v>
      </c>
      <c r="C1784">
        <v>34</v>
      </c>
      <c r="D1784">
        <v>2</v>
      </c>
      <c r="E1784">
        <f>IF(VLOOKUP(F1784,ruangan!$D$2:$E$195,2,FALSE)="","",VLOOKUP(F1784,ruangan!$D$2:$E$195,2,FALSE))</f>
        <v>102</v>
      </c>
      <c r="F1784" s="6" t="s">
        <v>3470</v>
      </c>
      <c r="G1784" s="6" t="s">
        <v>620</v>
      </c>
      <c r="H1784">
        <v>2</v>
      </c>
      <c r="I1784" t="s">
        <v>31</v>
      </c>
      <c r="J1784" t="s">
        <v>31</v>
      </c>
      <c r="K1784" t="s">
        <v>31</v>
      </c>
      <c r="L1784" s="5">
        <v>43466</v>
      </c>
      <c r="M1784" t="s">
        <v>3488</v>
      </c>
      <c r="N1784" t="s">
        <v>3489</v>
      </c>
      <c r="O1784" t="s">
        <v>31</v>
      </c>
      <c r="P1784" t="s">
        <v>31</v>
      </c>
      <c r="Q1784" t="s">
        <v>31</v>
      </c>
      <c r="R1784" s="5">
        <v>43466</v>
      </c>
      <c r="S1784">
        <v>1</v>
      </c>
      <c r="T1784">
        <v>0</v>
      </c>
      <c r="U1784">
        <v>1</v>
      </c>
      <c r="V1784" t="s">
        <v>31</v>
      </c>
      <c r="W1784" t="s">
        <v>31</v>
      </c>
      <c r="X1784" t="s">
        <v>31</v>
      </c>
      <c r="Y1784" t="s">
        <v>31</v>
      </c>
      <c r="Z1784" t="s">
        <v>31</v>
      </c>
      <c r="AA1784" t="s">
        <v>31</v>
      </c>
      <c r="AB1784" t="s">
        <v>31</v>
      </c>
      <c r="AC1784" s="1">
        <v>45292</v>
      </c>
      <c r="AD1784">
        <v>1</v>
      </c>
      <c r="AE1784" s="2">
        <v>45556.000694444447</v>
      </c>
      <c r="AF1784" s="2">
        <v>45556.000694444447</v>
      </c>
      <c r="AG1784" t="s">
        <v>31</v>
      </c>
    </row>
    <row r="1785" spans="2:33" x14ac:dyDescent="0.25">
      <c r="B1785" t="s">
        <v>31</v>
      </c>
      <c r="C1785">
        <v>35</v>
      </c>
      <c r="D1785">
        <v>2</v>
      </c>
      <c r="E1785">
        <f>IF(VLOOKUP(F1785,ruangan!$D$2:$E$195,2,FALSE)="","",VLOOKUP(F1785,ruangan!$D$2:$E$195,2,FALSE))</f>
        <v>102</v>
      </c>
      <c r="F1785" s="6" t="s">
        <v>3470</v>
      </c>
      <c r="G1785" s="6" t="s">
        <v>620</v>
      </c>
      <c r="H1785">
        <v>2</v>
      </c>
      <c r="I1785" t="s">
        <v>31</v>
      </c>
      <c r="J1785" t="s">
        <v>31</v>
      </c>
      <c r="K1785" t="s">
        <v>31</v>
      </c>
      <c r="L1785" s="5">
        <v>43831</v>
      </c>
      <c r="M1785" t="s">
        <v>3490</v>
      </c>
      <c r="N1785" t="s">
        <v>1626</v>
      </c>
      <c r="O1785" t="s">
        <v>31</v>
      </c>
      <c r="P1785" t="s">
        <v>31</v>
      </c>
      <c r="Q1785" t="s">
        <v>31</v>
      </c>
      <c r="R1785" s="5">
        <v>43831</v>
      </c>
      <c r="S1785">
        <v>1</v>
      </c>
      <c r="T1785">
        <v>0</v>
      </c>
      <c r="U1785">
        <v>1</v>
      </c>
      <c r="V1785" t="s">
        <v>31</v>
      </c>
      <c r="W1785" t="s">
        <v>31</v>
      </c>
      <c r="X1785" t="s">
        <v>31</v>
      </c>
      <c r="Y1785" t="s">
        <v>31</v>
      </c>
      <c r="Z1785" t="s">
        <v>31</v>
      </c>
      <c r="AA1785" t="s">
        <v>31</v>
      </c>
      <c r="AB1785" t="s">
        <v>31</v>
      </c>
      <c r="AC1785" s="1">
        <v>45292</v>
      </c>
      <c r="AD1785">
        <v>1</v>
      </c>
      <c r="AE1785" s="2">
        <v>45556.000694444447</v>
      </c>
      <c r="AF1785" s="2">
        <v>45556.000694444447</v>
      </c>
      <c r="AG1785" t="s">
        <v>31</v>
      </c>
    </row>
    <row r="1786" spans="2:33" x14ac:dyDescent="0.25">
      <c r="B1786" t="s">
        <v>31</v>
      </c>
      <c r="C1786">
        <v>36</v>
      </c>
      <c r="D1786">
        <v>2</v>
      </c>
      <c r="E1786">
        <f>IF(VLOOKUP(F1786,ruangan!$D$2:$E$195,2,FALSE)="","",VLOOKUP(F1786,ruangan!$D$2:$E$195,2,FALSE))</f>
        <v>102</v>
      </c>
      <c r="F1786" s="6" t="s">
        <v>3470</v>
      </c>
      <c r="G1786" s="6" t="s">
        <v>620</v>
      </c>
      <c r="H1786">
        <v>2</v>
      </c>
      <c r="I1786" t="s">
        <v>31</v>
      </c>
      <c r="J1786" t="s">
        <v>31</v>
      </c>
      <c r="K1786" t="s">
        <v>31</v>
      </c>
      <c r="L1786" s="5">
        <v>43831</v>
      </c>
      <c r="M1786" t="s">
        <v>3491</v>
      </c>
      <c r="N1786" t="s">
        <v>1599</v>
      </c>
      <c r="O1786" t="s">
        <v>2403</v>
      </c>
      <c r="P1786" t="s">
        <v>31</v>
      </c>
      <c r="Q1786" t="s">
        <v>31</v>
      </c>
      <c r="R1786" s="5">
        <v>43831</v>
      </c>
      <c r="S1786">
        <v>1</v>
      </c>
      <c r="T1786">
        <v>0</v>
      </c>
      <c r="U1786">
        <v>1</v>
      </c>
      <c r="V1786" t="s">
        <v>31</v>
      </c>
      <c r="W1786" t="s">
        <v>31</v>
      </c>
      <c r="X1786" t="s">
        <v>31</v>
      </c>
      <c r="Y1786" t="s">
        <v>31</v>
      </c>
      <c r="Z1786" t="s">
        <v>31</v>
      </c>
      <c r="AA1786" t="s">
        <v>31</v>
      </c>
      <c r="AB1786" t="s">
        <v>31</v>
      </c>
      <c r="AC1786" s="1">
        <v>45292</v>
      </c>
      <c r="AD1786">
        <v>1</v>
      </c>
      <c r="AE1786" s="2">
        <v>45556.000694444447</v>
      </c>
      <c r="AF1786" s="2">
        <v>45556.000694444447</v>
      </c>
      <c r="AG1786" t="s">
        <v>31</v>
      </c>
    </row>
    <row r="1787" spans="2:33" x14ac:dyDescent="0.25">
      <c r="B1787" t="s">
        <v>31</v>
      </c>
      <c r="C1787">
        <v>37</v>
      </c>
      <c r="D1787">
        <v>2</v>
      </c>
      <c r="E1787">
        <f>IF(VLOOKUP(F1787,ruangan!$D$2:$E$195,2,FALSE)="","",VLOOKUP(F1787,ruangan!$D$2:$E$195,2,FALSE))</f>
        <v>102</v>
      </c>
      <c r="F1787" s="6" t="s">
        <v>3470</v>
      </c>
      <c r="G1787" s="6" t="s">
        <v>620</v>
      </c>
      <c r="H1787">
        <v>2</v>
      </c>
      <c r="I1787" t="s">
        <v>31</v>
      </c>
      <c r="J1787" t="s">
        <v>31</v>
      </c>
      <c r="K1787" t="s">
        <v>31</v>
      </c>
      <c r="L1787" s="5">
        <v>43831</v>
      </c>
      <c r="M1787" t="s">
        <v>3492</v>
      </c>
      <c r="N1787" t="s">
        <v>1599</v>
      </c>
      <c r="O1787" t="s">
        <v>2403</v>
      </c>
      <c r="P1787" t="s">
        <v>31</v>
      </c>
      <c r="Q1787" t="s">
        <v>31</v>
      </c>
      <c r="R1787" s="5">
        <v>43831</v>
      </c>
      <c r="S1787">
        <v>1</v>
      </c>
      <c r="T1787">
        <v>0</v>
      </c>
      <c r="U1787">
        <v>1</v>
      </c>
      <c r="V1787" t="s">
        <v>31</v>
      </c>
      <c r="W1787" t="s">
        <v>31</v>
      </c>
      <c r="X1787" t="s">
        <v>31</v>
      </c>
      <c r="Y1787" t="s">
        <v>31</v>
      </c>
      <c r="Z1787" t="s">
        <v>31</v>
      </c>
      <c r="AA1787" t="s">
        <v>31</v>
      </c>
      <c r="AB1787" t="s">
        <v>31</v>
      </c>
      <c r="AC1787" s="1">
        <v>45292</v>
      </c>
      <c r="AD1787">
        <v>1</v>
      </c>
      <c r="AE1787" s="2">
        <v>45556.000694444447</v>
      </c>
      <c r="AF1787" s="2">
        <v>45556.000694444447</v>
      </c>
      <c r="AG1787" t="s">
        <v>31</v>
      </c>
    </row>
    <row r="1788" spans="2:33" x14ac:dyDescent="0.25">
      <c r="B1788" t="s">
        <v>31</v>
      </c>
      <c r="C1788">
        <v>38</v>
      </c>
      <c r="D1788">
        <v>2</v>
      </c>
      <c r="E1788">
        <f>IF(VLOOKUP(F1788,ruangan!$D$2:$E$195,2,FALSE)="","",VLOOKUP(F1788,ruangan!$D$2:$E$195,2,FALSE))</f>
        <v>102</v>
      </c>
      <c r="F1788" s="6" t="s">
        <v>3470</v>
      </c>
      <c r="G1788" s="6" t="s">
        <v>620</v>
      </c>
      <c r="H1788">
        <v>2</v>
      </c>
      <c r="I1788" t="s">
        <v>31</v>
      </c>
      <c r="J1788" t="s">
        <v>31</v>
      </c>
      <c r="K1788" t="s">
        <v>31</v>
      </c>
      <c r="L1788" s="5">
        <v>43831</v>
      </c>
      <c r="M1788" t="s">
        <v>3493</v>
      </c>
      <c r="N1788" t="s">
        <v>3494</v>
      </c>
      <c r="O1788" t="s">
        <v>31</v>
      </c>
      <c r="P1788" t="s">
        <v>31</v>
      </c>
      <c r="Q1788" t="s">
        <v>31</v>
      </c>
      <c r="R1788" s="5">
        <v>43831</v>
      </c>
      <c r="S1788">
        <v>1</v>
      </c>
      <c r="T1788">
        <v>0</v>
      </c>
      <c r="U1788">
        <v>1</v>
      </c>
      <c r="V1788" t="s">
        <v>31</v>
      </c>
      <c r="W1788" t="s">
        <v>31</v>
      </c>
      <c r="X1788" t="s">
        <v>31</v>
      </c>
      <c r="Y1788" t="s">
        <v>31</v>
      </c>
      <c r="Z1788" t="s">
        <v>31</v>
      </c>
      <c r="AA1788" t="s">
        <v>31</v>
      </c>
      <c r="AB1788" t="s">
        <v>31</v>
      </c>
      <c r="AC1788" s="1">
        <v>45292</v>
      </c>
      <c r="AD1788">
        <v>1</v>
      </c>
      <c r="AE1788" s="2">
        <v>45556.000694444447</v>
      </c>
      <c r="AF1788" s="2">
        <v>45556.000694444447</v>
      </c>
      <c r="AG1788" t="s">
        <v>31</v>
      </c>
    </row>
    <row r="1789" spans="2:33" x14ac:dyDescent="0.25">
      <c r="B1789" t="s">
        <v>31</v>
      </c>
      <c r="C1789">
        <v>39</v>
      </c>
      <c r="D1789">
        <v>2</v>
      </c>
      <c r="E1789">
        <f>IF(VLOOKUP(F1789,ruangan!$D$2:$E$195,2,FALSE)="","",VLOOKUP(F1789,ruangan!$D$2:$E$195,2,FALSE))</f>
        <v>112</v>
      </c>
      <c r="F1789" s="6" t="s">
        <v>666</v>
      </c>
      <c r="G1789" s="6" t="s">
        <v>620</v>
      </c>
      <c r="H1789">
        <v>2</v>
      </c>
      <c r="I1789" t="s">
        <v>31</v>
      </c>
      <c r="J1789" t="s">
        <v>31</v>
      </c>
      <c r="K1789" t="s">
        <v>31</v>
      </c>
      <c r="L1789" s="5">
        <v>42736</v>
      </c>
      <c r="M1789" t="s">
        <v>3495</v>
      </c>
      <c r="N1789" t="s">
        <v>2338</v>
      </c>
      <c r="O1789" t="s">
        <v>1660</v>
      </c>
      <c r="P1789" t="s">
        <v>31</v>
      </c>
      <c r="Q1789" t="s">
        <v>31</v>
      </c>
      <c r="R1789" s="5">
        <v>42736</v>
      </c>
      <c r="S1789">
        <v>1</v>
      </c>
      <c r="T1789">
        <v>0</v>
      </c>
      <c r="U1789">
        <v>1</v>
      </c>
      <c r="V1789" t="s">
        <v>31</v>
      </c>
      <c r="W1789" t="s">
        <v>31</v>
      </c>
      <c r="X1789" t="s">
        <v>31</v>
      </c>
      <c r="Y1789" t="s">
        <v>31</v>
      </c>
      <c r="Z1789" t="s">
        <v>31</v>
      </c>
      <c r="AA1789" t="s">
        <v>31</v>
      </c>
      <c r="AB1789" t="s">
        <v>31</v>
      </c>
      <c r="AC1789" s="1">
        <v>45292</v>
      </c>
      <c r="AD1789">
        <v>1</v>
      </c>
      <c r="AE1789" s="2">
        <v>45556.000694444447</v>
      </c>
      <c r="AF1789" s="2">
        <v>45556.000694444447</v>
      </c>
      <c r="AG1789" t="s">
        <v>31</v>
      </c>
    </row>
    <row r="1790" spans="2:33" x14ac:dyDescent="0.25">
      <c r="B1790" t="s">
        <v>31</v>
      </c>
      <c r="C1790">
        <v>40</v>
      </c>
      <c r="D1790">
        <v>2</v>
      </c>
      <c r="E1790">
        <f>IF(VLOOKUP(F1790,ruangan!$D$2:$E$195,2,FALSE)="","",VLOOKUP(F1790,ruangan!$D$2:$E$195,2,FALSE))</f>
        <v>112</v>
      </c>
      <c r="F1790" s="6" t="s">
        <v>666</v>
      </c>
      <c r="G1790" s="6" t="s">
        <v>620</v>
      </c>
      <c r="H1790">
        <v>2</v>
      </c>
      <c r="I1790" t="s">
        <v>31</v>
      </c>
      <c r="J1790" t="s">
        <v>31</v>
      </c>
      <c r="K1790" t="s">
        <v>31</v>
      </c>
      <c r="L1790" s="5">
        <v>43101</v>
      </c>
      <c r="M1790" t="s">
        <v>3496</v>
      </c>
      <c r="N1790" t="s">
        <v>3497</v>
      </c>
      <c r="O1790" t="s">
        <v>31</v>
      </c>
      <c r="P1790" t="s">
        <v>31</v>
      </c>
      <c r="Q1790" t="s">
        <v>31</v>
      </c>
      <c r="R1790" s="5">
        <v>43101</v>
      </c>
      <c r="S1790">
        <v>1</v>
      </c>
      <c r="T1790">
        <v>0</v>
      </c>
      <c r="U1790">
        <v>1</v>
      </c>
      <c r="V1790" t="s">
        <v>31</v>
      </c>
      <c r="W1790" t="s">
        <v>31</v>
      </c>
      <c r="X1790" t="s">
        <v>31</v>
      </c>
      <c r="Y1790" t="s">
        <v>31</v>
      </c>
      <c r="Z1790" t="s">
        <v>31</v>
      </c>
      <c r="AA1790" t="s">
        <v>31</v>
      </c>
      <c r="AB1790" t="s">
        <v>31</v>
      </c>
      <c r="AC1790" s="1">
        <v>45292</v>
      </c>
      <c r="AD1790">
        <v>1</v>
      </c>
      <c r="AE1790" s="2">
        <v>45556.000694444447</v>
      </c>
      <c r="AF1790" s="2">
        <v>45556.000694444447</v>
      </c>
      <c r="AG1790" t="s">
        <v>31</v>
      </c>
    </row>
    <row r="1791" spans="2:33" x14ac:dyDescent="0.25">
      <c r="B1791" t="s">
        <v>31</v>
      </c>
      <c r="C1791">
        <v>41</v>
      </c>
      <c r="D1791">
        <v>2</v>
      </c>
      <c r="E1791">
        <f>IF(VLOOKUP(F1791,ruangan!$D$2:$E$195,2,FALSE)="","",VLOOKUP(F1791,ruangan!$D$2:$E$195,2,FALSE))</f>
        <v>112</v>
      </c>
      <c r="F1791" s="6" t="s">
        <v>666</v>
      </c>
      <c r="G1791" s="6" t="s">
        <v>620</v>
      </c>
      <c r="H1791">
        <v>2</v>
      </c>
      <c r="I1791" t="s">
        <v>31</v>
      </c>
      <c r="J1791" t="s">
        <v>31</v>
      </c>
      <c r="K1791" t="s">
        <v>31</v>
      </c>
      <c r="L1791" s="5">
        <v>43466</v>
      </c>
      <c r="M1791" t="s">
        <v>3498</v>
      </c>
      <c r="N1791" t="s">
        <v>3364</v>
      </c>
      <c r="O1791" t="s">
        <v>31</v>
      </c>
      <c r="P1791" t="s">
        <v>31</v>
      </c>
      <c r="Q1791" t="s">
        <v>31</v>
      </c>
      <c r="R1791" s="5">
        <v>43466</v>
      </c>
      <c r="S1791">
        <v>1</v>
      </c>
      <c r="T1791">
        <v>0</v>
      </c>
      <c r="U1791">
        <v>1</v>
      </c>
      <c r="V1791" t="s">
        <v>31</v>
      </c>
      <c r="W1791" t="s">
        <v>31</v>
      </c>
      <c r="X1791" t="s">
        <v>31</v>
      </c>
      <c r="Y1791" t="s">
        <v>31</v>
      </c>
      <c r="Z1791" t="s">
        <v>31</v>
      </c>
      <c r="AA1791" t="s">
        <v>31</v>
      </c>
      <c r="AB1791" t="s">
        <v>31</v>
      </c>
      <c r="AC1791" s="1">
        <v>45292</v>
      </c>
      <c r="AD1791">
        <v>1</v>
      </c>
      <c r="AE1791" s="2">
        <v>45556.000694444447</v>
      </c>
      <c r="AF1791" s="2">
        <v>45556.000694444447</v>
      </c>
      <c r="AG1791" t="s">
        <v>31</v>
      </c>
    </row>
    <row r="1792" spans="2:33" x14ac:dyDescent="0.25">
      <c r="B1792" t="s">
        <v>31</v>
      </c>
      <c r="C1792">
        <v>42</v>
      </c>
      <c r="D1792">
        <v>2</v>
      </c>
      <c r="E1792">
        <f>IF(VLOOKUP(F1792,ruangan!$D$2:$E$195,2,FALSE)="","",VLOOKUP(F1792,ruangan!$D$2:$E$195,2,FALSE))</f>
        <v>112</v>
      </c>
      <c r="F1792" s="6" t="s">
        <v>666</v>
      </c>
      <c r="G1792" s="6" t="s">
        <v>620</v>
      </c>
      <c r="H1792">
        <v>2</v>
      </c>
      <c r="I1792" t="s">
        <v>31</v>
      </c>
      <c r="J1792" t="s">
        <v>31</v>
      </c>
      <c r="K1792" t="s">
        <v>31</v>
      </c>
      <c r="L1792" s="5">
        <v>43831</v>
      </c>
      <c r="M1792" t="s">
        <v>3499</v>
      </c>
      <c r="N1792" t="s">
        <v>3500</v>
      </c>
      <c r="O1792" t="s">
        <v>31</v>
      </c>
      <c r="P1792" t="s">
        <v>31</v>
      </c>
      <c r="Q1792" t="s">
        <v>31</v>
      </c>
      <c r="R1792" s="5">
        <v>43831</v>
      </c>
      <c r="S1792">
        <v>1</v>
      </c>
      <c r="T1792">
        <v>0</v>
      </c>
      <c r="U1792">
        <v>1</v>
      </c>
      <c r="V1792" t="s">
        <v>31</v>
      </c>
      <c r="W1792" t="s">
        <v>31</v>
      </c>
      <c r="X1792" t="s">
        <v>31</v>
      </c>
      <c r="Y1792" t="s">
        <v>31</v>
      </c>
      <c r="Z1792" t="s">
        <v>31</v>
      </c>
      <c r="AA1792" t="s">
        <v>31</v>
      </c>
      <c r="AB1792" t="s">
        <v>31</v>
      </c>
      <c r="AC1792" s="1">
        <v>45292</v>
      </c>
      <c r="AD1792">
        <v>1</v>
      </c>
      <c r="AE1792" s="2">
        <v>45556.000694444447</v>
      </c>
      <c r="AF1792" s="2">
        <v>45556.000694444447</v>
      </c>
      <c r="AG1792" t="s">
        <v>31</v>
      </c>
    </row>
    <row r="1793" spans="2:33" x14ac:dyDescent="0.25">
      <c r="B1793" t="s">
        <v>31</v>
      </c>
      <c r="C1793">
        <v>43</v>
      </c>
      <c r="D1793">
        <v>2</v>
      </c>
      <c r="E1793">
        <f>IF(VLOOKUP(F1793,ruangan!$D$2:$E$195,2,FALSE)="","",VLOOKUP(F1793,ruangan!$D$2:$E$195,2,FALSE))</f>
        <v>113</v>
      </c>
      <c r="F1793" s="6" t="s">
        <v>3502</v>
      </c>
      <c r="G1793" s="6" t="s">
        <v>620</v>
      </c>
      <c r="H1793">
        <v>2</v>
      </c>
      <c r="I1793" t="s">
        <v>31</v>
      </c>
      <c r="J1793" t="s">
        <v>31</v>
      </c>
      <c r="K1793" t="s">
        <v>31</v>
      </c>
      <c r="L1793" s="5">
        <v>43466</v>
      </c>
      <c r="M1793" t="s">
        <v>3501</v>
      </c>
      <c r="N1793" t="s">
        <v>3497</v>
      </c>
      <c r="O1793" t="s">
        <v>31</v>
      </c>
      <c r="P1793" t="s">
        <v>31</v>
      </c>
      <c r="Q1793" t="s">
        <v>31</v>
      </c>
      <c r="R1793" s="5">
        <v>43466</v>
      </c>
      <c r="S1793">
        <v>1</v>
      </c>
      <c r="T1793">
        <v>0</v>
      </c>
      <c r="U1793">
        <v>1</v>
      </c>
      <c r="V1793" t="s">
        <v>31</v>
      </c>
      <c r="W1793" t="s">
        <v>31</v>
      </c>
      <c r="X1793" t="s">
        <v>31</v>
      </c>
      <c r="Y1793" t="s">
        <v>31</v>
      </c>
      <c r="Z1793" t="s">
        <v>31</v>
      </c>
      <c r="AA1793" t="s">
        <v>31</v>
      </c>
      <c r="AB1793" t="s">
        <v>31</v>
      </c>
      <c r="AC1793" s="1">
        <v>45292</v>
      </c>
      <c r="AD1793">
        <v>1</v>
      </c>
      <c r="AE1793" s="2">
        <v>45556.000694444447</v>
      </c>
      <c r="AF1793" s="2">
        <v>45556.000694444447</v>
      </c>
      <c r="AG1793" t="s">
        <v>31</v>
      </c>
    </row>
    <row r="1794" spans="2:33" x14ac:dyDescent="0.25">
      <c r="B1794" t="s">
        <v>31</v>
      </c>
      <c r="C1794">
        <v>44</v>
      </c>
      <c r="D1794">
        <v>2</v>
      </c>
      <c r="E1794">
        <f>IF(VLOOKUP(F1794,ruangan!$D$2:$E$195,2,FALSE)="","",VLOOKUP(F1794,ruangan!$D$2:$E$195,2,FALSE))</f>
        <v>113</v>
      </c>
      <c r="F1794" s="6" t="s">
        <v>3502</v>
      </c>
      <c r="G1794" s="6" t="s">
        <v>620</v>
      </c>
      <c r="H1794">
        <v>2</v>
      </c>
      <c r="I1794" t="s">
        <v>31</v>
      </c>
      <c r="J1794" t="s">
        <v>31</v>
      </c>
      <c r="K1794" t="s">
        <v>31</v>
      </c>
      <c r="L1794" s="5">
        <v>43101</v>
      </c>
      <c r="M1794" t="s">
        <v>3503</v>
      </c>
      <c r="N1794" t="s">
        <v>3364</v>
      </c>
      <c r="O1794" t="s">
        <v>31</v>
      </c>
      <c r="P1794" t="s">
        <v>31</v>
      </c>
      <c r="Q1794" t="s">
        <v>31</v>
      </c>
      <c r="R1794" s="5">
        <v>43101</v>
      </c>
      <c r="S1794">
        <v>1</v>
      </c>
      <c r="T1794">
        <v>0</v>
      </c>
      <c r="U1794">
        <v>1</v>
      </c>
      <c r="V1794" t="s">
        <v>31</v>
      </c>
      <c r="W1794" t="s">
        <v>31</v>
      </c>
      <c r="X1794" t="s">
        <v>31</v>
      </c>
      <c r="Y1794" t="s">
        <v>31</v>
      </c>
      <c r="Z1794" t="s">
        <v>31</v>
      </c>
      <c r="AA1794" t="s">
        <v>31</v>
      </c>
      <c r="AB1794" t="s">
        <v>31</v>
      </c>
      <c r="AC1794" s="1">
        <v>45292</v>
      </c>
      <c r="AD1794">
        <v>1</v>
      </c>
      <c r="AE1794" s="2">
        <v>45556.000694444447</v>
      </c>
      <c r="AF1794" s="2">
        <v>45556.000694444447</v>
      </c>
      <c r="AG1794" t="s">
        <v>31</v>
      </c>
    </row>
    <row r="1795" spans="2:33" x14ac:dyDescent="0.25">
      <c r="B1795" t="s">
        <v>31</v>
      </c>
      <c r="C1795">
        <v>45</v>
      </c>
      <c r="D1795">
        <v>2</v>
      </c>
      <c r="E1795">
        <f>IF(VLOOKUP(F1795,ruangan!$D$2:$E$195,2,FALSE)="","",VLOOKUP(F1795,ruangan!$D$2:$E$195,2,FALSE))</f>
        <v>114</v>
      </c>
      <c r="F1795" s="6" t="s">
        <v>3506</v>
      </c>
      <c r="G1795" s="6" t="s">
        <v>620</v>
      </c>
      <c r="H1795">
        <v>2</v>
      </c>
      <c r="I1795" t="s">
        <v>31</v>
      </c>
      <c r="J1795" t="s">
        <v>31</v>
      </c>
      <c r="K1795" t="s">
        <v>31</v>
      </c>
      <c r="L1795" s="5">
        <v>42736</v>
      </c>
      <c r="M1795" t="s">
        <v>3504</v>
      </c>
      <c r="N1795" t="s">
        <v>3497</v>
      </c>
      <c r="O1795" t="s">
        <v>3505</v>
      </c>
      <c r="P1795" t="s">
        <v>31</v>
      </c>
      <c r="Q1795" t="s">
        <v>31</v>
      </c>
      <c r="R1795" s="5">
        <v>42736</v>
      </c>
      <c r="S1795">
        <v>1</v>
      </c>
      <c r="T1795">
        <v>0</v>
      </c>
      <c r="U1795">
        <v>1</v>
      </c>
      <c r="V1795" t="s">
        <v>31</v>
      </c>
      <c r="W1795" t="s">
        <v>31</v>
      </c>
      <c r="X1795" t="s">
        <v>31</v>
      </c>
      <c r="Y1795" t="s">
        <v>31</v>
      </c>
      <c r="Z1795" t="s">
        <v>31</v>
      </c>
      <c r="AA1795" t="s">
        <v>31</v>
      </c>
      <c r="AB1795" t="s">
        <v>31</v>
      </c>
      <c r="AC1795" s="1">
        <v>45292</v>
      </c>
      <c r="AD1795">
        <v>1</v>
      </c>
      <c r="AE1795" s="2">
        <v>45556.000694444447</v>
      </c>
      <c r="AF1795" s="2">
        <v>45556.000694444447</v>
      </c>
      <c r="AG1795" t="s">
        <v>31</v>
      </c>
    </row>
    <row r="1796" spans="2:33" x14ac:dyDescent="0.25">
      <c r="B1796" t="s">
        <v>31</v>
      </c>
      <c r="C1796">
        <v>46</v>
      </c>
      <c r="D1796">
        <v>2</v>
      </c>
      <c r="E1796">
        <f>IF(VLOOKUP(F1796,ruangan!$D$2:$E$195,2,FALSE)="","",VLOOKUP(F1796,ruangan!$D$2:$E$195,2,FALSE))</f>
        <v>105</v>
      </c>
      <c r="F1796" s="6" t="s">
        <v>5532</v>
      </c>
      <c r="G1796" s="6" t="s">
        <v>620</v>
      </c>
      <c r="H1796">
        <v>2</v>
      </c>
      <c r="I1796" t="s">
        <v>31</v>
      </c>
      <c r="J1796" t="s">
        <v>31</v>
      </c>
      <c r="K1796" t="s">
        <v>31</v>
      </c>
      <c r="L1796" s="5">
        <v>42370</v>
      </c>
      <c r="M1796" t="s">
        <v>3507</v>
      </c>
      <c r="N1796" t="s">
        <v>726</v>
      </c>
      <c r="O1796" t="s">
        <v>1675</v>
      </c>
      <c r="P1796" t="s">
        <v>31</v>
      </c>
      <c r="Q1796" s="4" t="s">
        <v>1716</v>
      </c>
      <c r="R1796" s="5">
        <v>42370</v>
      </c>
      <c r="S1796">
        <v>1</v>
      </c>
      <c r="T1796">
        <v>0</v>
      </c>
      <c r="U1796">
        <v>1</v>
      </c>
      <c r="V1796" t="s">
        <v>31</v>
      </c>
      <c r="W1796" t="s">
        <v>31</v>
      </c>
      <c r="X1796" t="s">
        <v>31</v>
      </c>
      <c r="Y1796" t="s">
        <v>31</v>
      </c>
      <c r="Z1796" t="s">
        <v>31</v>
      </c>
      <c r="AA1796" t="s">
        <v>31</v>
      </c>
      <c r="AB1796" t="s">
        <v>31</v>
      </c>
      <c r="AC1796" s="1">
        <v>45292</v>
      </c>
      <c r="AD1796">
        <v>1</v>
      </c>
      <c r="AE1796" s="2">
        <v>45556.000694444447</v>
      </c>
      <c r="AF1796" s="2">
        <v>45556.000694444447</v>
      </c>
      <c r="AG1796" t="s">
        <v>31</v>
      </c>
    </row>
    <row r="1797" spans="2:33" x14ac:dyDescent="0.25">
      <c r="B1797" t="s">
        <v>31</v>
      </c>
      <c r="C1797">
        <v>47</v>
      </c>
      <c r="D1797">
        <v>2</v>
      </c>
      <c r="E1797">
        <f>IF(VLOOKUP(F1797,ruangan!$D$2:$E$195,2,FALSE)="","",VLOOKUP(F1797,ruangan!$D$2:$E$195,2,FALSE))</f>
        <v>105</v>
      </c>
      <c r="F1797" s="6" t="s">
        <v>5532</v>
      </c>
      <c r="G1797" s="6" t="s">
        <v>620</v>
      </c>
      <c r="H1797">
        <v>2</v>
      </c>
      <c r="I1797" t="s">
        <v>31</v>
      </c>
      <c r="J1797" t="s">
        <v>31</v>
      </c>
      <c r="K1797" t="s">
        <v>31</v>
      </c>
      <c r="L1797" s="5">
        <v>43466</v>
      </c>
      <c r="M1797" t="s">
        <v>3508</v>
      </c>
      <c r="N1797" t="s">
        <v>2675</v>
      </c>
      <c r="O1797" t="s">
        <v>31</v>
      </c>
      <c r="P1797" t="s">
        <v>31</v>
      </c>
      <c r="Q1797" t="s">
        <v>31</v>
      </c>
      <c r="R1797" s="5">
        <v>43466</v>
      </c>
      <c r="S1797">
        <v>1</v>
      </c>
      <c r="T1797">
        <v>0</v>
      </c>
      <c r="U1797">
        <v>1</v>
      </c>
      <c r="V1797" t="s">
        <v>31</v>
      </c>
      <c r="W1797" t="s">
        <v>31</v>
      </c>
      <c r="X1797" t="s">
        <v>31</v>
      </c>
      <c r="Y1797" t="s">
        <v>31</v>
      </c>
      <c r="Z1797" t="s">
        <v>31</v>
      </c>
      <c r="AA1797" t="s">
        <v>31</v>
      </c>
      <c r="AB1797" t="s">
        <v>31</v>
      </c>
      <c r="AC1797" s="1">
        <v>45292</v>
      </c>
      <c r="AD1797">
        <v>1</v>
      </c>
      <c r="AE1797" s="2">
        <v>45556.000694444447</v>
      </c>
      <c r="AF1797" s="2">
        <v>45556.000694444447</v>
      </c>
      <c r="AG1797" t="s">
        <v>31</v>
      </c>
    </row>
    <row r="1798" spans="2:33" x14ac:dyDescent="0.25">
      <c r="B1798" t="s">
        <v>31</v>
      </c>
      <c r="C1798">
        <v>48</v>
      </c>
      <c r="D1798">
        <v>2</v>
      </c>
      <c r="E1798">
        <f>IF(VLOOKUP(F1798,ruangan!$D$2:$E$195,2,FALSE)="","",VLOOKUP(F1798,ruangan!$D$2:$E$195,2,FALSE))</f>
        <v>105</v>
      </c>
      <c r="F1798" s="6" t="s">
        <v>5532</v>
      </c>
      <c r="G1798" s="6" t="s">
        <v>620</v>
      </c>
      <c r="H1798">
        <v>2</v>
      </c>
      <c r="I1798" t="s">
        <v>31</v>
      </c>
      <c r="J1798" t="s">
        <v>31</v>
      </c>
      <c r="K1798" t="s">
        <v>31</v>
      </c>
      <c r="L1798" s="5">
        <v>43466</v>
      </c>
      <c r="M1798" t="s">
        <v>3509</v>
      </c>
      <c r="N1798" t="s">
        <v>2675</v>
      </c>
      <c r="O1798" t="s">
        <v>31</v>
      </c>
      <c r="P1798" t="s">
        <v>31</v>
      </c>
      <c r="Q1798" t="s">
        <v>31</v>
      </c>
      <c r="R1798" s="5">
        <v>43466</v>
      </c>
      <c r="S1798">
        <v>1</v>
      </c>
      <c r="T1798">
        <v>0</v>
      </c>
      <c r="U1798">
        <v>1</v>
      </c>
      <c r="V1798" t="s">
        <v>31</v>
      </c>
      <c r="W1798" t="s">
        <v>31</v>
      </c>
      <c r="X1798" t="s">
        <v>31</v>
      </c>
      <c r="Y1798" t="s">
        <v>31</v>
      </c>
      <c r="Z1798" t="s">
        <v>31</v>
      </c>
      <c r="AA1798" t="s">
        <v>31</v>
      </c>
      <c r="AB1798" t="s">
        <v>31</v>
      </c>
      <c r="AC1798" s="1">
        <v>45292</v>
      </c>
      <c r="AD1798">
        <v>1</v>
      </c>
      <c r="AE1798" s="2">
        <v>45556.000694444447</v>
      </c>
      <c r="AF1798" s="2">
        <v>45556.000694444447</v>
      </c>
      <c r="AG1798" t="s">
        <v>31</v>
      </c>
    </row>
    <row r="1799" spans="2:33" x14ac:dyDescent="0.25">
      <c r="B1799" t="s">
        <v>31</v>
      </c>
      <c r="C1799">
        <v>49</v>
      </c>
      <c r="D1799">
        <v>2</v>
      </c>
      <c r="E1799">
        <f>IF(VLOOKUP(F1799,ruangan!$D$2:$E$195,2,FALSE)="","",VLOOKUP(F1799,ruangan!$D$2:$E$195,2,FALSE))</f>
        <v>105</v>
      </c>
      <c r="F1799" s="6" t="s">
        <v>5532</v>
      </c>
      <c r="G1799" s="6" t="s">
        <v>620</v>
      </c>
      <c r="H1799">
        <v>2</v>
      </c>
      <c r="I1799" t="s">
        <v>31</v>
      </c>
      <c r="J1799" t="s">
        <v>31</v>
      </c>
      <c r="K1799" t="s">
        <v>31</v>
      </c>
      <c r="L1799" s="5">
        <v>43466</v>
      </c>
      <c r="M1799" t="s">
        <v>3510</v>
      </c>
      <c r="N1799" t="s">
        <v>2675</v>
      </c>
      <c r="O1799" t="s">
        <v>31</v>
      </c>
      <c r="P1799" t="s">
        <v>31</v>
      </c>
      <c r="Q1799" t="s">
        <v>31</v>
      </c>
      <c r="R1799" s="5">
        <v>43466</v>
      </c>
      <c r="S1799">
        <v>1</v>
      </c>
      <c r="T1799">
        <v>0</v>
      </c>
      <c r="U1799">
        <v>1</v>
      </c>
      <c r="V1799" t="s">
        <v>31</v>
      </c>
      <c r="W1799" t="s">
        <v>31</v>
      </c>
      <c r="X1799" t="s">
        <v>31</v>
      </c>
      <c r="Y1799" t="s">
        <v>31</v>
      </c>
      <c r="Z1799" t="s">
        <v>31</v>
      </c>
      <c r="AA1799" t="s">
        <v>31</v>
      </c>
      <c r="AB1799" t="s">
        <v>31</v>
      </c>
      <c r="AC1799" s="1">
        <v>45292</v>
      </c>
      <c r="AD1799">
        <v>1</v>
      </c>
      <c r="AE1799" s="2">
        <v>45556.000694444447</v>
      </c>
      <c r="AF1799" s="2">
        <v>45556.000694444447</v>
      </c>
      <c r="AG1799" t="s">
        <v>31</v>
      </c>
    </row>
    <row r="1800" spans="2:33" x14ac:dyDescent="0.25">
      <c r="B1800" t="s">
        <v>31</v>
      </c>
      <c r="C1800">
        <v>50</v>
      </c>
      <c r="D1800">
        <v>2</v>
      </c>
      <c r="E1800">
        <f>IF(VLOOKUP(F1800,ruangan!$D$2:$E$195,2,FALSE)="","",VLOOKUP(F1800,ruangan!$D$2:$E$195,2,FALSE))</f>
        <v>115</v>
      </c>
      <c r="F1800" s="6" t="s">
        <v>3512</v>
      </c>
      <c r="G1800" s="6" t="s">
        <v>620</v>
      </c>
      <c r="H1800">
        <v>2</v>
      </c>
      <c r="I1800" t="s">
        <v>31</v>
      </c>
      <c r="J1800" t="s">
        <v>31</v>
      </c>
      <c r="K1800" t="s">
        <v>31</v>
      </c>
      <c r="L1800" s="5">
        <v>42370</v>
      </c>
      <c r="M1800" t="s">
        <v>3511</v>
      </c>
      <c r="N1800" t="s">
        <v>1939</v>
      </c>
      <c r="O1800" t="s">
        <v>3128</v>
      </c>
      <c r="P1800" t="s">
        <v>31</v>
      </c>
      <c r="Q1800" s="4" t="s">
        <v>2257</v>
      </c>
      <c r="R1800" s="5">
        <v>42370</v>
      </c>
      <c r="S1800">
        <v>1</v>
      </c>
      <c r="T1800">
        <v>0</v>
      </c>
      <c r="U1800">
        <v>1</v>
      </c>
      <c r="V1800" t="s">
        <v>31</v>
      </c>
      <c r="W1800" t="s">
        <v>31</v>
      </c>
      <c r="X1800" t="s">
        <v>31</v>
      </c>
      <c r="Y1800" t="s">
        <v>31</v>
      </c>
      <c r="Z1800" t="s">
        <v>31</v>
      </c>
      <c r="AA1800" t="s">
        <v>31</v>
      </c>
      <c r="AB1800" t="s">
        <v>31</v>
      </c>
      <c r="AC1800" s="1">
        <v>45292</v>
      </c>
      <c r="AD1800">
        <v>1</v>
      </c>
      <c r="AE1800" s="2">
        <v>45556.000694444447</v>
      </c>
      <c r="AF1800" s="2">
        <v>45556.000694444447</v>
      </c>
      <c r="AG1800" t="s">
        <v>31</v>
      </c>
    </row>
    <row r="1801" spans="2:33" x14ac:dyDescent="0.25">
      <c r="B1801" t="s">
        <v>31</v>
      </c>
      <c r="C1801">
        <v>51</v>
      </c>
      <c r="D1801">
        <v>2</v>
      </c>
      <c r="E1801">
        <f>IF(VLOOKUP(F1801,ruangan!$D$2:$E$195,2,FALSE)="","",VLOOKUP(F1801,ruangan!$D$2:$E$195,2,FALSE))</f>
        <v>115</v>
      </c>
      <c r="F1801" s="6" t="s">
        <v>3512</v>
      </c>
      <c r="G1801" s="6" t="s">
        <v>620</v>
      </c>
      <c r="H1801">
        <v>2</v>
      </c>
      <c r="I1801" t="s">
        <v>31</v>
      </c>
      <c r="J1801" t="s">
        <v>31</v>
      </c>
      <c r="K1801" t="s">
        <v>31</v>
      </c>
      <c r="L1801" s="5">
        <v>42370</v>
      </c>
      <c r="M1801" t="s">
        <v>3513</v>
      </c>
      <c r="N1801" t="s">
        <v>726</v>
      </c>
      <c r="O1801" t="s">
        <v>1940</v>
      </c>
      <c r="P1801" t="s">
        <v>31</v>
      </c>
      <c r="Q1801" s="4" t="s">
        <v>3450</v>
      </c>
      <c r="R1801" s="5">
        <v>42370</v>
      </c>
      <c r="S1801">
        <v>1</v>
      </c>
      <c r="T1801">
        <v>0</v>
      </c>
      <c r="U1801">
        <v>1</v>
      </c>
      <c r="V1801" t="s">
        <v>31</v>
      </c>
      <c r="W1801" t="s">
        <v>31</v>
      </c>
      <c r="X1801" t="s">
        <v>31</v>
      </c>
      <c r="Y1801" t="s">
        <v>31</v>
      </c>
      <c r="Z1801" t="s">
        <v>31</v>
      </c>
      <c r="AA1801" t="s">
        <v>31</v>
      </c>
      <c r="AB1801" t="s">
        <v>31</v>
      </c>
      <c r="AC1801" s="1">
        <v>45292</v>
      </c>
      <c r="AD1801">
        <v>1</v>
      </c>
      <c r="AE1801" s="2">
        <v>45556.000694444447</v>
      </c>
      <c r="AF1801" s="2">
        <v>45556.000694444447</v>
      </c>
      <c r="AG1801" t="s">
        <v>31</v>
      </c>
    </row>
    <row r="1802" spans="2:33" x14ac:dyDescent="0.25">
      <c r="B1802" t="s">
        <v>31</v>
      </c>
      <c r="C1802">
        <v>52</v>
      </c>
      <c r="D1802">
        <v>2</v>
      </c>
      <c r="E1802">
        <f>IF(VLOOKUP(F1802,ruangan!$D$2:$E$195,2,FALSE)="","",VLOOKUP(F1802,ruangan!$D$2:$E$195,2,FALSE))</f>
        <v>115</v>
      </c>
      <c r="F1802" s="6" t="s">
        <v>3512</v>
      </c>
      <c r="G1802" s="6" t="s">
        <v>620</v>
      </c>
      <c r="H1802">
        <v>2</v>
      </c>
      <c r="I1802" t="s">
        <v>31</v>
      </c>
      <c r="J1802" t="s">
        <v>31</v>
      </c>
      <c r="K1802" t="s">
        <v>31</v>
      </c>
      <c r="L1802" s="5">
        <v>43466</v>
      </c>
      <c r="M1802" t="s">
        <v>3514</v>
      </c>
      <c r="N1802" t="s">
        <v>3364</v>
      </c>
      <c r="O1802" t="s">
        <v>31</v>
      </c>
      <c r="P1802" t="s">
        <v>31</v>
      </c>
      <c r="Q1802" t="s">
        <v>31</v>
      </c>
      <c r="R1802" s="5">
        <v>43466</v>
      </c>
      <c r="S1802">
        <v>1</v>
      </c>
      <c r="T1802">
        <v>0</v>
      </c>
      <c r="U1802">
        <v>1</v>
      </c>
      <c r="V1802" t="s">
        <v>31</v>
      </c>
      <c r="W1802" t="s">
        <v>31</v>
      </c>
      <c r="X1802" t="s">
        <v>31</v>
      </c>
      <c r="Y1802" t="s">
        <v>31</v>
      </c>
      <c r="Z1802" t="s">
        <v>31</v>
      </c>
      <c r="AA1802" t="s">
        <v>31</v>
      </c>
      <c r="AB1802" t="s">
        <v>31</v>
      </c>
      <c r="AC1802" s="1">
        <v>45292</v>
      </c>
      <c r="AD1802">
        <v>1</v>
      </c>
      <c r="AE1802" s="2">
        <v>45556.000694444447</v>
      </c>
      <c r="AF1802" s="2">
        <v>45556.000694444447</v>
      </c>
      <c r="AG1802" t="s">
        <v>31</v>
      </c>
    </row>
    <row r="1803" spans="2:33" x14ac:dyDescent="0.25">
      <c r="B1803" t="s">
        <v>31</v>
      </c>
      <c r="C1803">
        <v>53</v>
      </c>
      <c r="D1803">
        <v>2</v>
      </c>
      <c r="E1803">
        <f>IF(VLOOKUP(F1803,ruangan!$D$2:$E$195,2,FALSE)="","",VLOOKUP(F1803,ruangan!$D$2:$E$195,2,FALSE))</f>
        <v>115</v>
      </c>
      <c r="F1803" s="6" t="s">
        <v>3512</v>
      </c>
      <c r="G1803" s="6" t="s">
        <v>620</v>
      </c>
      <c r="H1803">
        <v>2</v>
      </c>
      <c r="I1803" t="s">
        <v>31</v>
      </c>
      <c r="J1803" t="s">
        <v>31</v>
      </c>
      <c r="K1803" t="s">
        <v>31</v>
      </c>
      <c r="L1803" s="5">
        <v>43101</v>
      </c>
      <c r="M1803" t="s">
        <v>3515</v>
      </c>
      <c r="N1803" t="s">
        <v>2587</v>
      </c>
      <c r="O1803" t="s">
        <v>31</v>
      </c>
      <c r="P1803" t="s">
        <v>31</v>
      </c>
      <c r="Q1803" t="s">
        <v>31</v>
      </c>
      <c r="R1803" s="5">
        <v>43101</v>
      </c>
      <c r="S1803">
        <v>1</v>
      </c>
      <c r="T1803">
        <v>0</v>
      </c>
      <c r="U1803">
        <v>1</v>
      </c>
      <c r="V1803" t="s">
        <v>31</v>
      </c>
      <c r="W1803" t="s">
        <v>31</v>
      </c>
      <c r="X1803" t="s">
        <v>31</v>
      </c>
      <c r="Y1803" t="s">
        <v>31</v>
      </c>
      <c r="Z1803" t="s">
        <v>31</v>
      </c>
      <c r="AA1803" t="s">
        <v>31</v>
      </c>
      <c r="AB1803" t="s">
        <v>31</v>
      </c>
      <c r="AC1803" s="1">
        <v>45292</v>
      </c>
      <c r="AD1803">
        <v>1</v>
      </c>
      <c r="AE1803" s="2">
        <v>45556.000694444447</v>
      </c>
      <c r="AF1803" s="2">
        <v>45556.000694444447</v>
      </c>
      <c r="AG1803" t="s">
        <v>31</v>
      </c>
    </row>
    <row r="1804" spans="2:33" x14ac:dyDescent="0.25">
      <c r="B1804" t="s">
        <v>31</v>
      </c>
      <c r="C1804">
        <v>54</v>
      </c>
      <c r="D1804">
        <v>2</v>
      </c>
      <c r="E1804">
        <f>IF(VLOOKUP(F1804,ruangan!$D$2:$E$195,2,FALSE)="","",VLOOKUP(F1804,ruangan!$D$2:$E$195,2,FALSE))</f>
        <v>115</v>
      </c>
      <c r="F1804" s="6" t="s">
        <v>3512</v>
      </c>
      <c r="G1804" s="6" t="s">
        <v>620</v>
      </c>
      <c r="H1804">
        <v>2</v>
      </c>
      <c r="I1804" t="s">
        <v>31</v>
      </c>
      <c r="J1804" t="s">
        <v>31</v>
      </c>
      <c r="K1804" t="s">
        <v>31</v>
      </c>
      <c r="L1804" s="5">
        <v>43466</v>
      </c>
      <c r="M1804" t="s">
        <v>3516</v>
      </c>
      <c r="N1804" t="s">
        <v>3517</v>
      </c>
      <c r="O1804" t="s">
        <v>1660</v>
      </c>
      <c r="P1804" t="s">
        <v>31</v>
      </c>
      <c r="Q1804" t="s">
        <v>31</v>
      </c>
      <c r="R1804" s="5">
        <v>43466</v>
      </c>
      <c r="S1804">
        <v>1</v>
      </c>
      <c r="T1804">
        <v>0</v>
      </c>
      <c r="U1804">
        <v>1</v>
      </c>
      <c r="V1804" t="s">
        <v>31</v>
      </c>
      <c r="W1804" t="s">
        <v>31</v>
      </c>
      <c r="X1804" t="s">
        <v>31</v>
      </c>
      <c r="Y1804" t="s">
        <v>31</v>
      </c>
      <c r="Z1804" t="s">
        <v>31</v>
      </c>
      <c r="AA1804" t="s">
        <v>31</v>
      </c>
      <c r="AB1804" t="s">
        <v>31</v>
      </c>
      <c r="AC1804" s="1">
        <v>45292</v>
      </c>
      <c r="AD1804">
        <v>1</v>
      </c>
      <c r="AE1804" s="2">
        <v>45556.000694444447</v>
      </c>
      <c r="AF1804" s="2">
        <v>45556.000694444447</v>
      </c>
      <c r="AG1804" t="s">
        <v>31</v>
      </c>
    </row>
    <row r="1805" spans="2:33" x14ac:dyDescent="0.25">
      <c r="B1805" t="s">
        <v>31</v>
      </c>
      <c r="C1805">
        <v>55</v>
      </c>
      <c r="D1805">
        <v>2</v>
      </c>
      <c r="E1805">
        <f>IF(VLOOKUP(F1805,ruangan!$D$2:$E$195,2,FALSE)="","",VLOOKUP(F1805,ruangan!$D$2:$E$195,2,FALSE))</f>
        <v>115</v>
      </c>
      <c r="F1805" s="6" t="s">
        <v>3512</v>
      </c>
      <c r="G1805" s="6" t="s">
        <v>620</v>
      </c>
      <c r="H1805">
        <v>2</v>
      </c>
      <c r="I1805" t="s">
        <v>31</v>
      </c>
      <c r="J1805" t="s">
        <v>31</v>
      </c>
      <c r="K1805" t="s">
        <v>31</v>
      </c>
      <c r="L1805" s="5">
        <v>43831</v>
      </c>
      <c r="M1805" t="s">
        <v>3518</v>
      </c>
      <c r="N1805" t="s">
        <v>1595</v>
      </c>
      <c r="O1805" t="s">
        <v>31</v>
      </c>
      <c r="P1805" t="s">
        <v>31</v>
      </c>
      <c r="Q1805" t="s">
        <v>31</v>
      </c>
      <c r="R1805" s="5">
        <v>43831</v>
      </c>
      <c r="S1805">
        <v>1</v>
      </c>
      <c r="T1805">
        <v>0</v>
      </c>
      <c r="U1805">
        <v>1</v>
      </c>
      <c r="V1805" t="s">
        <v>31</v>
      </c>
      <c r="W1805" t="s">
        <v>31</v>
      </c>
      <c r="X1805" t="s">
        <v>31</v>
      </c>
      <c r="Y1805" t="s">
        <v>31</v>
      </c>
      <c r="Z1805" t="s">
        <v>31</v>
      </c>
      <c r="AA1805" t="s">
        <v>31</v>
      </c>
      <c r="AB1805" t="s">
        <v>31</v>
      </c>
      <c r="AC1805" s="1">
        <v>45292</v>
      </c>
      <c r="AD1805">
        <v>1</v>
      </c>
      <c r="AE1805" s="2">
        <v>45556.000694444447</v>
      </c>
      <c r="AF1805" s="2">
        <v>45556.000694444447</v>
      </c>
      <c r="AG1805" t="s">
        <v>31</v>
      </c>
    </row>
    <row r="1806" spans="2:33" x14ac:dyDescent="0.25">
      <c r="B1806" t="s">
        <v>31</v>
      </c>
      <c r="C1806">
        <v>56</v>
      </c>
      <c r="D1806">
        <v>2</v>
      </c>
      <c r="E1806">
        <f>IF(VLOOKUP(F1806,ruangan!$D$2:$E$195,2,FALSE)="","",VLOOKUP(F1806,ruangan!$D$2:$E$195,2,FALSE))</f>
        <v>115</v>
      </c>
      <c r="F1806" s="6" t="s">
        <v>3512</v>
      </c>
      <c r="G1806" s="6" t="s">
        <v>620</v>
      </c>
      <c r="H1806">
        <v>2</v>
      </c>
      <c r="I1806" t="s">
        <v>31</v>
      </c>
      <c r="J1806" t="s">
        <v>31</v>
      </c>
      <c r="K1806" t="s">
        <v>31</v>
      </c>
      <c r="L1806" s="5">
        <v>42736</v>
      </c>
      <c r="M1806" t="s">
        <v>3519</v>
      </c>
      <c r="N1806" t="s">
        <v>2587</v>
      </c>
      <c r="O1806" t="s">
        <v>31</v>
      </c>
      <c r="P1806" t="s">
        <v>31</v>
      </c>
      <c r="Q1806" t="s">
        <v>31</v>
      </c>
      <c r="R1806" s="5">
        <v>42736</v>
      </c>
      <c r="S1806">
        <v>1</v>
      </c>
      <c r="T1806">
        <v>0</v>
      </c>
      <c r="U1806">
        <v>1</v>
      </c>
      <c r="V1806" t="s">
        <v>31</v>
      </c>
      <c r="W1806" t="s">
        <v>31</v>
      </c>
      <c r="X1806" t="s">
        <v>31</v>
      </c>
      <c r="Y1806" t="s">
        <v>31</v>
      </c>
      <c r="Z1806" t="s">
        <v>31</v>
      </c>
      <c r="AA1806" t="s">
        <v>31</v>
      </c>
      <c r="AB1806" t="s">
        <v>31</v>
      </c>
      <c r="AC1806" s="1">
        <v>45292</v>
      </c>
      <c r="AD1806">
        <v>1</v>
      </c>
      <c r="AE1806" s="2">
        <v>45556.000694444447</v>
      </c>
      <c r="AF1806" s="2">
        <v>45556.000694444447</v>
      </c>
      <c r="AG1806" t="s">
        <v>31</v>
      </c>
    </row>
    <row r="1807" spans="2:33" x14ac:dyDescent="0.25">
      <c r="B1807" t="s">
        <v>31</v>
      </c>
      <c r="C1807">
        <v>57</v>
      </c>
      <c r="D1807">
        <v>2</v>
      </c>
      <c r="E1807">
        <f>IF(VLOOKUP(F1807,ruangan!$D$2:$E$195,2,FALSE)="","",VLOOKUP(F1807,ruangan!$D$2:$E$195,2,FALSE))</f>
        <v>115</v>
      </c>
      <c r="F1807" s="6" t="s">
        <v>3512</v>
      </c>
      <c r="G1807" s="6" t="s">
        <v>620</v>
      </c>
      <c r="H1807">
        <v>2</v>
      </c>
      <c r="I1807" t="s">
        <v>31</v>
      </c>
      <c r="J1807" t="s">
        <v>31</v>
      </c>
      <c r="K1807" t="s">
        <v>31</v>
      </c>
      <c r="L1807" s="5">
        <v>42736</v>
      </c>
      <c r="M1807" t="s">
        <v>3520</v>
      </c>
      <c r="N1807" t="s">
        <v>3494</v>
      </c>
      <c r="O1807" t="s">
        <v>31</v>
      </c>
      <c r="P1807" t="s">
        <v>31</v>
      </c>
      <c r="Q1807" t="s">
        <v>31</v>
      </c>
      <c r="R1807" s="5">
        <v>42736</v>
      </c>
      <c r="S1807">
        <v>1</v>
      </c>
      <c r="T1807">
        <v>0</v>
      </c>
      <c r="U1807">
        <v>1</v>
      </c>
      <c r="V1807" t="s">
        <v>31</v>
      </c>
      <c r="W1807" t="s">
        <v>31</v>
      </c>
      <c r="X1807" t="s">
        <v>31</v>
      </c>
      <c r="Y1807" t="s">
        <v>31</v>
      </c>
      <c r="Z1807" t="s">
        <v>31</v>
      </c>
      <c r="AA1807" t="s">
        <v>31</v>
      </c>
      <c r="AB1807" t="s">
        <v>31</v>
      </c>
      <c r="AC1807" s="1">
        <v>45292</v>
      </c>
      <c r="AD1807">
        <v>1</v>
      </c>
      <c r="AE1807" s="2">
        <v>45556.000694444447</v>
      </c>
      <c r="AF1807" s="2">
        <v>45556.000694444447</v>
      </c>
      <c r="AG1807" t="s">
        <v>31</v>
      </c>
    </row>
    <row r="1808" spans="2:33" x14ac:dyDescent="0.25">
      <c r="B1808" t="s">
        <v>31</v>
      </c>
      <c r="C1808">
        <v>58</v>
      </c>
      <c r="D1808">
        <v>2</v>
      </c>
      <c r="E1808">
        <f>IF(VLOOKUP(F1808,ruangan!$D$2:$E$195,2,FALSE)="","",VLOOKUP(F1808,ruangan!$D$2:$E$195,2,FALSE))</f>
        <v>115</v>
      </c>
      <c r="F1808" s="6" t="s">
        <v>3512</v>
      </c>
      <c r="G1808" s="6" t="s">
        <v>620</v>
      </c>
      <c r="H1808">
        <v>2</v>
      </c>
      <c r="I1808" t="s">
        <v>31</v>
      </c>
      <c r="J1808" t="s">
        <v>31</v>
      </c>
      <c r="K1808" t="s">
        <v>31</v>
      </c>
      <c r="L1808" s="5">
        <v>43466</v>
      </c>
      <c r="M1808" t="s">
        <v>3521</v>
      </c>
      <c r="N1808" t="s">
        <v>1599</v>
      </c>
      <c r="O1808" t="s">
        <v>2403</v>
      </c>
      <c r="P1808" t="s">
        <v>31</v>
      </c>
      <c r="Q1808" t="s">
        <v>31</v>
      </c>
      <c r="R1808" s="5">
        <v>43466</v>
      </c>
      <c r="S1808">
        <v>1</v>
      </c>
      <c r="T1808">
        <v>0</v>
      </c>
      <c r="U1808">
        <v>1</v>
      </c>
      <c r="V1808" t="s">
        <v>31</v>
      </c>
      <c r="W1808" t="s">
        <v>31</v>
      </c>
      <c r="X1808" t="s">
        <v>31</v>
      </c>
      <c r="Y1808" t="s">
        <v>31</v>
      </c>
      <c r="Z1808" t="s">
        <v>31</v>
      </c>
      <c r="AA1808" t="s">
        <v>31</v>
      </c>
      <c r="AB1808" t="s">
        <v>31</v>
      </c>
      <c r="AC1808" s="1">
        <v>45292</v>
      </c>
      <c r="AD1808">
        <v>1</v>
      </c>
      <c r="AE1808" s="2">
        <v>45556.000694444447</v>
      </c>
      <c r="AF1808" s="2">
        <v>45556.000694444447</v>
      </c>
      <c r="AG1808" t="s">
        <v>31</v>
      </c>
    </row>
    <row r="1809" spans="2:33" x14ac:dyDescent="0.25">
      <c r="B1809" t="s">
        <v>31</v>
      </c>
      <c r="C1809">
        <v>59</v>
      </c>
      <c r="D1809">
        <v>2</v>
      </c>
      <c r="E1809">
        <f>IF(VLOOKUP(F1809,ruangan!$D$2:$E$195,2,FALSE)="","",VLOOKUP(F1809,ruangan!$D$2:$E$195,2,FALSE))</f>
        <v>115</v>
      </c>
      <c r="F1809" s="6" t="s">
        <v>3512</v>
      </c>
      <c r="G1809" s="6" t="s">
        <v>620</v>
      </c>
      <c r="H1809">
        <v>2</v>
      </c>
      <c r="I1809" t="s">
        <v>31</v>
      </c>
      <c r="J1809" t="s">
        <v>31</v>
      </c>
      <c r="K1809" t="s">
        <v>31</v>
      </c>
      <c r="L1809" s="5">
        <v>43466</v>
      </c>
      <c r="M1809" t="s">
        <v>3522</v>
      </c>
      <c r="N1809" t="s">
        <v>1599</v>
      </c>
      <c r="O1809" t="s">
        <v>2403</v>
      </c>
      <c r="P1809" t="s">
        <v>31</v>
      </c>
      <c r="Q1809" t="s">
        <v>31</v>
      </c>
      <c r="R1809" s="5">
        <v>43466</v>
      </c>
      <c r="S1809">
        <v>1</v>
      </c>
      <c r="T1809">
        <v>0</v>
      </c>
      <c r="U1809">
        <v>1</v>
      </c>
      <c r="V1809" t="s">
        <v>31</v>
      </c>
      <c r="W1809" t="s">
        <v>31</v>
      </c>
      <c r="X1809" t="s">
        <v>31</v>
      </c>
      <c r="Y1809" t="s">
        <v>31</v>
      </c>
      <c r="Z1809" t="s">
        <v>31</v>
      </c>
      <c r="AA1809" t="s">
        <v>31</v>
      </c>
      <c r="AB1809" t="s">
        <v>31</v>
      </c>
      <c r="AC1809" s="1">
        <v>45292</v>
      </c>
      <c r="AD1809">
        <v>1</v>
      </c>
      <c r="AE1809" s="2">
        <v>45556.000694444447</v>
      </c>
      <c r="AF1809" s="2">
        <v>45556.000694444447</v>
      </c>
      <c r="AG1809" t="s">
        <v>31</v>
      </c>
    </row>
    <row r="1810" spans="2:33" x14ac:dyDescent="0.25">
      <c r="B1810" t="s">
        <v>31</v>
      </c>
      <c r="C1810">
        <v>60</v>
      </c>
      <c r="D1810">
        <v>2</v>
      </c>
      <c r="E1810">
        <f>IF(VLOOKUP(F1810,ruangan!$D$2:$E$195,2,FALSE)="","",VLOOKUP(F1810,ruangan!$D$2:$E$195,2,FALSE))</f>
        <v>111</v>
      </c>
      <c r="F1810" s="6" t="s">
        <v>3524</v>
      </c>
      <c r="G1810" s="6" t="s">
        <v>620</v>
      </c>
      <c r="H1810">
        <v>2</v>
      </c>
      <c r="I1810" t="s">
        <v>31</v>
      </c>
      <c r="J1810" t="s">
        <v>31</v>
      </c>
      <c r="K1810" t="s">
        <v>31</v>
      </c>
      <c r="L1810" s="5">
        <v>43466</v>
      </c>
      <c r="M1810" t="s">
        <v>3523</v>
      </c>
      <c r="N1810" t="s">
        <v>3364</v>
      </c>
      <c r="O1810" t="s">
        <v>31</v>
      </c>
      <c r="P1810" t="s">
        <v>31</v>
      </c>
      <c r="Q1810" t="s">
        <v>31</v>
      </c>
      <c r="R1810" s="5">
        <v>43466</v>
      </c>
      <c r="S1810">
        <v>1</v>
      </c>
      <c r="T1810">
        <v>0</v>
      </c>
      <c r="U1810">
        <v>1</v>
      </c>
      <c r="V1810" t="s">
        <v>31</v>
      </c>
      <c r="W1810" t="s">
        <v>31</v>
      </c>
      <c r="X1810" t="s">
        <v>31</v>
      </c>
      <c r="Y1810" t="s">
        <v>31</v>
      </c>
      <c r="Z1810" t="s">
        <v>31</v>
      </c>
      <c r="AA1810" t="s">
        <v>31</v>
      </c>
      <c r="AB1810" t="s">
        <v>31</v>
      </c>
      <c r="AC1810" s="1">
        <v>45292</v>
      </c>
      <c r="AD1810">
        <v>1</v>
      </c>
      <c r="AE1810" s="2">
        <v>45556.000694444447</v>
      </c>
      <c r="AF1810" s="2">
        <v>45556.000694444447</v>
      </c>
      <c r="AG1810" t="s">
        <v>31</v>
      </c>
    </row>
    <row r="1811" spans="2:33" x14ac:dyDescent="0.25">
      <c r="B1811" t="s">
        <v>31</v>
      </c>
      <c r="C1811">
        <v>61</v>
      </c>
      <c r="D1811">
        <v>2</v>
      </c>
      <c r="E1811">
        <f>IF(VLOOKUP(F1811,ruangan!$D$2:$E$195,2,FALSE)="","",VLOOKUP(F1811,ruangan!$D$2:$E$195,2,FALSE))</f>
        <v>111</v>
      </c>
      <c r="F1811" s="6" t="s">
        <v>3524</v>
      </c>
      <c r="G1811" s="6" t="s">
        <v>620</v>
      </c>
      <c r="H1811">
        <v>2</v>
      </c>
      <c r="I1811" t="s">
        <v>31</v>
      </c>
      <c r="J1811" t="s">
        <v>31</v>
      </c>
      <c r="K1811" t="s">
        <v>31</v>
      </c>
      <c r="L1811" s="5">
        <v>43101</v>
      </c>
      <c r="M1811" t="s">
        <v>3525</v>
      </c>
      <c r="N1811" t="s">
        <v>3497</v>
      </c>
      <c r="O1811" t="s">
        <v>31</v>
      </c>
      <c r="P1811" t="s">
        <v>31</v>
      </c>
      <c r="Q1811" t="s">
        <v>31</v>
      </c>
      <c r="R1811" s="5">
        <v>43101</v>
      </c>
      <c r="S1811">
        <v>1</v>
      </c>
      <c r="T1811">
        <v>0</v>
      </c>
      <c r="U1811">
        <v>1</v>
      </c>
      <c r="V1811" t="s">
        <v>31</v>
      </c>
      <c r="W1811" t="s">
        <v>31</v>
      </c>
      <c r="X1811" t="s">
        <v>31</v>
      </c>
      <c r="Y1811" t="s">
        <v>31</v>
      </c>
      <c r="Z1811" t="s">
        <v>31</v>
      </c>
      <c r="AA1811" t="s">
        <v>31</v>
      </c>
      <c r="AB1811" t="s">
        <v>31</v>
      </c>
      <c r="AC1811" s="1">
        <v>45292</v>
      </c>
      <c r="AD1811">
        <v>1</v>
      </c>
      <c r="AE1811" s="2">
        <v>45556.000694444447</v>
      </c>
      <c r="AF1811" s="2">
        <v>45556.000694444447</v>
      </c>
      <c r="AG1811" t="s">
        <v>31</v>
      </c>
    </row>
    <row r="1812" spans="2:33" x14ac:dyDescent="0.25">
      <c r="B1812" t="s">
        <v>31</v>
      </c>
      <c r="C1812">
        <v>62</v>
      </c>
      <c r="D1812">
        <v>2</v>
      </c>
      <c r="E1812">
        <f>IF(VLOOKUP(F1812,ruangan!$D$2:$E$195,2,FALSE)="","",VLOOKUP(F1812,ruangan!$D$2:$E$195,2,FALSE))</f>
        <v>111</v>
      </c>
      <c r="F1812" s="6" t="s">
        <v>3524</v>
      </c>
      <c r="G1812" s="6" t="s">
        <v>620</v>
      </c>
      <c r="H1812">
        <v>2</v>
      </c>
      <c r="I1812" t="s">
        <v>31</v>
      </c>
      <c r="J1812" t="s">
        <v>31</v>
      </c>
      <c r="K1812" t="s">
        <v>31</v>
      </c>
      <c r="L1812" s="5">
        <v>42370</v>
      </c>
      <c r="M1812" t="s">
        <v>3526</v>
      </c>
      <c r="N1812" t="s">
        <v>726</v>
      </c>
      <c r="O1812" t="s">
        <v>1940</v>
      </c>
      <c r="P1812" t="s">
        <v>31</v>
      </c>
      <c r="Q1812" s="4" t="s">
        <v>2257</v>
      </c>
      <c r="R1812" s="5">
        <v>42370</v>
      </c>
      <c r="S1812">
        <v>1</v>
      </c>
      <c r="T1812">
        <v>0</v>
      </c>
      <c r="U1812">
        <v>1</v>
      </c>
      <c r="V1812" t="s">
        <v>31</v>
      </c>
      <c r="W1812" t="s">
        <v>31</v>
      </c>
      <c r="X1812" t="s">
        <v>31</v>
      </c>
      <c r="Y1812" t="s">
        <v>31</v>
      </c>
      <c r="Z1812" t="s">
        <v>31</v>
      </c>
      <c r="AA1812" t="s">
        <v>31</v>
      </c>
      <c r="AB1812" t="s">
        <v>31</v>
      </c>
      <c r="AC1812" s="1">
        <v>45292</v>
      </c>
      <c r="AD1812">
        <v>1</v>
      </c>
      <c r="AE1812" s="2">
        <v>45556.000694444447</v>
      </c>
      <c r="AF1812" s="2">
        <v>45556.000694444447</v>
      </c>
      <c r="AG1812" t="s">
        <v>31</v>
      </c>
    </row>
    <row r="1813" spans="2:33" x14ac:dyDescent="0.25">
      <c r="B1813" t="s">
        <v>31</v>
      </c>
      <c r="C1813">
        <v>63</v>
      </c>
      <c r="D1813">
        <v>2</v>
      </c>
      <c r="E1813">
        <f>IF(VLOOKUP(F1813,ruangan!$D$2:$E$195,2,FALSE)="","",VLOOKUP(F1813,ruangan!$D$2:$E$195,2,FALSE))</f>
        <v>111</v>
      </c>
      <c r="F1813" s="6" t="s">
        <v>3524</v>
      </c>
      <c r="G1813" s="6" t="s">
        <v>620</v>
      </c>
      <c r="H1813">
        <v>2</v>
      </c>
      <c r="I1813" t="s">
        <v>31</v>
      </c>
      <c r="J1813" t="s">
        <v>31</v>
      </c>
      <c r="K1813" t="s">
        <v>31</v>
      </c>
      <c r="L1813" s="5">
        <v>43101</v>
      </c>
      <c r="M1813" t="s">
        <v>3527</v>
      </c>
      <c r="N1813" t="s">
        <v>3528</v>
      </c>
      <c r="O1813" t="s">
        <v>31</v>
      </c>
      <c r="P1813" t="s">
        <v>31</v>
      </c>
      <c r="Q1813" t="s">
        <v>31</v>
      </c>
      <c r="R1813" s="5">
        <v>43101</v>
      </c>
      <c r="S1813">
        <v>1</v>
      </c>
      <c r="T1813">
        <v>0</v>
      </c>
      <c r="U1813">
        <v>1</v>
      </c>
      <c r="V1813" t="s">
        <v>31</v>
      </c>
      <c r="W1813" t="s">
        <v>31</v>
      </c>
      <c r="X1813" t="s">
        <v>31</v>
      </c>
      <c r="Y1813" t="s">
        <v>31</v>
      </c>
      <c r="Z1813" t="s">
        <v>31</v>
      </c>
      <c r="AA1813" t="s">
        <v>31</v>
      </c>
      <c r="AB1813" t="s">
        <v>31</v>
      </c>
      <c r="AC1813" s="1">
        <v>45292</v>
      </c>
      <c r="AD1813">
        <v>1</v>
      </c>
      <c r="AE1813" s="2">
        <v>45556.000694444447</v>
      </c>
      <c r="AF1813" s="2">
        <v>45556.000694444447</v>
      </c>
      <c r="AG1813" t="s">
        <v>31</v>
      </c>
    </row>
    <row r="1814" spans="2:33" x14ac:dyDescent="0.25">
      <c r="B1814" t="s">
        <v>31</v>
      </c>
      <c r="C1814">
        <v>64</v>
      </c>
      <c r="D1814">
        <v>2</v>
      </c>
      <c r="E1814">
        <f>IF(VLOOKUP(F1814,ruangan!$D$2:$E$195,2,FALSE)="","",VLOOKUP(F1814,ruangan!$D$2:$E$195,2,FALSE))</f>
        <v>111</v>
      </c>
      <c r="F1814" s="6" t="s">
        <v>3524</v>
      </c>
      <c r="G1814" s="6" t="s">
        <v>620</v>
      </c>
      <c r="H1814">
        <v>2</v>
      </c>
      <c r="I1814" t="s">
        <v>31</v>
      </c>
      <c r="J1814" t="s">
        <v>31</v>
      </c>
      <c r="K1814" t="s">
        <v>31</v>
      </c>
      <c r="L1814" s="5">
        <v>42736</v>
      </c>
      <c r="M1814" t="s">
        <v>3529</v>
      </c>
      <c r="N1814" t="s">
        <v>3494</v>
      </c>
      <c r="O1814" t="s">
        <v>31</v>
      </c>
      <c r="P1814" t="s">
        <v>31</v>
      </c>
      <c r="Q1814" t="s">
        <v>31</v>
      </c>
      <c r="R1814" s="5">
        <v>42736</v>
      </c>
      <c r="S1814">
        <v>1</v>
      </c>
      <c r="T1814">
        <v>0</v>
      </c>
      <c r="U1814">
        <v>1</v>
      </c>
      <c r="V1814" t="s">
        <v>31</v>
      </c>
      <c r="W1814" t="s">
        <v>31</v>
      </c>
      <c r="X1814" t="s">
        <v>31</v>
      </c>
      <c r="Y1814" t="s">
        <v>31</v>
      </c>
      <c r="Z1814" t="s">
        <v>31</v>
      </c>
      <c r="AA1814" t="s">
        <v>31</v>
      </c>
      <c r="AB1814" t="s">
        <v>31</v>
      </c>
      <c r="AC1814" s="1">
        <v>45292</v>
      </c>
      <c r="AD1814">
        <v>1</v>
      </c>
      <c r="AE1814" s="2">
        <v>45556.000694444447</v>
      </c>
      <c r="AF1814" s="2">
        <v>45556.000694444447</v>
      </c>
      <c r="AG1814" t="s">
        <v>31</v>
      </c>
    </row>
    <row r="1815" spans="2:33" x14ac:dyDescent="0.25">
      <c r="B1815" t="s">
        <v>31</v>
      </c>
      <c r="C1815">
        <v>65</v>
      </c>
      <c r="D1815">
        <v>2</v>
      </c>
      <c r="E1815">
        <f>IF(VLOOKUP(F1815,ruangan!$D$2:$E$195,2,FALSE)="","",VLOOKUP(F1815,ruangan!$D$2:$E$195,2,FALSE))</f>
        <v>103</v>
      </c>
      <c r="F1815" s="6" t="s">
        <v>3531</v>
      </c>
      <c r="G1815" s="6" t="s">
        <v>620</v>
      </c>
      <c r="H1815">
        <v>2</v>
      </c>
      <c r="I1815" t="s">
        <v>31</v>
      </c>
      <c r="J1815" t="s">
        <v>31</v>
      </c>
      <c r="K1815" t="s">
        <v>31</v>
      </c>
      <c r="L1815" s="5">
        <v>43831</v>
      </c>
      <c r="M1815" t="s">
        <v>3530</v>
      </c>
      <c r="N1815" t="s">
        <v>1595</v>
      </c>
      <c r="O1815" t="s">
        <v>31</v>
      </c>
      <c r="P1815" t="s">
        <v>31</v>
      </c>
      <c r="Q1815" t="s">
        <v>31</v>
      </c>
      <c r="R1815" s="5">
        <v>43831</v>
      </c>
      <c r="S1815">
        <v>1</v>
      </c>
      <c r="T1815">
        <v>0</v>
      </c>
      <c r="U1815">
        <v>1</v>
      </c>
      <c r="V1815" t="s">
        <v>31</v>
      </c>
      <c r="W1815" t="s">
        <v>31</v>
      </c>
      <c r="X1815" t="s">
        <v>31</v>
      </c>
      <c r="Y1815" t="s">
        <v>31</v>
      </c>
      <c r="Z1815" t="s">
        <v>31</v>
      </c>
      <c r="AA1815" t="s">
        <v>31</v>
      </c>
      <c r="AB1815" t="s">
        <v>31</v>
      </c>
      <c r="AC1815" s="1">
        <v>45292</v>
      </c>
      <c r="AD1815">
        <v>1</v>
      </c>
      <c r="AE1815" s="2">
        <v>45556.000694444447</v>
      </c>
      <c r="AF1815" s="2">
        <v>45556.000694444447</v>
      </c>
      <c r="AG1815" t="s">
        <v>31</v>
      </c>
    </row>
    <row r="1816" spans="2:33" x14ac:dyDescent="0.25">
      <c r="B1816" t="s">
        <v>31</v>
      </c>
      <c r="C1816">
        <v>66</v>
      </c>
      <c r="D1816">
        <v>2</v>
      </c>
      <c r="E1816">
        <f>IF(VLOOKUP(F1816,ruangan!$D$2:$E$195,2,FALSE)="","",VLOOKUP(F1816,ruangan!$D$2:$E$195,2,FALSE))</f>
        <v>103</v>
      </c>
      <c r="F1816" s="6" t="s">
        <v>3531</v>
      </c>
      <c r="G1816" s="6" t="s">
        <v>620</v>
      </c>
      <c r="H1816">
        <v>2</v>
      </c>
      <c r="I1816" t="s">
        <v>31</v>
      </c>
      <c r="J1816" t="s">
        <v>31</v>
      </c>
      <c r="K1816" t="s">
        <v>31</v>
      </c>
      <c r="L1816" s="5">
        <v>43101</v>
      </c>
      <c r="M1816" t="s">
        <v>3532</v>
      </c>
      <c r="N1816" t="s">
        <v>3533</v>
      </c>
      <c r="O1816" t="s">
        <v>31</v>
      </c>
      <c r="P1816" t="s">
        <v>31</v>
      </c>
      <c r="Q1816" t="s">
        <v>31</v>
      </c>
      <c r="R1816" s="5">
        <v>43101</v>
      </c>
      <c r="S1816">
        <v>1</v>
      </c>
      <c r="T1816">
        <v>0</v>
      </c>
      <c r="U1816">
        <v>1</v>
      </c>
      <c r="V1816" t="s">
        <v>31</v>
      </c>
      <c r="W1816" t="s">
        <v>31</v>
      </c>
      <c r="X1816" t="s">
        <v>31</v>
      </c>
      <c r="Y1816" t="s">
        <v>31</v>
      </c>
      <c r="Z1816" t="s">
        <v>31</v>
      </c>
      <c r="AA1816" t="s">
        <v>31</v>
      </c>
      <c r="AB1816" t="s">
        <v>31</v>
      </c>
      <c r="AC1816" s="1">
        <v>45292</v>
      </c>
      <c r="AD1816">
        <v>1</v>
      </c>
      <c r="AE1816" s="2">
        <v>45556.000694444447</v>
      </c>
      <c r="AF1816" s="2">
        <v>45556.000694444447</v>
      </c>
      <c r="AG1816" t="s">
        <v>31</v>
      </c>
    </row>
    <row r="1817" spans="2:33" x14ac:dyDescent="0.25">
      <c r="B1817" t="s">
        <v>31</v>
      </c>
      <c r="C1817">
        <v>67</v>
      </c>
      <c r="D1817">
        <v>2</v>
      </c>
      <c r="E1817">
        <f>IF(VLOOKUP(F1817,ruangan!$D$2:$E$195,2,FALSE)="","",VLOOKUP(F1817,ruangan!$D$2:$E$195,2,FALSE))</f>
        <v>103</v>
      </c>
      <c r="F1817" s="6" t="s">
        <v>3531</v>
      </c>
      <c r="G1817" s="6" t="s">
        <v>620</v>
      </c>
      <c r="H1817">
        <v>2</v>
      </c>
      <c r="I1817" t="s">
        <v>31</v>
      </c>
      <c r="J1817" t="s">
        <v>31</v>
      </c>
      <c r="K1817" t="s">
        <v>31</v>
      </c>
      <c r="L1817" s="5">
        <v>43466</v>
      </c>
      <c r="M1817" t="s">
        <v>3534</v>
      </c>
      <c r="N1817" t="s">
        <v>2037</v>
      </c>
      <c r="O1817" t="s">
        <v>31</v>
      </c>
      <c r="P1817" t="s">
        <v>31</v>
      </c>
      <c r="Q1817" t="s">
        <v>31</v>
      </c>
      <c r="R1817" s="5">
        <v>43466</v>
      </c>
      <c r="S1817">
        <v>1</v>
      </c>
      <c r="T1817">
        <v>0</v>
      </c>
      <c r="U1817">
        <v>1</v>
      </c>
      <c r="V1817" t="s">
        <v>31</v>
      </c>
      <c r="W1817" t="s">
        <v>31</v>
      </c>
      <c r="X1817" t="s">
        <v>31</v>
      </c>
      <c r="Y1817" t="s">
        <v>31</v>
      </c>
      <c r="Z1817" t="s">
        <v>31</v>
      </c>
      <c r="AA1817" t="s">
        <v>31</v>
      </c>
      <c r="AB1817" t="s">
        <v>31</v>
      </c>
      <c r="AC1817" s="1">
        <v>45292</v>
      </c>
      <c r="AD1817">
        <v>1</v>
      </c>
      <c r="AE1817" s="2">
        <v>45556.000694444447</v>
      </c>
      <c r="AF1817" s="2">
        <v>45556.000694444447</v>
      </c>
      <c r="AG1817" t="s">
        <v>31</v>
      </c>
    </row>
    <row r="1818" spans="2:33" x14ac:dyDescent="0.25">
      <c r="B1818" t="s">
        <v>31</v>
      </c>
      <c r="C1818">
        <v>68</v>
      </c>
      <c r="D1818">
        <v>2</v>
      </c>
      <c r="E1818">
        <f>IF(VLOOKUP(F1818,ruangan!$D$2:$E$195,2,FALSE)="","",VLOOKUP(F1818,ruangan!$D$2:$E$195,2,FALSE))</f>
        <v>103</v>
      </c>
      <c r="F1818" s="6" t="s">
        <v>3531</v>
      </c>
      <c r="G1818" s="6" t="s">
        <v>620</v>
      </c>
      <c r="H1818">
        <v>2</v>
      </c>
      <c r="I1818" t="s">
        <v>31</v>
      </c>
      <c r="J1818" t="s">
        <v>31</v>
      </c>
      <c r="K1818" t="s">
        <v>31</v>
      </c>
      <c r="L1818" s="5">
        <v>43466</v>
      </c>
      <c r="M1818" t="s">
        <v>3535</v>
      </c>
      <c r="N1818" t="s">
        <v>2471</v>
      </c>
      <c r="O1818" t="s">
        <v>31</v>
      </c>
      <c r="P1818" t="s">
        <v>31</v>
      </c>
      <c r="Q1818" t="s">
        <v>31</v>
      </c>
      <c r="R1818" s="5">
        <v>43466</v>
      </c>
      <c r="S1818">
        <v>1</v>
      </c>
      <c r="T1818">
        <v>0</v>
      </c>
      <c r="U1818">
        <v>1</v>
      </c>
      <c r="V1818" t="s">
        <v>31</v>
      </c>
      <c r="W1818" t="s">
        <v>31</v>
      </c>
      <c r="X1818" t="s">
        <v>31</v>
      </c>
      <c r="Y1818" t="s">
        <v>31</v>
      </c>
      <c r="Z1818" t="s">
        <v>31</v>
      </c>
      <c r="AA1818" t="s">
        <v>31</v>
      </c>
      <c r="AB1818" t="s">
        <v>31</v>
      </c>
      <c r="AC1818" s="1">
        <v>45292</v>
      </c>
      <c r="AD1818">
        <v>1</v>
      </c>
      <c r="AE1818" s="2">
        <v>45556.000694444447</v>
      </c>
      <c r="AF1818" s="2">
        <v>45556.000694444447</v>
      </c>
      <c r="AG1818" t="s">
        <v>31</v>
      </c>
    </row>
    <row r="1819" spans="2:33" x14ac:dyDescent="0.25">
      <c r="B1819" t="s">
        <v>31</v>
      </c>
      <c r="C1819">
        <v>69</v>
      </c>
      <c r="D1819">
        <v>2</v>
      </c>
      <c r="E1819">
        <f>IF(VLOOKUP(F1819,ruangan!$D$2:$E$195,2,FALSE)="","",VLOOKUP(F1819,ruangan!$D$2:$E$195,2,FALSE))</f>
        <v>103</v>
      </c>
      <c r="F1819" s="6" t="s">
        <v>3531</v>
      </c>
      <c r="G1819" s="6" t="s">
        <v>620</v>
      </c>
      <c r="H1819">
        <v>2</v>
      </c>
      <c r="I1819" t="s">
        <v>31</v>
      </c>
      <c r="J1819" t="s">
        <v>31</v>
      </c>
      <c r="K1819" t="s">
        <v>31</v>
      </c>
      <c r="L1819" s="5">
        <v>43466</v>
      </c>
      <c r="M1819" t="s">
        <v>3536</v>
      </c>
      <c r="N1819" t="s">
        <v>3537</v>
      </c>
      <c r="O1819" t="s">
        <v>31</v>
      </c>
      <c r="P1819" t="s">
        <v>31</v>
      </c>
      <c r="Q1819" t="s">
        <v>31</v>
      </c>
      <c r="R1819" s="5">
        <v>43466</v>
      </c>
      <c r="S1819">
        <v>1</v>
      </c>
      <c r="T1819">
        <v>0</v>
      </c>
      <c r="U1819">
        <v>1</v>
      </c>
      <c r="V1819" t="s">
        <v>31</v>
      </c>
      <c r="W1819" t="s">
        <v>31</v>
      </c>
      <c r="X1819" t="s">
        <v>31</v>
      </c>
      <c r="Y1819" t="s">
        <v>31</v>
      </c>
      <c r="Z1819" t="s">
        <v>31</v>
      </c>
      <c r="AA1819" t="s">
        <v>31</v>
      </c>
      <c r="AB1819" t="s">
        <v>31</v>
      </c>
      <c r="AC1819" s="1">
        <v>45292</v>
      </c>
      <c r="AD1819">
        <v>1</v>
      </c>
      <c r="AE1819" s="2">
        <v>45556.000694444447</v>
      </c>
      <c r="AF1819" s="2">
        <v>45556.000694444447</v>
      </c>
      <c r="AG1819" t="s">
        <v>31</v>
      </c>
    </row>
    <row r="1820" spans="2:33" x14ac:dyDescent="0.25">
      <c r="B1820" t="s">
        <v>31</v>
      </c>
      <c r="C1820">
        <v>70</v>
      </c>
      <c r="D1820">
        <v>2</v>
      </c>
      <c r="E1820">
        <f>IF(VLOOKUP(F1820,ruangan!$D$2:$E$195,2,FALSE)="","",VLOOKUP(F1820,ruangan!$D$2:$E$195,2,FALSE))</f>
        <v>103</v>
      </c>
      <c r="F1820" s="6" t="s">
        <v>3531</v>
      </c>
      <c r="G1820" s="6" t="s">
        <v>620</v>
      </c>
      <c r="H1820">
        <v>2</v>
      </c>
      <c r="I1820" t="s">
        <v>31</v>
      </c>
      <c r="J1820" t="s">
        <v>31</v>
      </c>
      <c r="K1820" t="s">
        <v>31</v>
      </c>
      <c r="L1820" s="5">
        <v>43831</v>
      </c>
      <c r="M1820" t="s">
        <v>3538</v>
      </c>
      <c r="N1820" t="s">
        <v>2985</v>
      </c>
      <c r="O1820" t="s">
        <v>31</v>
      </c>
      <c r="P1820" t="s">
        <v>31</v>
      </c>
      <c r="Q1820" t="s">
        <v>31</v>
      </c>
      <c r="R1820" s="5">
        <v>43831</v>
      </c>
      <c r="S1820">
        <v>1</v>
      </c>
      <c r="T1820">
        <v>0</v>
      </c>
      <c r="U1820">
        <v>1</v>
      </c>
      <c r="V1820" t="s">
        <v>31</v>
      </c>
      <c r="W1820" t="s">
        <v>31</v>
      </c>
      <c r="X1820" t="s">
        <v>31</v>
      </c>
      <c r="Y1820" t="s">
        <v>31</v>
      </c>
      <c r="Z1820" t="s">
        <v>31</v>
      </c>
      <c r="AA1820" t="s">
        <v>31</v>
      </c>
      <c r="AB1820" t="s">
        <v>31</v>
      </c>
      <c r="AC1820" s="1">
        <v>45292</v>
      </c>
      <c r="AD1820">
        <v>1</v>
      </c>
      <c r="AE1820" s="2">
        <v>45556.000694444447</v>
      </c>
      <c r="AF1820" s="2">
        <v>45556.000694444447</v>
      </c>
      <c r="AG1820" t="s">
        <v>31</v>
      </c>
    </row>
    <row r="1821" spans="2:33" x14ac:dyDescent="0.25">
      <c r="B1821" t="s">
        <v>31</v>
      </c>
      <c r="C1821">
        <v>71</v>
      </c>
      <c r="D1821">
        <v>2</v>
      </c>
      <c r="E1821">
        <f>IF(VLOOKUP(F1821,ruangan!$D$2:$E$195,2,FALSE)="","",VLOOKUP(F1821,ruangan!$D$2:$E$195,2,FALSE))</f>
        <v>103</v>
      </c>
      <c r="F1821" s="6" t="s">
        <v>3531</v>
      </c>
      <c r="G1821" s="6" t="s">
        <v>620</v>
      </c>
      <c r="H1821">
        <v>2</v>
      </c>
      <c r="I1821" t="s">
        <v>31</v>
      </c>
      <c r="J1821" t="s">
        <v>31</v>
      </c>
      <c r="K1821" t="s">
        <v>31</v>
      </c>
      <c r="L1821" s="5">
        <v>43831</v>
      </c>
      <c r="M1821" t="s">
        <v>3539</v>
      </c>
      <c r="N1821" t="s">
        <v>2985</v>
      </c>
      <c r="O1821" t="s">
        <v>31</v>
      </c>
      <c r="P1821" t="s">
        <v>31</v>
      </c>
      <c r="Q1821" t="s">
        <v>31</v>
      </c>
      <c r="R1821" s="5">
        <v>43831</v>
      </c>
      <c r="S1821">
        <v>1</v>
      </c>
      <c r="T1821">
        <v>0</v>
      </c>
      <c r="U1821">
        <v>1</v>
      </c>
      <c r="V1821" t="s">
        <v>31</v>
      </c>
      <c r="W1821" t="s">
        <v>31</v>
      </c>
      <c r="X1821" t="s">
        <v>31</v>
      </c>
      <c r="Y1821" t="s">
        <v>31</v>
      </c>
      <c r="Z1821" t="s">
        <v>31</v>
      </c>
      <c r="AA1821" t="s">
        <v>31</v>
      </c>
      <c r="AB1821" t="s">
        <v>31</v>
      </c>
      <c r="AC1821" s="1">
        <v>45292</v>
      </c>
      <c r="AD1821">
        <v>1</v>
      </c>
      <c r="AE1821" s="2">
        <v>45556.000694444447</v>
      </c>
      <c r="AF1821" s="2">
        <v>45556.000694444447</v>
      </c>
      <c r="AG1821" t="s">
        <v>31</v>
      </c>
    </row>
    <row r="1822" spans="2:33" x14ac:dyDescent="0.25">
      <c r="B1822" t="s">
        <v>31</v>
      </c>
      <c r="C1822">
        <v>72</v>
      </c>
      <c r="D1822">
        <v>2</v>
      </c>
      <c r="E1822">
        <f>IF(VLOOKUP(F1822,ruangan!$D$2:$E$195,2,FALSE)="","",VLOOKUP(F1822,ruangan!$D$2:$E$195,2,FALSE))</f>
        <v>103</v>
      </c>
      <c r="F1822" s="6" t="s">
        <v>3531</v>
      </c>
      <c r="G1822" s="6" t="s">
        <v>620</v>
      </c>
      <c r="H1822">
        <v>2</v>
      </c>
      <c r="I1822" t="s">
        <v>31</v>
      </c>
      <c r="J1822" t="s">
        <v>31</v>
      </c>
      <c r="K1822" t="s">
        <v>31</v>
      </c>
      <c r="L1822" s="5">
        <v>43831</v>
      </c>
      <c r="M1822" t="s">
        <v>3540</v>
      </c>
      <c r="N1822" t="s">
        <v>2985</v>
      </c>
      <c r="O1822" t="s">
        <v>31</v>
      </c>
      <c r="P1822" t="s">
        <v>31</v>
      </c>
      <c r="Q1822" t="s">
        <v>31</v>
      </c>
      <c r="R1822" s="5">
        <v>43831</v>
      </c>
      <c r="S1822">
        <v>1</v>
      </c>
      <c r="T1822">
        <v>0</v>
      </c>
      <c r="U1822">
        <v>1</v>
      </c>
      <c r="V1822" t="s">
        <v>31</v>
      </c>
      <c r="W1822" t="s">
        <v>31</v>
      </c>
      <c r="X1822" t="s">
        <v>31</v>
      </c>
      <c r="Y1822" t="s">
        <v>31</v>
      </c>
      <c r="Z1822" t="s">
        <v>31</v>
      </c>
      <c r="AA1822" t="s">
        <v>31</v>
      </c>
      <c r="AB1822" t="s">
        <v>31</v>
      </c>
      <c r="AC1822" s="1">
        <v>45292</v>
      </c>
      <c r="AD1822">
        <v>1</v>
      </c>
      <c r="AE1822" s="2">
        <v>45556.000694444447</v>
      </c>
      <c r="AF1822" s="2">
        <v>45556.000694444447</v>
      </c>
      <c r="AG1822" t="s">
        <v>31</v>
      </c>
    </row>
    <row r="1823" spans="2:33" x14ac:dyDescent="0.25">
      <c r="B1823" t="s">
        <v>31</v>
      </c>
      <c r="C1823">
        <v>73</v>
      </c>
      <c r="D1823">
        <v>2</v>
      </c>
      <c r="E1823">
        <f>IF(VLOOKUP(F1823,ruangan!$D$2:$E$195,2,FALSE)="","",VLOOKUP(F1823,ruangan!$D$2:$E$195,2,FALSE))</f>
        <v>103</v>
      </c>
      <c r="F1823" s="6" t="s">
        <v>3531</v>
      </c>
      <c r="G1823" s="6" t="s">
        <v>620</v>
      </c>
      <c r="H1823">
        <v>2</v>
      </c>
      <c r="I1823" t="s">
        <v>31</v>
      </c>
      <c r="J1823" t="s">
        <v>31</v>
      </c>
      <c r="K1823" t="s">
        <v>31</v>
      </c>
      <c r="L1823" s="5">
        <v>43831</v>
      </c>
      <c r="M1823" t="s">
        <v>3541</v>
      </c>
      <c r="N1823" t="s">
        <v>2985</v>
      </c>
      <c r="O1823" t="s">
        <v>31</v>
      </c>
      <c r="P1823" t="s">
        <v>31</v>
      </c>
      <c r="Q1823" t="s">
        <v>31</v>
      </c>
      <c r="R1823" s="5">
        <v>43831</v>
      </c>
      <c r="S1823">
        <v>1</v>
      </c>
      <c r="T1823">
        <v>0</v>
      </c>
      <c r="U1823">
        <v>1</v>
      </c>
      <c r="V1823" t="s">
        <v>31</v>
      </c>
      <c r="W1823" t="s">
        <v>31</v>
      </c>
      <c r="X1823" t="s">
        <v>31</v>
      </c>
      <c r="Y1823" t="s">
        <v>31</v>
      </c>
      <c r="Z1823" t="s">
        <v>31</v>
      </c>
      <c r="AA1823" t="s">
        <v>31</v>
      </c>
      <c r="AB1823" t="s">
        <v>31</v>
      </c>
      <c r="AC1823" s="1">
        <v>45292</v>
      </c>
      <c r="AD1823">
        <v>1</v>
      </c>
      <c r="AE1823" s="2">
        <v>45556.000694444447</v>
      </c>
      <c r="AF1823" s="2">
        <v>45556.000694444447</v>
      </c>
      <c r="AG1823" t="s">
        <v>31</v>
      </c>
    </row>
    <row r="1824" spans="2:33" x14ac:dyDescent="0.25">
      <c r="B1824" t="s">
        <v>31</v>
      </c>
      <c r="C1824">
        <v>74</v>
      </c>
      <c r="D1824">
        <v>2</v>
      </c>
      <c r="E1824">
        <f>IF(VLOOKUP(F1824,ruangan!$D$2:$E$195,2,FALSE)="","",VLOOKUP(F1824,ruangan!$D$2:$E$195,2,FALSE))</f>
        <v>103</v>
      </c>
      <c r="F1824" s="6" t="s">
        <v>3531</v>
      </c>
      <c r="G1824" s="6" t="s">
        <v>620</v>
      </c>
      <c r="H1824">
        <v>2</v>
      </c>
      <c r="I1824" t="s">
        <v>31</v>
      </c>
      <c r="J1824" t="s">
        <v>31</v>
      </c>
      <c r="K1824" t="s">
        <v>31</v>
      </c>
      <c r="L1824" s="5">
        <v>43831</v>
      </c>
      <c r="M1824" t="s">
        <v>3542</v>
      </c>
      <c r="N1824" t="s">
        <v>3543</v>
      </c>
      <c r="O1824" t="s">
        <v>31</v>
      </c>
      <c r="P1824" t="s">
        <v>31</v>
      </c>
      <c r="Q1824" t="s">
        <v>31</v>
      </c>
      <c r="R1824" s="5">
        <v>43831</v>
      </c>
      <c r="S1824">
        <v>1</v>
      </c>
      <c r="T1824">
        <v>0</v>
      </c>
      <c r="U1824">
        <v>1</v>
      </c>
      <c r="V1824" t="s">
        <v>31</v>
      </c>
      <c r="W1824" t="s">
        <v>31</v>
      </c>
      <c r="X1824" t="s">
        <v>31</v>
      </c>
      <c r="Y1824" t="s">
        <v>31</v>
      </c>
      <c r="Z1824" t="s">
        <v>31</v>
      </c>
      <c r="AA1824" t="s">
        <v>31</v>
      </c>
      <c r="AB1824" t="s">
        <v>31</v>
      </c>
      <c r="AC1824" s="1">
        <v>45292</v>
      </c>
      <c r="AD1824">
        <v>1</v>
      </c>
      <c r="AE1824" s="2">
        <v>45556.000694444447</v>
      </c>
      <c r="AF1824" s="2">
        <v>45556.000694444447</v>
      </c>
      <c r="AG1824" t="s">
        <v>31</v>
      </c>
    </row>
    <row r="1825" spans="2:33" x14ac:dyDescent="0.25">
      <c r="B1825" t="s">
        <v>31</v>
      </c>
      <c r="C1825">
        <v>75</v>
      </c>
      <c r="D1825">
        <v>2</v>
      </c>
      <c r="E1825">
        <f>IF(VLOOKUP(F1825,ruangan!$D$2:$E$195,2,FALSE)="","",VLOOKUP(F1825,ruangan!$D$2:$E$195,2,FALSE))</f>
        <v>103</v>
      </c>
      <c r="F1825" s="6" t="s">
        <v>3531</v>
      </c>
      <c r="G1825" s="6" t="s">
        <v>620</v>
      </c>
      <c r="H1825">
        <v>2</v>
      </c>
      <c r="I1825" t="s">
        <v>31</v>
      </c>
      <c r="J1825" t="s">
        <v>31</v>
      </c>
      <c r="K1825" t="s">
        <v>31</v>
      </c>
      <c r="L1825" s="5">
        <v>43831</v>
      </c>
      <c r="M1825" t="s">
        <v>3544</v>
      </c>
      <c r="N1825" t="s">
        <v>3543</v>
      </c>
      <c r="O1825" t="s">
        <v>31</v>
      </c>
      <c r="P1825" t="s">
        <v>31</v>
      </c>
      <c r="Q1825" t="s">
        <v>31</v>
      </c>
      <c r="R1825" s="5">
        <v>43831</v>
      </c>
      <c r="S1825">
        <v>1</v>
      </c>
      <c r="T1825">
        <v>0</v>
      </c>
      <c r="U1825">
        <v>1</v>
      </c>
      <c r="V1825" t="s">
        <v>31</v>
      </c>
      <c r="W1825" t="s">
        <v>31</v>
      </c>
      <c r="X1825" t="s">
        <v>31</v>
      </c>
      <c r="Y1825" t="s">
        <v>31</v>
      </c>
      <c r="Z1825" t="s">
        <v>31</v>
      </c>
      <c r="AA1825" t="s">
        <v>31</v>
      </c>
      <c r="AB1825" t="s">
        <v>31</v>
      </c>
      <c r="AC1825" s="1">
        <v>45292</v>
      </c>
      <c r="AD1825">
        <v>1</v>
      </c>
      <c r="AE1825" s="2">
        <v>45556.000694444447</v>
      </c>
      <c r="AF1825" s="2">
        <v>45556.000694444447</v>
      </c>
      <c r="AG1825" t="s">
        <v>31</v>
      </c>
    </row>
    <row r="1826" spans="2:33" x14ac:dyDescent="0.25">
      <c r="B1826" t="s">
        <v>31</v>
      </c>
      <c r="C1826">
        <v>76</v>
      </c>
      <c r="D1826">
        <v>2</v>
      </c>
      <c r="E1826">
        <f>IF(VLOOKUP(F1826,ruangan!$D$2:$E$195,2,FALSE)="","",VLOOKUP(F1826,ruangan!$D$2:$E$195,2,FALSE))</f>
        <v>103</v>
      </c>
      <c r="F1826" s="6" t="s">
        <v>3531</v>
      </c>
      <c r="G1826" s="6" t="s">
        <v>620</v>
      </c>
      <c r="H1826">
        <v>2</v>
      </c>
      <c r="I1826" t="s">
        <v>31</v>
      </c>
      <c r="J1826" t="s">
        <v>31</v>
      </c>
      <c r="K1826" t="s">
        <v>31</v>
      </c>
      <c r="L1826" s="5">
        <v>43831</v>
      </c>
      <c r="M1826" t="s">
        <v>3545</v>
      </c>
      <c r="N1826" t="s">
        <v>1626</v>
      </c>
      <c r="O1826" t="s">
        <v>31</v>
      </c>
      <c r="P1826" t="s">
        <v>31</v>
      </c>
      <c r="Q1826" t="s">
        <v>31</v>
      </c>
      <c r="R1826" s="5">
        <v>43831</v>
      </c>
      <c r="S1826">
        <v>1</v>
      </c>
      <c r="T1826">
        <v>0</v>
      </c>
      <c r="U1826">
        <v>1</v>
      </c>
      <c r="V1826" t="s">
        <v>31</v>
      </c>
      <c r="W1826" t="s">
        <v>31</v>
      </c>
      <c r="X1826" t="s">
        <v>31</v>
      </c>
      <c r="Y1826" t="s">
        <v>31</v>
      </c>
      <c r="Z1826" t="s">
        <v>31</v>
      </c>
      <c r="AA1826" t="s">
        <v>31</v>
      </c>
      <c r="AB1826" t="s">
        <v>31</v>
      </c>
      <c r="AC1826" s="1">
        <v>45292</v>
      </c>
      <c r="AD1826">
        <v>1</v>
      </c>
      <c r="AE1826" s="2">
        <v>45556.000694444447</v>
      </c>
      <c r="AF1826" s="2">
        <v>45556.000694444447</v>
      </c>
      <c r="AG1826" t="s">
        <v>31</v>
      </c>
    </row>
    <row r="1827" spans="2:33" x14ac:dyDescent="0.25">
      <c r="B1827" t="s">
        <v>31</v>
      </c>
      <c r="C1827">
        <v>77</v>
      </c>
      <c r="D1827">
        <v>2</v>
      </c>
      <c r="E1827">
        <f>IF(VLOOKUP(F1827,ruangan!$D$2:$E$195,2,FALSE)="","",VLOOKUP(F1827,ruangan!$D$2:$E$195,2,FALSE))</f>
        <v>103</v>
      </c>
      <c r="F1827" s="6" t="s">
        <v>3531</v>
      </c>
      <c r="G1827" s="6" t="s">
        <v>620</v>
      </c>
      <c r="H1827">
        <v>2</v>
      </c>
      <c r="I1827" t="s">
        <v>31</v>
      </c>
      <c r="J1827" t="s">
        <v>31</v>
      </c>
      <c r="K1827" t="s">
        <v>31</v>
      </c>
      <c r="L1827" s="5">
        <v>43831</v>
      </c>
      <c r="M1827" t="s">
        <v>3546</v>
      </c>
      <c r="N1827" t="s">
        <v>3547</v>
      </c>
      <c r="O1827" t="s">
        <v>31</v>
      </c>
      <c r="P1827" t="s">
        <v>31</v>
      </c>
      <c r="Q1827" t="s">
        <v>31</v>
      </c>
      <c r="R1827" s="5">
        <v>43831</v>
      </c>
      <c r="S1827">
        <v>1</v>
      </c>
      <c r="T1827">
        <v>0</v>
      </c>
      <c r="U1827">
        <v>1</v>
      </c>
      <c r="V1827" t="s">
        <v>31</v>
      </c>
      <c r="W1827" t="s">
        <v>31</v>
      </c>
      <c r="X1827" t="s">
        <v>31</v>
      </c>
      <c r="Y1827" t="s">
        <v>31</v>
      </c>
      <c r="Z1827" t="s">
        <v>31</v>
      </c>
      <c r="AA1827" t="s">
        <v>31</v>
      </c>
      <c r="AB1827" t="s">
        <v>31</v>
      </c>
      <c r="AC1827" s="1">
        <v>45292</v>
      </c>
      <c r="AD1827">
        <v>1</v>
      </c>
      <c r="AE1827" s="2">
        <v>45556.000694444447</v>
      </c>
      <c r="AF1827" s="2">
        <v>45556.000694444447</v>
      </c>
      <c r="AG1827" t="s">
        <v>31</v>
      </c>
    </row>
    <row r="1828" spans="2:33" x14ac:dyDescent="0.25">
      <c r="B1828" t="s">
        <v>31</v>
      </c>
      <c r="C1828">
        <v>78</v>
      </c>
      <c r="D1828">
        <v>2</v>
      </c>
      <c r="E1828">
        <f>IF(VLOOKUP(F1828,ruangan!$D$2:$E$195,2,FALSE)="","",VLOOKUP(F1828,ruangan!$D$2:$E$195,2,FALSE))</f>
        <v>103</v>
      </c>
      <c r="F1828" s="6" t="s">
        <v>3531</v>
      </c>
      <c r="G1828" s="6" t="s">
        <v>620</v>
      </c>
      <c r="H1828">
        <v>2</v>
      </c>
      <c r="I1828" t="s">
        <v>31</v>
      </c>
      <c r="J1828" t="s">
        <v>31</v>
      </c>
      <c r="K1828" t="s">
        <v>31</v>
      </c>
      <c r="L1828" s="5">
        <v>43831</v>
      </c>
      <c r="M1828" t="s">
        <v>3548</v>
      </c>
      <c r="N1828" t="s">
        <v>3549</v>
      </c>
      <c r="O1828" t="s">
        <v>3550</v>
      </c>
      <c r="P1828" t="s">
        <v>31</v>
      </c>
      <c r="Q1828" t="s">
        <v>31</v>
      </c>
      <c r="R1828" s="5">
        <v>43831</v>
      </c>
      <c r="S1828">
        <v>1</v>
      </c>
      <c r="T1828">
        <v>0</v>
      </c>
      <c r="U1828">
        <v>1</v>
      </c>
      <c r="V1828" t="s">
        <v>31</v>
      </c>
      <c r="W1828" t="s">
        <v>31</v>
      </c>
      <c r="X1828" t="s">
        <v>31</v>
      </c>
      <c r="Y1828" t="s">
        <v>31</v>
      </c>
      <c r="Z1828" t="s">
        <v>31</v>
      </c>
      <c r="AA1828" t="s">
        <v>31</v>
      </c>
      <c r="AB1828" t="s">
        <v>31</v>
      </c>
      <c r="AC1828" s="1">
        <v>45292</v>
      </c>
      <c r="AD1828">
        <v>1</v>
      </c>
      <c r="AE1828" s="2">
        <v>45556.000694444447</v>
      </c>
      <c r="AF1828" s="2">
        <v>45556.000694444447</v>
      </c>
      <c r="AG1828" t="s">
        <v>31</v>
      </c>
    </row>
    <row r="1829" spans="2:33" x14ac:dyDescent="0.25">
      <c r="B1829" t="s">
        <v>31</v>
      </c>
      <c r="C1829">
        <v>79</v>
      </c>
      <c r="D1829">
        <v>2</v>
      </c>
      <c r="E1829">
        <f>IF(VLOOKUP(F1829,ruangan!$D$2:$E$195,2,FALSE)="","",VLOOKUP(F1829,ruangan!$D$2:$E$195,2,FALSE))</f>
        <v>103</v>
      </c>
      <c r="F1829" s="6" t="s">
        <v>3531</v>
      </c>
      <c r="G1829" s="6" t="s">
        <v>620</v>
      </c>
      <c r="H1829">
        <v>2</v>
      </c>
      <c r="I1829" t="s">
        <v>31</v>
      </c>
      <c r="J1829" t="s">
        <v>31</v>
      </c>
      <c r="K1829" t="s">
        <v>31</v>
      </c>
      <c r="L1829" s="5">
        <v>43831</v>
      </c>
      <c r="M1829" t="s">
        <v>3551</v>
      </c>
      <c r="N1829" t="s">
        <v>3549</v>
      </c>
      <c r="O1829" t="s">
        <v>3550</v>
      </c>
      <c r="P1829" t="s">
        <v>31</v>
      </c>
      <c r="Q1829" t="s">
        <v>31</v>
      </c>
      <c r="R1829" s="5">
        <v>43831</v>
      </c>
      <c r="S1829">
        <v>1</v>
      </c>
      <c r="T1829">
        <v>0</v>
      </c>
      <c r="U1829">
        <v>1</v>
      </c>
      <c r="V1829" t="s">
        <v>31</v>
      </c>
      <c r="W1829" t="s">
        <v>31</v>
      </c>
      <c r="X1829" t="s">
        <v>31</v>
      </c>
      <c r="Y1829" t="s">
        <v>31</v>
      </c>
      <c r="Z1829" t="s">
        <v>31</v>
      </c>
      <c r="AA1829" t="s">
        <v>31</v>
      </c>
      <c r="AB1829" t="s">
        <v>31</v>
      </c>
      <c r="AC1829" s="1">
        <v>45292</v>
      </c>
      <c r="AD1829">
        <v>1</v>
      </c>
      <c r="AE1829" s="2">
        <v>45556.000694444447</v>
      </c>
      <c r="AF1829" s="2">
        <v>45556.000694444447</v>
      </c>
      <c r="AG1829" t="s">
        <v>31</v>
      </c>
    </row>
    <row r="1830" spans="2:33" x14ac:dyDescent="0.25">
      <c r="B1830" t="s">
        <v>31</v>
      </c>
      <c r="C1830">
        <v>80</v>
      </c>
      <c r="D1830">
        <v>2</v>
      </c>
      <c r="E1830">
        <f>IF(VLOOKUP(F1830,ruangan!$D$2:$E$195,2,FALSE)="","",VLOOKUP(F1830,ruangan!$D$2:$E$195,2,FALSE))</f>
        <v>103</v>
      </c>
      <c r="F1830" s="6" t="s">
        <v>3531</v>
      </c>
      <c r="G1830" s="6" t="s">
        <v>620</v>
      </c>
      <c r="H1830">
        <v>2</v>
      </c>
      <c r="I1830" t="s">
        <v>31</v>
      </c>
      <c r="J1830" t="s">
        <v>31</v>
      </c>
      <c r="K1830" t="s">
        <v>31</v>
      </c>
      <c r="L1830" s="5">
        <v>43831</v>
      </c>
      <c r="M1830" t="s">
        <v>3552</v>
      </c>
      <c r="N1830" t="s">
        <v>2259</v>
      </c>
      <c r="O1830" t="s">
        <v>31</v>
      </c>
      <c r="P1830" t="s">
        <v>31</v>
      </c>
      <c r="Q1830" t="s">
        <v>31</v>
      </c>
      <c r="R1830" s="5">
        <v>43831</v>
      </c>
      <c r="S1830">
        <v>1</v>
      </c>
      <c r="T1830">
        <v>0</v>
      </c>
      <c r="U1830">
        <v>1</v>
      </c>
      <c r="V1830" t="s">
        <v>31</v>
      </c>
      <c r="W1830" t="s">
        <v>31</v>
      </c>
      <c r="X1830" t="s">
        <v>31</v>
      </c>
      <c r="Y1830" t="s">
        <v>31</v>
      </c>
      <c r="Z1830" t="s">
        <v>31</v>
      </c>
      <c r="AA1830" t="s">
        <v>31</v>
      </c>
      <c r="AB1830" t="s">
        <v>31</v>
      </c>
      <c r="AC1830" s="1">
        <v>45292</v>
      </c>
      <c r="AD1830">
        <v>1</v>
      </c>
      <c r="AE1830" s="2">
        <v>45556.000694444447</v>
      </c>
      <c r="AF1830" s="2">
        <v>45556.000694444447</v>
      </c>
      <c r="AG1830" t="s">
        <v>31</v>
      </c>
    </row>
    <row r="1831" spans="2:33" x14ac:dyDescent="0.25">
      <c r="B1831" t="s">
        <v>31</v>
      </c>
      <c r="C1831">
        <v>81</v>
      </c>
      <c r="D1831">
        <v>2</v>
      </c>
      <c r="E1831">
        <f>IF(VLOOKUP(F1831,ruangan!$D$2:$E$195,2,FALSE)="","",VLOOKUP(F1831,ruangan!$D$2:$E$195,2,FALSE))</f>
        <v>103</v>
      </c>
      <c r="F1831" s="6" t="s">
        <v>3531</v>
      </c>
      <c r="G1831" s="6" t="s">
        <v>620</v>
      </c>
      <c r="H1831">
        <v>2</v>
      </c>
      <c r="I1831" t="s">
        <v>31</v>
      </c>
      <c r="J1831" t="s">
        <v>31</v>
      </c>
      <c r="K1831" t="s">
        <v>31</v>
      </c>
      <c r="L1831" s="5">
        <v>43831</v>
      </c>
      <c r="M1831" t="s">
        <v>3553</v>
      </c>
      <c r="N1831" t="s">
        <v>2827</v>
      </c>
      <c r="O1831" t="s">
        <v>31</v>
      </c>
      <c r="P1831" t="s">
        <v>31</v>
      </c>
      <c r="Q1831" t="s">
        <v>31</v>
      </c>
      <c r="R1831" s="5">
        <v>43831</v>
      </c>
      <c r="S1831">
        <v>1</v>
      </c>
      <c r="T1831">
        <v>0</v>
      </c>
      <c r="U1831">
        <v>1</v>
      </c>
      <c r="V1831" t="s">
        <v>31</v>
      </c>
      <c r="W1831" t="s">
        <v>31</v>
      </c>
      <c r="X1831" t="s">
        <v>31</v>
      </c>
      <c r="Y1831" t="s">
        <v>31</v>
      </c>
      <c r="Z1831" t="s">
        <v>31</v>
      </c>
      <c r="AA1831" t="s">
        <v>31</v>
      </c>
      <c r="AB1831" t="s">
        <v>31</v>
      </c>
      <c r="AC1831" s="1">
        <v>45292</v>
      </c>
      <c r="AD1831">
        <v>1</v>
      </c>
      <c r="AE1831" s="2">
        <v>45556.000694444447</v>
      </c>
      <c r="AF1831" s="2">
        <v>45556.000694444447</v>
      </c>
      <c r="AG1831" t="s">
        <v>31</v>
      </c>
    </row>
    <row r="1832" spans="2:33" x14ac:dyDescent="0.25">
      <c r="B1832" t="s">
        <v>31</v>
      </c>
      <c r="C1832">
        <v>82</v>
      </c>
      <c r="D1832">
        <v>2</v>
      </c>
      <c r="E1832">
        <f>IF(VLOOKUP(F1832,ruangan!$D$2:$E$195,2,FALSE)="","",VLOOKUP(F1832,ruangan!$D$2:$E$195,2,FALSE))</f>
        <v>103</v>
      </c>
      <c r="F1832" s="6" t="s">
        <v>3531</v>
      </c>
      <c r="G1832" s="6" t="s">
        <v>620</v>
      </c>
      <c r="H1832">
        <v>2</v>
      </c>
      <c r="I1832" t="s">
        <v>31</v>
      </c>
      <c r="J1832" t="s">
        <v>31</v>
      </c>
      <c r="K1832" t="s">
        <v>31</v>
      </c>
      <c r="L1832" s="5">
        <v>43831</v>
      </c>
      <c r="M1832" t="s">
        <v>3554</v>
      </c>
      <c r="N1832" t="s">
        <v>2827</v>
      </c>
      <c r="O1832" t="s">
        <v>31</v>
      </c>
      <c r="P1832" t="s">
        <v>31</v>
      </c>
      <c r="Q1832" t="s">
        <v>31</v>
      </c>
      <c r="R1832" s="5">
        <v>43831</v>
      </c>
      <c r="S1832">
        <v>1</v>
      </c>
      <c r="T1832">
        <v>0</v>
      </c>
      <c r="U1832">
        <v>1</v>
      </c>
      <c r="V1832" t="s">
        <v>31</v>
      </c>
      <c r="W1832" t="s">
        <v>31</v>
      </c>
      <c r="X1832" t="s">
        <v>31</v>
      </c>
      <c r="Y1832" t="s">
        <v>31</v>
      </c>
      <c r="Z1832" t="s">
        <v>31</v>
      </c>
      <c r="AA1832" t="s">
        <v>31</v>
      </c>
      <c r="AB1832" t="s">
        <v>31</v>
      </c>
      <c r="AC1832" s="1">
        <v>45292</v>
      </c>
      <c r="AD1832">
        <v>1</v>
      </c>
      <c r="AE1832" s="2">
        <v>45556.000694444447</v>
      </c>
      <c r="AF1832" s="2">
        <v>45556.000694444447</v>
      </c>
      <c r="AG1832" t="s">
        <v>31</v>
      </c>
    </row>
    <row r="1833" spans="2:33" x14ac:dyDescent="0.25">
      <c r="B1833" t="s">
        <v>31</v>
      </c>
      <c r="C1833">
        <v>83</v>
      </c>
      <c r="D1833">
        <v>2</v>
      </c>
      <c r="E1833">
        <f>IF(VLOOKUP(F1833,ruangan!$D$2:$E$195,2,FALSE)="","",VLOOKUP(F1833,ruangan!$D$2:$E$195,2,FALSE))</f>
        <v>103</v>
      </c>
      <c r="F1833" s="6" t="s">
        <v>3531</v>
      </c>
      <c r="G1833" s="6" t="s">
        <v>620</v>
      </c>
      <c r="H1833">
        <v>2</v>
      </c>
      <c r="I1833" t="s">
        <v>31</v>
      </c>
      <c r="J1833" t="s">
        <v>31</v>
      </c>
      <c r="K1833" t="s">
        <v>31</v>
      </c>
      <c r="L1833" s="5">
        <v>43831</v>
      </c>
      <c r="M1833" t="s">
        <v>3555</v>
      </c>
      <c r="N1833" t="s">
        <v>2827</v>
      </c>
      <c r="O1833" t="s">
        <v>31</v>
      </c>
      <c r="P1833" t="s">
        <v>31</v>
      </c>
      <c r="Q1833" t="s">
        <v>31</v>
      </c>
      <c r="R1833" s="5">
        <v>43831</v>
      </c>
      <c r="S1833">
        <v>1</v>
      </c>
      <c r="T1833">
        <v>0</v>
      </c>
      <c r="U1833">
        <v>1</v>
      </c>
      <c r="V1833" t="s">
        <v>31</v>
      </c>
      <c r="W1833" t="s">
        <v>31</v>
      </c>
      <c r="X1833" t="s">
        <v>31</v>
      </c>
      <c r="Y1833" t="s">
        <v>31</v>
      </c>
      <c r="Z1833" t="s">
        <v>31</v>
      </c>
      <c r="AA1833" t="s">
        <v>31</v>
      </c>
      <c r="AB1833" t="s">
        <v>31</v>
      </c>
      <c r="AC1833" s="1">
        <v>45292</v>
      </c>
      <c r="AD1833">
        <v>1</v>
      </c>
      <c r="AE1833" s="2">
        <v>45556.000694444447</v>
      </c>
      <c r="AF1833" s="2">
        <v>45556.000694444447</v>
      </c>
      <c r="AG1833" t="s">
        <v>31</v>
      </c>
    </row>
    <row r="1834" spans="2:33" x14ac:dyDescent="0.25">
      <c r="B1834" t="s">
        <v>31</v>
      </c>
      <c r="C1834">
        <v>84</v>
      </c>
      <c r="D1834">
        <v>2</v>
      </c>
      <c r="E1834">
        <f>IF(VLOOKUP(F1834,ruangan!$D$2:$E$195,2,FALSE)="","",VLOOKUP(F1834,ruangan!$D$2:$E$195,2,FALSE))</f>
        <v>103</v>
      </c>
      <c r="F1834" s="6" t="s">
        <v>3531</v>
      </c>
      <c r="G1834" s="6" t="s">
        <v>620</v>
      </c>
      <c r="H1834">
        <v>2</v>
      </c>
      <c r="I1834" t="s">
        <v>31</v>
      </c>
      <c r="J1834" t="s">
        <v>31</v>
      </c>
      <c r="K1834" t="s">
        <v>31</v>
      </c>
      <c r="L1834" s="5">
        <v>43831</v>
      </c>
      <c r="M1834" t="s">
        <v>3556</v>
      </c>
      <c r="N1834" t="s">
        <v>2827</v>
      </c>
      <c r="O1834" t="s">
        <v>31</v>
      </c>
      <c r="P1834" t="s">
        <v>31</v>
      </c>
      <c r="Q1834" t="s">
        <v>31</v>
      </c>
      <c r="R1834" s="5">
        <v>43831</v>
      </c>
      <c r="S1834">
        <v>1</v>
      </c>
      <c r="T1834">
        <v>0</v>
      </c>
      <c r="U1834">
        <v>1</v>
      </c>
      <c r="V1834" t="s">
        <v>31</v>
      </c>
      <c r="W1834" t="s">
        <v>31</v>
      </c>
      <c r="X1834" t="s">
        <v>31</v>
      </c>
      <c r="Y1834" t="s">
        <v>31</v>
      </c>
      <c r="Z1834" t="s">
        <v>31</v>
      </c>
      <c r="AA1834" t="s">
        <v>31</v>
      </c>
      <c r="AB1834" t="s">
        <v>31</v>
      </c>
      <c r="AC1834" s="1">
        <v>45292</v>
      </c>
      <c r="AD1834">
        <v>1</v>
      </c>
      <c r="AE1834" s="2">
        <v>45556.000694444447</v>
      </c>
      <c r="AF1834" s="2">
        <v>45556.000694444447</v>
      </c>
      <c r="AG1834" t="s">
        <v>31</v>
      </c>
    </row>
    <row r="1835" spans="2:33" x14ac:dyDescent="0.25">
      <c r="B1835" t="s">
        <v>31</v>
      </c>
      <c r="C1835">
        <v>85</v>
      </c>
      <c r="D1835">
        <v>2</v>
      </c>
      <c r="E1835">
        <f>IF(VLOOKUP(F1835,ruangan!$D$2:$E$195,2,FALSE)="","",VLOOKUP(F1835,ruangan!$D$2:$E$195,2,FALSE))</f>
        <v>103</v>
      </c>
      <c r="F1835" s="6" t="s">
        <v>3531</v>
      </c>
      <c r="G1835" s="6" t="s">
        <v>620</v>
      </c>
      <c r="H1835">
        <v>2</v>
      </c>
      <c r="I1835" t="s">
        <v>31</v>
      </c>
      <c r="J1835" t="s">
        <v>31</v>
      </c>
      <c r="K1835" t="s">
        <v>31</v>
      </c>
      <c r="L1835" s="5">
        <v>43831</v>
      </c>
      <c r="M1835" t="s">
        <v>3557</v>
      </c>
      <c r="N1835" t="s">
        <v>2816</v>
      </c>
      <c r="O1835" t="s">
        <v>31</v>
      </c>
      <c r="P1835" t="s">
        <v>31</v>
      </c>
      <c r="Q1835" t="s">
        <v>31</v>
      </c>
      <c r="R1835" s="5">
        <v>43831</v>
      </c>
      <c r="S1835">
        <v>1</v>
      </c>
      <c r="T1835">
        <v>0</v>
      </c>
      <c r="U1835">
        <v>1</v>
      </c>
      <c r="V1835" t="s">
        <v>31</v>
      </c>
      <c r="W1835" t="s">
        <v>31</v>
      </c>
      <c r="X1835" t="s">
        <v>31</v>
      </c>
      <c r="Y1835" t="s">
        <v>31</v>
      </c>
      <c r="Z1835" t="s">
        <v>31</v>
      </c>
      <c r="AA1835" t="s">
        <v>31</v>
      </c>
      <c r="AB1835" t="s">
        <v>31</v>
      </c>
      <c r="AC1835" s="1">
        <v>45292</v>
      </c>
      <c r="AD1835">
        <v>1</v>
      </c>
      <c r="AE1835" s="2">
        <v>45556.000694444447</v>
      </c>
      <c r="AF1835" s="2">
        <v>45556.000694444447</v>
      </c>
      <c r="AG1835" t="s">
        <v>31</v>
      </c>
    </row>
    <row r="1836" spans="2:33" x14ac:dyDescent="0.25">
      <c r="B1836" t="s">
        <v>31</v>
      </c>
      <c r="C1836">
        <v>86</v>
      </c>
      <c r="D1836">
        <v>2</v>
      </c>
      <c r="E1836">
        <f>IF(VLOOKUP(F1836,ruangan!$D$2:$E$195,2,FALSE)="","",VLOOKUP(F1836,ruangan!$D$2:$E$195,2,FALSE))</f>
        <v>103</v>
      </c>
      <c r="F1836" s="6" t="s">
        <v>3531</v>
      </c>
      <c r="G1836" s="6" t="s">
        <v>620</v>
      </c>
      <c r="H1836">
        <v>2</v>
      </c>
      <c r="I1836" t="s">
        <v>31</v>
      </c>
      <c r="J1836" t="s">
        <v>31</v>
      </c>
      <c r="K1836" t="s">
        <v>31</v>
      </c>
      <c r="L1836" s="5">
        <v>43831</v>
      </c>
      <c r="M1836" t="s">
        <v>3558</v>
      </c>
      <c r="N1836" t="s">
        <v>2816</v>
      </c>
      <c r="O1836" t="s">
        <v>31</v>
      </c>
      <c r="P1836" t="s">
        <v>31</v>
      </c>
      <c r="Q1836" t="s">
        <v>31</v>
      </c>
      <c r="R1836" s="5">
        <v>43831</v>
      </c>
      <c r="S1836">
        <v>1</v>
      </c>
      <c r="T1836">
        <v>0</v>
      </c>
      <c r="U1836">
        <v>1</v>
      </c>
      <c r="V1836" t="s">
        <v>31</v>
      </c>
      <c r="W1836" t="s">
        <v>31</v>
      </c>
      <c r="X1836" t="s">
        <v>31</v>
      </c>
      <c r="Y1836" t="s">
        <v>31</v>
      </c>
      <c r="Z1836" t="s">
        <v>31</v>
      </c>
      <c r="AA1836" t="s">
        <v>31</v>
      </c>
      <c r="AB1836" t="s">
        <v>31</v>
      </c>
      <c r="AC1836" s="1">
        <v>45292</v>
      </c>
      <c r="AD1836">
        <v>1</v>
      </c>
      <c r="AE1836" s="2">
        <v>45556.000694444447</v>
      </c>
      <c r="AF1836" s="2">
        <v>45556.000694444447</v>
      </c>
      <c r="AG1836" t="s">
        <v>31</v>
      </c>
    </row>
    <row r="1837" spans="2:33" x14ac:dyDescent="0.25">
      <c r="B1837" t="s">
        <v>31</v>
      </c>
      <c r="C1837">
        <v>87</v>
      </c>
      <c r="D1837">
        <v>2</v>
      </c>
      <c r="E1837">
        <f>IF(VLOOKUP(F1837,ruangan!$D$2:$E$195,2,FALSE)="","",VLOOKUP(F1837,ruangan!$D$2:$E$195,2,FALSE))</f>
        <v>103</v>
      </c>
      <c r="F1837" s="6" t="s">
        <v>3531</v>
      </c>
      <c r="G1837" s="6" t="s">
        <v>620</v>
      </c>
      <c r="H1837">
        <v>2</v>
      </c>
      <c r="I1837" t="s">
        <v>31</v>
      </c>
      <c r="J1837" t="s">
        <v>31</v>
      </c>
      <c r="K1837" t="s">
        <v>31</v>
      </c>
      <c r="L1837" s="5">
        <v>43831</v>
      </c>
      <c r="M1837" t="s">
        <v>3559</v>
      </c>
      <c r="N1837" t="s">
        <v>2816</v>
      </c>
      <c r="O1837" t="s">
        <v>31</v>
      </c>
      <c r="P1837" t="s">
        <v>31</v>
      </c>
      <c r="Q1837" t="s">
        <v>31</v>
      </c>
      <c r="R1837" s="5">
        <v>43831</v>
      </c>
      <c r="S1837">
        <v>1</v>
      </c>
      <c r="T1837">
        <v>0</v>
      </c>
      <c r="U1837">
        <v>1</v>
      </c>
      <c r="V1837" t="s">
        <v>31</v>
      </c>
      <c r="W1837" t="s">
        <v>31</v>
      </c>
      <c r="X1837" t="s">
        <v>31</v>
      </c>
      <c r="Y1837" t="s">
        <v>31</v>
      </c>
      <c r="Z1837" t="s">
        <v>31</v>
      </c>
      <c r="AA1837" t="s">
        <v>31</v>
      </c>
      <c r="AB1837" t="s">
        <v>31</v>
      </c>
      <c r="AC1837" s="1">
        <v>45292</v>
      </c>
      <c r="AD1837">
        <v>1</v>
      </c>
      <c r="AE1837" s="2">
        <v>45556.000694444447</v>
      </c>
      <c r="AF1837" s="2">
        <v>45556.000694444447</v>
      </c>
      <c r="AG1837" t="s">
        <v>31</v>
      </c>
    </row>
    <row r="1838" spans="2:33" x14ac:dyDescent="0.25">
      <c r="B1838" t="s">
        <v>31</v>
      </c>
      <c r="C1838">
        <v>88</v>
      </c>
      <c r="D1838">
        <v>2</v>
      </c>
      <c r="E1838">
        <f>IF(VLOOKUP(F1838,ruangan!$D$2:$E$195,2,FALSE)="","",VLOOKUP(F1838,ruangan!$D$2:$E$195,2,FALSE))</f>
        <v>103</v>
      </c>
      <c r="F1838" s="6" t="s">
        <v>3531</v>
      </c>
      <c r="G1838" s="6" t="s">
        <v>620</v>
      </c>
      <c r="H1838">
        <v>2</v>
      </c>
      <c r="I1838" t="s">
        <v>31</v>
      </c>
      <c r="J1838" t="s">
        <v>31</v>
      </c>
      <c r="K1838" t="s">
        <v>31</v>
      </c>
      <c r="L1838" s="5">
        <v>43831</v>
      </c>
      <c r="M1838" t="s">
        <v>3560</v>
      </c>
      <c r="N1838" t="s">
        <v>2816</v>
      </c>
      <c r="O1838" t="s">
        <v>31</v>
      </c>
      <c r="P1838" t="s">
        <v>31</v>
      </c>
      <c r="Q1838" t="s">
        <v>31</v>
      </c>
      <c r="R1838" s="5">
        <v>43831</v>
      </c>
      <c r="S1838">
        <v>1</v>
      </c>
      <c r="T1838">
        <v>0</v>
      </c>
      <c r="U1838">
        <v>1</v>
      </c>
      <c r="V1838" t="s">
        <v>31</v>
      </c>
      <c r="W1838" t="s">
        <v>31</v>
      </c>
      <c r="X1838" t="s">
        <v>31</v>
      </c>
      <c r="Y1838" t="s">
        <v>31</v>
      </c>
      <c r="Z1838" t="s">
        <v>31</v>
      </c>
      <c r="AA1838" t="s">
        <v>31</v>
      </c>
      <c r="AB1838" t="s">
        <v>31</v>
      </c>
      <c r="AC1838" s="1">
        <v>45292</v>
      </c>
      <c r="AD1838">
        <v>1</v>
      </c>
      <c r="AE1838" s="2">
        <v>45556.000694444447</v>
      </c>
      <c r="AF1838" s="2">
        <v>45556.000694444447</v>
      </c>
      <c r="AG1838" t="s">
        <v>31</v>
      </c>
    </row>
    <row r="1839" spans="2:33" x14ac:dyDescent="0.25">
      <c r="B1839" t="s">
        <v>31</v>
      </c>
      <c r="C1839">
        <v>89</v>
      </c>
      <c r="D1839">
        <v>2</v>
      </c>
      <c r="E1839">
        <f>IF(VLOOKUP(F1839,ruangan!$D$2:$E$195,2,FALSE)="","",VLOOKUP(F1839,ruangan!$D$2:$E$195,2,FALSE))</f>
        <v>103</v>
      </c>
      <c r="F1839" s="6" t="s">
        <v>3531</v>
      </c>
      <c r="G1839" s="6" t="s">
        <v>620</v>
      </c>
      <c r="H1839">
        <v>2</v>
      </c>
      <c r="I1839" t="s">
        <v>31</v>
      </c>
      <c r="J1839" t="s">
        <v>31</v>
      </c>
      <c r="K1839" t="s">
        <v>31</v>
      </c>
      <c r="L1839" s="5">
        <v>43831</v>
      </c>
      <c r="M1839" t="s">
        <v>3561</v>
      </c>
      <c r="N1839" t="s">
        <v>2816</v>
      </c>
      <c r="O1839" t="s">
        <v>31</v>
      </c>
      <c r="P1839" t="s">
        <v>31</v>
      </c>
      <c r="Q1839" t="s">
        <v>31</v>
      </c>
      <c r="R1839" s="5">
        <v>43831</v>
      </c>
      <c r="S1839">
        <v>1</v>
      </c>
      <c r="T1839">
        <v>0</v>
      </c>
      <c r="U1839">
        <v>1</v>
      </c>
      <c r="V1839" t="s">
        <v>31</v>
      </c>
      <c r="W1839" t="s">
        <v>31</v>
      </c>
      <c r="X1839" t="s">
        <v>31</v>
      </c>
      <c r="Y1839" t="s">
        <v>31</v>
      </c>
      <c r="Z1839" t="s">
        <v>31</v>
      </c>
      <c r="AA1839" t="s">
        <v>31</v>
      </c>
      <c r="AB1839" t="s">
        <v>31</v>
      </c>
      <c r="AC1839" s="1">
        <v>45292</v>
      </c>
      <c r="AD1839">
        <v>1</v>
      </c>
      <c r="AE1839" s="2">
        <v>45556.000694444447</v>
      </c>
      <c r="AF1839" s="2">
        <v>45556.000694444447</v>
      </c>
      <c r="AG1839" t="s">
        <v>31</v>
      </c>
    </row>
    <row r="1840" spans="2:33" x14ac:dyDescent="0.25">
      <c r="B1840" t="s">
        <v>31</v>
      </c>
      <c r="C1840">
        <v>90</v>
      </c>
      <c r="D1840">
        <v>2</v>
      </c>
      <c r="E1840">
        <f>IF(VLOOKUP(F1840,ruangan!$D$2:$E$195,2,FALSE)="","",VLOOKUP(F1840,ruangan!$D$2:$E$195,2,FALSE))</f>
        <v>103</v>
      </c>
      <c r="F1840" s="6" t="s">
        <v>3531</v>
      </c>
      <c r="G1840" s="6" t="s">
        <v>620</v>
      </c>
      <c r="H1840">
        <v>2</v>
      </c>
      <c r="I1840" t="s">
        <v>31</v>
      </c>
      <c r="J1840" t="s">
        <v>31</v>
      </c>
      <c r="K1840" t="s">
        <v>31</v>
      </c>
      <c r="L1840" s="5">
        <v>43831</v>
      </c>
      <c r="M1840" t="s">
        <v>3562</v>
      </c>
      <c r="N1840" t="s">
        <v>2816</v>
      </c>
      <c r="O1840" t="s">
        <v>31</v>
      </c>
      <c r="P1840" t="s">
        <v>31</v>
      </c>
      <c r="Q1840" t="s">
        <v>31</v>
      </c>
      <c r="R1840" s="5">
        <v>43831</v>
      </c>
      <c r="S1840">
        <v>1</v>
      </c>
      <c r="T1840">
        <v>0</v>
      </c>
      <c r="U1840">
        <v>1</v>
      </c>
      <c r="V1840" t="s">
        <v>31</v>
      </c>
      <c r="W1840" t="s">
        <v>31</v>
      </c>
      <c r="X1840" t="s">
        <v>31</v>
      </c>
      <c r="Y1840" t="s">
        <v>31</v>
      </c>
      <c r="Z1840" t="s">
        <v>31</v>
      </c>
      <c r="AA1840" t="s">
        <v>31</v>
      </c>
      <c r="AB1840" t="s">
        <v>31</v>
      </c>
      <c r="AC1840" s="1">
        <v>45292</v>
      </c>
      <c r="AD1840">
        <v>1</v>
      </c>
      <c r="AE1840" s="2">
        <v>45556.000694444447</v>
      </c>
      <c r="AF1840" s="2">
        <v>45556.000694444447</v>
      </c>
      <c r="AG1840" t="s">
        <v>31</v>
      </c>
    </row>
    <row r="1841" spans="2:33" x14ac:dyDescent="0.25">
      <c r="B1841" t="s">
        <v>31</v>
      </c>
      <c r="C1841">
        <v>91</v>
      </c>
      <c r="D1841">
        <v>2</v>
      </c>
      <c r="E1841">
        <f>IF(VLOOKUP(F1841,ruangan!$D$2:$E$195,2,FALSE)="","",VLOOKUP(F1841,ruangan!$D$2:$E$195,2,FALSE))</f>
        <v>103</v>
      </c>
      <c r="F1841" s="6" t="s">
        <v>3531</v>
      </c>
      <c r="G1841" s="6" t="s">
        <v>620</v>
      </c>
      <c r="H1841">
        <v>2</v>
      </c>
      <c r="I1841" t="s">
        <v>31</v>
      </c>
      <c r="J1841" t="s">
        <v>31</v>
      </c>
      <c r="K1841" t="s">
        <v>31</v>
      </c>
      <c r="L1841" s="5">
        <v>43466</v>
      </c>
      <c r="M1841" t="s">
        <v>3563</v>
      </c>
      <c r="N1841" t="s">
        <v>1626</v>
      </c>
      <c r="O1841" t="s">
        <v>3564</v>
      </c>
      <c r="P1841" t="s">
        <v>31</v>
      </c>
      <c r="Q1841" t="s">
        <v>31</v>
      </c>
      <c r="R1841" s="5">
        <v>43466</v>
      </c>
      <c r="S1841">
        <v>1</v>
      </c>
      <c r="T1841">
        <v>0</v>
      </c>
      <c r="U1841">
        <v>1</v>
      </c>
      <c r="V1841" t="s">
        <v>31</v>
      </c>
      <c r="W1841" t="s">
        <v>31</v>
      </c>
      <c r="X1841" t="s">
        <v>31</v>
      </c>
      <c r="Y1841" t="s">
        <v>31</v>
      </c>
      <c r="Z1841" t="s">
        <v>31</v>
      </c>
      <c r="AA1841" t="s">
        <v>31</v>
      </c>
      <c r="AB1841" t="s">
        <v>31</v>
      </c>
      <c r="AC1841" s="1">
        <v>45292</v>
      </c>
      <c r="AD1841">
        <v>1</v>
      </c>
      <c r="AE1841" s="2">
        <v>45556.000694444447</v>
      </c>
      <c r="AF1841" s="2">
        <v>45556.000694444447</v>
      </c>
      <c r="AG1841" t="s">
        <v>31</v>
      </c>
    </row>
    <row r="1842" spans="2:33" x14ac:dyDescent="0.25">
      <c r="B1842" t="s">
        <v>31</v>
      </c>
      <c r="C1842">
        <v>92</v>
      </c>
      <c r="D1842">
        <v>2</v>
      </c>
      <c r="E1842">
        <f>IF(VLOOKUP(F1842,ruangan!$D$2:$E$195,2,FALSE)="","",VLOOKUP(F1842,ruangan!$D$2:$E$195,2,FALSE))</f>
        <v>103</v>
      </c>
      <c r="F1842" s="6" t="s">
        <v>3531</v>
      </c>
      <c r="G1842" s="6" t="s">
        <v>620</v>
      </c>
      <c r="H1842">
        <v>2</v>
      </c>
      <c r="I1842" t="s">
        <v>31</v>
      </c>
      <c r="J1842" t="s">
        <v>31</v>
      </c>
      <c r="K1842" t="s">
        <v>31</v>
      </c>
      <c r="L1842" s="5">
        <v>43831</v>
      </c>
      <c r="M1842" t="s">
        <v>3565</v>
      </c>
      <c r="N1842" t="s">
        <v>2238</v>
      </c>
      <c r="O1842" t="s">
        <v>3566</v>
      </c>
      <c r="P1842" t="s">
        <v>31</v>
      </c>
      <c r="Q1842" s="4" t="s">
        <v>3567</v>
      </c>
      <c r="R1842" s="5">
        <v>43831</v>
      </c>
      <c r="S1842">
        <v>1</v>
      </c>
      <c r="T1842">
        <v>0</v>
      </c>
      <c r="U1842">
        <v>1</v>
      </c>
      <c r="V1842" t="s">
        <v>31</v>
      </c>
      <c r="W1842" t="s">
        <v>31</v>
      </c>
      <c r="X1842" t="s">
        <v>31</v>
      </c>
      <c r="Y1842" t="s">
        <v>31</v>
      </c>
      <c r="Z1842" t="s">
        <v>31</v>
      </c>
      <c r="AA1842" t="s">
        <v>31</v>
      </c>
      <c r="AB1842" t="s">
        <v>31</v>
      </c>
      <c r="AC1842" s="1">
        <v>45292</v>
      </c>
      <c r="AD1842">
        <v>1</v>
      </c>
      <c r="AE1842" s="2">
        <v>45556.000694444447</v>
      </c>
      <c r="AF1842" s="2">
        <v>45556.000694444447</v>
      </c>
      <c r="AG1842" t="s">
        <v>31</v>
      </c>
    </row>
    <row r="1843" spans="2:33" x14ac:dyDescent="0.25">
      <c r="B1843" t="s">
        <v>31</v>
      </c>
      <c r="C1843">
        <v>93</v>
      </c>
      <c r="D1843">
        <v>2</v>
      </c>
      <c r="E1843">
        <f>IF(VLOOKUP(F1843,ruangan!$D$2:$E$195,2,FALSE)="","",VLOOKUP(F1843,ruangan!$D$2:$E$195,2,FALSE))</f>
        <v>103</v>
      </c>
      <c r="F1843" s="6" t="s">
        <v>3531</v>
      </c>
      <c r="G1843" s="6" t="s">
        <v>620</v>
      </c>
      <c r="H1843">
        <v>2</v>
      </c>
      <c r="I1843" t="s">
        <v>31</v>
      </c>
      <c r="J1843" t="s">
        <v>31</v>
      </c>
      <c r="K1843" t="s">
        <v>31</v>
      </c>
      <c r="L1843" s="5">
        <v>44197</v>
      </c>
      <c r="M1843" t="s">
        <v>3568</v>
      </c>
      <c r="N1843" t="s">
        <v>1548</v>
      </c>
      <c r="O1843" t="s">
        <v>3569</v>
      </c>
      <c r="P1843" t="s">
        <v>31</v>
      </c>
      <c r="Q1843" t="s">
        <v>31</v>
      </c>
      <c r="R1843" s="5">
        <v>44197</v>
      </c>
      <c r="S1843">
        <v>1</v>
      </c>
      <c r="T1843">
        <v>0</v>
      </c>
      <c r="U1843">
        <v>1</v>
      </c>
      <c r="V1843" t="s">
        <v>31</v>
      </c>
      <c r="W1843" t="s">
        <v>31</v>
      </c>
      <c r="X1843" t="s">
        <v>31</v>
      </c>
      <c r="Y1843" t="s">
        <v>31</v>
      </c>
      <c r="Z1843" t="s">
        <v>31</v>
      </c>
      <c r="AA1843" t="s">
        <v>31</v>
      </c>
      <c r="AB1843" t="s">
        <v>31</v>
      </c>
      <c r="AC1843" s="1">
        <v>45292</v>
      </c>
      <c r="AD1843">
        <v>1</v>
      </c>
      <c r="AE1843" s="2">
        <v>45556.000694444447</v>
      </c>
      <c r="AF1843" s="2">
        <v>45556.000694444447</v>
      </c>
      <c r="AG1843" t="s">
        <v>31</v>
      </c>
    </row>
    <row r="1844" spans="2:33" x14ac:dyDescent="0.25">
      <c r="B1844" t="s">
        <v>31</v>
      </c>
      <c r="C1844">
        <v>94</v>
      </c>
      <c r="D1844">
        <v>2</v>
      </c>
      <c r="E1844">
        <f>IF(VLOOKUP(F1844,ruangan!$D$2:$E$195,2,FALSE)="","",VLOOKUP(F1844,ruangan!$D$2:$E$195,2,FALSE))</f>
        <v>103</v>
      </c>
      <c r="F1844" s="6" t="s">
        <v>3531</v>
      </c>
      <c r="G1844" s="6" t="s">
        <v>620</v>
      </c>
      <c r="H1844">
        <v>2</v>
      </c>
      <c r="I1844" t="s">
        <v>31</v>
      </c>
      <c r="J1844" t="s">
        <v>31</v>
      </c>
      <c r="K1844" t="s">
        <v>31</v>
      </c>
      <c r="L1844" s="5">
        <v>43831</v>
      </c>
      <c r="M1844" t="s">
        <v>3570</v>
      </c>
      <c r="N1844" t="s">
        <v>3494</v>
      </c>
      <c r="O1844" t="s">
        <v>3571</v>
      </c>
      <c r="P1844" t="s">
        <v>31</v>
      </c>
      <c r="Q1844" t="s">
        <v>31</v>
      </c>
      <c r="R1844" s="5">
        <v>43831</v>
      </c>
      <c r="S1844">
        <v>1</v>
      </c>
      <c r="T1844">
        <v>0</v>
      </c>
      <c r="U1844">
        <v>1</v>
      </c>
      <c r="V1844" t="s">
        <v>31</v>
      </c>
      <c r="W1844" t="s">
        <v>31</v>
      </c>
      <c r="X1844" t="s">
        <v>31</v>
      </c>
      <c r="Y1844" t="s">
        <v>31</v>
      </c>
      <c r="Z1844" t="s">
        <v>31</v>
      </c>
      <c r="AA1844" t="s">
        <v>31</v>
      </c>
      <c r="AB1844" t="s">
        <v>31</v>
      </c>
      <c r="AC1844" s="1">
        <v>45292</v>
      </c>
      <c r="AD1844">
        <v>1</v>
      </c>
      <c r="AE1844" s="2">
        <v>45556.000694444447</v>
      </c>
      <c r="AF1844" s="2">
        <v>45556.000694444447</v>
      </c>
      <c r="AG1844" t="s">
        <v>31</v>
      </c>
    </row>
    <row r="1845" spans="2:33" x14ac:dyDescent="0.25">
      <c r="B1845" t="s">
        <v>31</v>
      </c>
      <c r="C1845">
        <v>95</v>
      </c>
      <c r="D1845">
        <v>2</v>
      </c>
      <c r="E1845">
        <f>IF(VLOOKUP(F1845,ruangan!$D$2:$E$195,2,FALSE)="","",VLOOKUP(F1845,ruangan!$D$2:$E$195,2,FALSE))</f>
        <v>103</v>
      </c>
      <c r="F1845" s="6" t="s">
        <v>3531</v>
      </c>
      <c r="G1845" s="6" t="s">
        <v>620</v>
      </c>
      <c r="H1845">
        <v>2</v>
      </c>
      <c r="I1845" t="s">
        <v>31</v>
      </c>
      <c r="J1845" t="s">
        <v>31</v>
      </c>
      <c r="K1845" t="s">
        <v>31</v>
      </c>
      <c r="L1845" s="5">
        <v>44197</v>
      </c>
      <c r="M1845" t="s">
        <v>3572</v>
      </c>
      <c r="N1845" t="s">
        <v>1726</v>
      </c>
      <c r="O1845" t="s">
        <v>31</v>
      </c>
      <c r="P1845" t="s">
        <v>31</v>
      </c>
      <c r="Q1845" s="4">
        <v>6000</v>
      </c>
      <c r="R1845" s="5">
        <v>44197</v>
      </c>
      <c r="S1845">
        <v>1</v>
      </c>
      <c r="T1845">
        <v>0</v>
      </c>
      <c r="U1845">
        <v>1</v>
      </c>
      <c r="V1845" t="s">
        <v>31</v>
      </c>
      <c r="W1845" t="s">
        <v>31</v>
      </c>
      <c r="X1845" t="s">
        <v>31</v>
      </c>
      <c r="Y1845" t="s">
        <v>31</v>
      </c>
      <c r="Z1845" t="s">
        <v>31</v>
      </c>
      <c r="AA1845" t="s">
        <v>31</v>
      </c>
      <c r="AB1845" t="s">
        <v>31</v>
      </c>
      <c r="AC1845" s="1">
        <v>45292</v>
      </c>
      <c r="AD1845">
        <v>1</v>
      </c>
      <c r="AE1845" s="2">
        <v>45556.000694444447</v>
      </c>
      <c r="AF1845" s="2">
        <v>45556.000694444447</v>
      </c>
      <c r="AG1845" t="s">
        <v>31</v>
      </c>
    </row>
    <row r="1846" spans="2:33" x14ac:dyDescent="0.25">
      <c r="B1846" t="s">
        <v>31</v>
      </c>
      <c r="C1846">
        <v>96</v>
      </c>
      <c r="D1846">
        <v>2</v>
      </c>
      <c r="E1846">
        <f>IF(VLOOKUP(F1846,ruangan!$D$2:$E$195,2,FALSE)="","",VLOOKUP(F1846,ruangan!$D$2:$E$195,2,FALSE))</f>
        <v>103</v>
      </c>
      <c r="F1846" s="6" t="s">
        <v>3531</v>
      </c>
      <c r="G1846" s="6" t="s">
        <v>620</v>
      </c>
      <c r="H1846">
        <v>2</v>
      </c>
      <c r="I1846" t="s">
        <v>31</v>
      </c>
      <c r="J1846" t="s">
        <v>31</v>
      </c>
      <c r="K1846" t="s">
        <v>31</v>
      </c>
      <c r="L1846" s="5">
        <v>43831</v>
      </c>
      <c r="M1846" t="s">
        <v>3573</v>
      </c>
      <c r="N1846" t="s">
        <v>726</v>
      </c>
      <c r="O1846" t="s">
        <v>3574</v>
      </c>
      <c r="P1846" t="s">
        <v>31</v>
      </c>
      <c r="Q1846" s="4" t="s">
        <v>1437</v>
      </c>
      <c r="R1846" s="5">
        <v>43831</v>
      </c>
      <c r="S1846">
        <v>1</v>
      </c>
      <c r="T1846">
        <v>0</v>
      </c>
      <c r="U1846">
        <v>1</v>
      </c>
      <c r="V1846" t="s">
        <v>31</v>
      </c>
      <c r="W1846" t="s">
        <v>31</v>
      </c>
      <c r="X1846" t="s">
        <v>31</v>
      </c>
      <c r="Y1846" t="s">
        <v>31</v>
      </c>
      <c r="Z1846" t="s">
        <v>31</v>
      </c>
      <c r="AA1846" t="s">
        <v>31</v>
      </c>
      <c r="AB1846" t="s">
        <v>31</v>
      </c>
      <c r="AC1846" s="1">
        <v>45292</v>
      </c>
      <c r="AD1846">
        <v>1</v>
      </c>
      <c r="AE1846" s="2">
        <v>45556.000694444447</v>
      </c>
      <c r="AF1846" s="2">
        <v>45556.000694444447</v>
      </c>
      <c r="AG1846" t="s">
        <v>31</v>
      </c>
    </row>
    <row r="1847" spans="2:33" x14ac:dyDescent="0.25">
      <c r="B1847" t="s">
        <v>31</v>
      </c>
      <c r="C1847">
        <v>97</v>
      </c>
      <c r="D1847">
        <v>2</v>
      </c>
      <c r="E1847">
        <f>IF(VLOOKUP(F1847,ruangan!$D$2:$E$195,2,FALSE)="","",VLOOKUP(F1847,ruangan!$D$2:$E$195,2,FALSE))</f>
        <v>103</v>
      </c>
      <c r="F1847" s="6" t="s">
        <v>3531</v>
      </c>
      <c r="G1847" s="6" t="s">
        <v>620</v>
      </c>
      <c r="H1847">
        <v>2</v>
      </c>
      <c r="I1847" t="s">
        <v>31</v>
      </c>
      <c r="J1847" t="s">
        <v>31</v>
      </c>
      <c r="K1847" t="s">
        <v>31</v>
      </c>
      <c r="L1847" s="5">
        <v>43831</v>
      </c>
      <c r="M1847" t="s">
        <v>3575</v>
      </c>
      <c r="N1847" t="s">
        <v>3576</v>
      </c>
      <c r="O1847" t="s">
        <v>31</v>
      </c>
      <c r="P1847" t="s">
        <v>31</v>
      </c>
      <c r="Q1847" t="s">
        <v>31</v>
      </c>
      <c r="R1847" s="5">
        <v>43831</v>
      </c>
      <c r="S1847">
        <v>1</v>
      </c>
      <c r="T1847">
        <v>0</v>
      </c>
      <c r="U1847">
        <v>1</v>
      </c>
      <c r="V1847" t="s">
        <v>31</v>
      </c>
      <c r="W1847" t="s">
        <v>31</v>
      </c>
      <c r="X1847" t="s">
        <v>31</v>
      </c>
      <c r="Y1847" t="s">
        <v>31</v>
      </c>
      <c r="Z1847" t="s">
        <v>31</v>
      </c>
      <c r="AA1847" t="s">
        <v>31</v>
      </c>
      <c r="AB1847" t="s">
        <v>31</v>
      </c>
      <c r="AC1847" s="1">
        <v>45292</v>
      </c>
      <c r="AD1847">
        <v>1</v>
      </c>
      <c r="AE1847" s="2">
        <v>45556.000694444447</v>
      </c>
      <c r="AF1847" s="2">
        <v>45556.000694444447</v>
      </c>
      <c r="AG1847" t="s">
        <v>31</v>
      </c>
    </row>
    <row r="1848" spans="2:33" x14ac:dyDescent="0.25">
      <c r="B1848" t="s">
        <v>31</v>
      </c>
      <c r="C1848">
        <v>98</v>
      </c>
      <c r="D1848">
        <v>2</v>
      </c>
      <c r="E1848">
        <f>IF(VLOOKUP(F1848,ruangan!$D$2:$E$195,2,FALSE)="","",VLOOKUP(F1848,ruangan!$D$2:$E$195,2,FALSE))</f>
        <v>103</v>
      </c>
      <c r="F1848" s="6" t="s">
        <v>3531</v>
      </c>
      <c r="G1848" s="6" t="s">
        <v>620</v>
      </c>
      <c r="H1848">
        <v>2</v>
      </c>
      <c r="I1848" t="s">
        <v>31</v>
      </c>
      <c r="J1848" t="s">
        <v>31</v>
      </c>
      <c r="K1848" t="s">
        <v>31</v>
      </c>
      <c r="L1848" s="5">
        <v>43831</v>
      </c>
      <c r="M1848" t="s">
        <v>3577</v>
      </c>
      <c r="N1848" t="s">
        <v>3578</v>
      </c>
      <c r="O1848" t="s">
        <v>31</v>
      </c>
      <c r="P1848" t="s">
        <v>31</v>
      </c>
      <c r="Q1848" t="s">
        <v>31</v>
      </c>
      <c r="R1848" s="5">
        <v>43831</v>
      </c>
      <c r="S1848">
        <v>1</v>
      </c>
      <c r="T1848">
        <v>0</v>
      </c>
      <c r="U1848">
        <v>1</v>
      </c>
      <c r="V1848" t="s">
        <v>31</v>
      </c>
      <c r="W1848" t="s">
        <v>31</v>
      </c>
      <c r="X1848" t="s">
        <v>31</v>
      </c>
      <c r="Y1848" t="s">
        <v>31</v>
      </c>
      <c r="Z1848" t="s">
        <v>31</v>
      </c>
      <c r="AA1848" t="s">
        <v>31</v>
      </c>
      <c r="AB1848" t="s">
        <v>31</v>
      </c>
      <c r="AC1848" s="1">
        <v>45292</v>
      </c>
      <c r="AD1848">
        <v>1</v>
      </c>
      <c r="AE1848" s="2">
        <v>45556.000694444447</v>
      </c>
      <c r="AF1848" s="2">
        <v>45556.000694444447</v>
      </c>
      <c r="AG1848" t="s">
        <v>31</v>
      </c>
    </row>
    <row r="1849" spans="2:33" x14ac:dyDescent="0.25">
      <c r="B1849" t="s">
        <v>31</v>
      </c>
      <c r="C1849">
        <v>99</v>
      </c>
      <c r="D1849">
        <v>2</v>
      </c>
      <c r="E1849">
        <f>IF(VLOOKUP(F1849,ruangan!$D$2:$E$195,2,FALSE)="","",VLOOKUP(F1849,ruangan!$D$2:$E$195,2,FALSE))</f>
        <v>103</v>
      </c>
      <c r="F1849" s="6" t="s">
        <v>3531</v>
      </c>
      <c r="G1849" s="6" t="s">
        <v>620</v>
      </c>
      <c r="H1849">
        <v>2</v>
      </c>
      <c r="I1849" t="s">
        <v>31</v>
      </c>
      <c r="J1849" t="s">
        <v>31</v>
      </c>
      <c r="K1849" t="s">
        <v>31</v>
      </c>
      <c r="L1849" s="5">
        <v>43831</v>
      </c>
      <c r="M1849" t="s">
        <v>3579</v>
      </c>
      <c r="N1849" t="s">
        <v>3578</v>
      </c>
      <c r="O1849" t="s">
        <v>31</v>
      </c>
      <c r="P1849" t="s">
        <v>31</v>
      </c>
      <c r="Q1849" t="s">
        <v>31</v>
      </c>
      <c r="R1849" s="5">
        <v>43831</v>
      </c>
      <c r="S1849">
        <v>1</v>
      </c>
      <c r="T1849">
        <v>0</v>
      </c>
      <c r="U1849">
        <v>1</v>
      </c>
      <c r="V1849" t="s">
        <v>31</v>
      </c>
      <c r="W1849" t="s">
        <v>31</v>
      </c>
      <c r="X1849" t="s">
        <v>31</v>
      </c>
      <c r="Y1849" t="s">
        <v>31</v>
      </c>
      <c r="Z1849" t="s">
        <v>31</v>
      </c>
      <c r="AA1849" t="s">
        <v>31</v>
      </c>
      <c r="AB1849" t="s">
        <v>31</v>
      </c>
      <c r="AC1849" s="1">
        <v>45292</v>
      </c>
      <c r="AD1849">
        <v>1</v>
      </c>
      <c r="AE1849" s="2">
        <v>45556.000694444447</v>
      </c>
      <c r="AF1849" s="2">
        <v>45556.000694444447</v>
      </c>
      <c r="AG1849" t="s">
        <v>31</v>
      </c>
    </row>
    <row r="1850" spans="2:33" x14ac:dyDescent="0.25">
      <c r="B1850" t="s">
        <v>31</v>
      </c>
      <c r="C1850">
        <v>100</v>
      </c>
      <c r="D1850">
        <v>2</v>
      </c>
      <c r="E1850">
        <f>IF(VLOOKUP(F1850,ruangan!$D$2:$E$195,2,FALSE)="","",VLOOKUP(F1850,ruangan!$D$2:$E$195,2,FALSE))</f>
        <v>103</v>
      </c>
      <c r="F1850" s="6" t="s">
        <v>3531</v>
      </c>
      <c r="G1850" s="6" t="s">
        <v>620</v>
      </c>
      <c r="H1850">
        <v>2</v>
      </c>
      <c r="I1850" t="s">
        <v>31</v>
      </c>
      <c r="J1850" t="s">
        <v>31</v>
      </c>
      <c r="K1850" t="s">
        <v>31</v>
      </c>
      <c r="L1850" s="5">
        <v>42736</v>
      </c>
      <c r="M1850" t="s">
        <v>3580</v>
      </c>
      <c r="N1850" t="s">
        <v>1432</v>
      </c>
      <c r="O1850" t="s">
        <v>31</v>
      </c>
      <c r="P1850" t="s">
        <v>31</v>
      </c>
      <c r="Q1850" s="4" t="s">
        <v>3581</v>
      </c>
      <c r="R1850" s="5">
        <v>42736</v>
      </c>
      <c r="S1850">
        <v>1</v>
      </c>
      <c r="T1850">
        <v>0</v>
      </c>
      <c r="U1850">
        <v>1</v>
      </c>
      <c r="V1850" t="s">
        <v>31</v>
      </c>
      <c r="W1850" t="s">
        <v>31</v>
      </c>
      <c r="X1850" t="s">
        <v>31</v>
      </c>
      <c r="Y1850" t="s">
        <v>31</v>
      </c>
      <c r="Z1850" t="s">
        <v>31</v>
      </c>
      <c r="AA1850" t="s">
        <v>31</v>
      </c>
      <c r="AB1850" t="s">
        <v>31</v>
      </c>
      <c r="AC1850" s="1">
        <v>45292</v>
      </c>
      <c r="AD1850">
        <v>1</v>
      </c>
      <c r="AE1850" s="2">
        <v>45556.000694444447</v>
      </c>
      <c r="AF1850" s="2">
        <v>45556.000694444447</v>
      </c>
      <c r="AG1850" t="s">
        <v>31</v>
      </c>
    </row>
    <row r="1851" spans="2:33" x14ac:dyDescent="0.25">
      <c r="B1851" t="s">
        <v>31</v>
      </c>
      <c r="C1851">
        <v>101</v>
      </c>
      <c r="D1851">
        <v>2</v>
      </c>
      <c r="E1851">
        <f>IF(VLOOKUP(F1851,ruangan!$D$2:$E$195,2,FALSE)="","",VLOOKUP(F1851,ruangan!$D$2:$E$195,2,FALSE))</f>
        <v>103</v>
      </c>
      <c r="F1851" s="6" t="s">
        <v>3531</v>
      </c>
      <c r="G1851" s="6" t="s">
        <v>620</v>
      </c>
      <c r="H1851">
        <v>2</v>
      </c>
      <c r="I1851" t="s">
        <v>31</v>
      </c>
      <c r="J1851" t="s">
        <v>31</v>
      </c>
      <c r="K1851" t="s">
        <v>31</v>
      </c>
      <c r="L1851" s="5">
        <v>42736</v>
      </c>
      <c r="M1851" t="s">
        <v>3582</v>
      </c>
      <c r="N1851" t="s">
        <v>1432</v>
      </c>
      <c r="O1851" t="s">
        <v>31</v>
      </c>
      <c r="P1851" t="s">
        <v>31</v>
      </c>
      <c r="Q1851" s="4" t="s">
        <v>1506</v>
      </c>
      <c r="R1851" s="5">
        <v>42736</v>
      </c>
      <c r="S1851">
        <v>1</v>
      </c>
      <c r="T1851">
        <v>0</v>
      </c>
      <c r="U1851">
        <v>1</v>
      </c>
      <c r="V1851" t="s">
        <v>31</v>
      </c>
      <c r="W1851" t="s">
        <v>31</v>
      </c>
      <c r="X1851" t="s">
        <v>31</v>
      </c>
      <c r="Y1851" t="s">
        <v>31</v>
      </c>
      <c r="Z1851" t="s">
        <v>31</v>
      </c>
      <c r="AA1851" t="s">
        <v>31</v>
      </c>
      <c r="AB1851" t="s">
        <v>31</v>
      </c>
      <c r="AC1851" s="1">
        <v>45292</v>
      </c>
      <c r="AD1851">
        <v>1</v>
      </c>
      <c r="AE1851" s="2">
        <v>45556.000694444447</v>
      </c>
      <c r="AF1851" s="2">
        <v>45556.000694444447</v>
      </c>
      <c r="AG1851" t="s">
        <v>31</v>
      </c>
    </row>
    <row r="1852" spans="2:33" x14ac:dyDescent="0.25">
      <c r="B1852" t="s">
        <v>31</v>
      </c>
      <c r="C1852">
        <v>102</v>
      </c>
      <c r="D1852">
        <v>2</v>
      </c>
      <c r="E1852">
        <f>IF(VLOOKUP(F1852,ruangan!$D$2:$E$195,2,FALSE)="","",VLOOKUP(F1852,ruangan!$D$2:$E$195,2,FALSE))</f>
        <v>116</v>
      </c>
      <c r="F1852" s="6" t="s">
        <v>3585</v>
      </c>
      <c r="G1852" s="6" t="s">
        <v>620</v>
      </c>
      <c r="H1852">
        <v>2</v>
      </c>
      <c r="I1852" t="s">
        <v>31</v>
      </c>
      <c r="J1852" t="s">
        <v>31</v>
      </c>
      <c r="K1852" t="s">
        <v>31</v>
      </c>
      <c r="L1852" s="5">
        <v>43101</v>
      </c>
      <c r="M1852" t="s">
        <v>3583</v>
      </c>
      <c r="N1852" t="s">
        <v>3584</v>
      </c>
      <c r="O1852" t="s">
        <v>31</v>
      </c>
      <c r="P1852" t="s">
        <v>31</v>
      </c>
      <c r="Q1852" t="s">
        <v>31</v>
      </c>
      <c r="R1852" s="5">
        <v>43101</v>
      </c>
      <c r="S1852">
        <v>1</v>
      </c>
      <c r="T1852">
        <v>0</v>
      </c>
      <c r="U1852">
        <v>1</v>
      </c>
      <c r="V1852" t="s">
        <v>31</v>
      </c>
      <c r="W1852" t="s">
        <v>31</v>
      </c>
      <c r="X1852" t="s">
        <v>31</v>
      </c>
      <c r="Y1852" t="s">
        <v>31</v>
      </c>
      <c r="Z1852" t="s">
        <v>31</v>
      </c>
      <c r="AA1852" t="s">
        <v>31</v>
      </c>
      <c r="AB1852" t="s">
        <v>31</v>
      </c>
      <c r="AC1852" s="1">
        <v>45292</v>
      </c>
      <c r="AD1852">
        <v>1</v>
      </c>
      <c r="AE1852" s="2">
        <v>45556.000694444447</v>
      </c>
      <c r="AF1852" s="2">
        <v>45556.000694444447</v>
      </c>
      <c r="AG1852" t="s">
        <v>31</v>
      </c>
    </row>
    <row r="1853" spans="2:33" x14ac:dyDescent="0.25">
      <c r="B1853" t="s">
        <v>31</v>
      </c>
      <c r="C1853">
        <v>103</v>
      </c>
      <c r="D1853">
        <v>2</v>
      </c>
      <c r="E1853">
        <f>IF(VLOOKUP(F1853,ruangan!$D$2:$E$195,2,FALSE)="","",VLOOKUP(F1853,ruangan!$D$2:$E$195,2,FALSE))</f>
        <v>116</v>
      </c>
      <c r="F1853" s="6" t="s">
        <v>3585</v>
      </c>
      <c r="G1853" s="6" t="s">
        <v>620</v>
      </c>
      <c r="H1853">
        <v>2</v>
      </c>
      <c r="I1853" t="s">
        <v>31</v>
      </c>
      <c r="J1853" t="s">
        <v>31</v>
      </c>
      <c r="K1853" t="s">
        <v>31</v>
      </c>
      <c r="L1853" s="5">
        <v>43101</v>
      </c>
      <c r="M1853" t="s">
        <v>3586</v>
      </c>
      <c r="N1853" t="s">
        <v>3587</v>
      </c>
      <c r="O1853" t="s">
        <v>31</v>
      </c>
      <c r="P1853" t="s">
        <v>31</v>
      </c>
      <c r="Q1853" t="s">
        <v>31</v>
      </c>
      <c r="R1853" s="5">
        <v>43101</v>
      </c>
      <c r="S1853">
        <v>1</v>
      </c>
      <c r="T1853">
        <v>0</v>
      </c>
      <c r="U1853">
        <v>1</v>
      </c>
      <c r="V1853" t="s">
        <v>31</v>
      </c>
      <c r="W1853" t="s">
        <v>31</v>
      </c>
      <c r="X1853" t="s">
        <v>31</v>
      </c>
      <c r="Y1853" t="s">
        <v>31</v>
      </c>
      <c r="Z1853" t="s">
        <v>31</v>
      </c>
      <c r="AA1853" t="s">
        <v>31</v>
      </c>
      <c r="AB1853" t="s">
        <v>31</v>
      </c>
      <c r="AC1853" s="1">
        <v>45292</v>
      </c>
      <c r="AD1853">
        <v>1</v>
      </c>
      <c r="AE1853" s="2">
        <v>45556.000694444447</v>
      </c>
      <c r="AF1853" s="2">
        <v>45556.000694444447</v>
      </c>
      <c r="AG1853" t="s">
        <v>31</v>
      </c>
    </row>
    <row r="1854" spans="2:33" x14ac:dyDescent="0.25">
      <c r="B1854" t="s">
        <v>31</v>
      </c>
      <c r="C1854">
        <v>104</v>
      </c>
      <c r="D1854">
        <v>2</v>
      </c>
      <c r="E1854">
        <f>IF(VLOOKUP(F1854,ruangan!$D$2:$E$195,2,FALSE)="","",VLOOKUP(F1854,ruangan!$D$2:$E$195,2,FALSE))</f>
        <v>116</v>
      </c>
      <c r="F1854" s="6" t="s">
        <v>3585</v>
      </c>
      <c r="G1854" s="6" t="s">
        <v>620</v>
      </c>
      <c r="H1854">
        <v>2</v>
      </c>
      <c r="I1854" t="s">
        <v>31</v>
      </c>
      <c r="J1854" t="s">
        <v>31</v>
      </c>
      <c r="K1854" t="s">
        <v>31</v>
      </c>
      <c r="L1854" s="5">
        <v>43101</v>
      </c>
      <c r="M1854" t="s">
        <v>3588</v>
      </c>
      <c r="N1854" t="s">
        <v>3587</v>
      </c>
      <c r="O1854" t="s">
        <v>31</v>
      </c>
      <c r="P1854" t="s">
        <v>31</v>
      </c>
      <c r="Q1854" t="s">
        <v>31</v>
      </c>
      <c r="R1854" s="5">
        <v>43101</v>
      </c>
      <c r="S1854">
        <v>1</v>
      </c>
      <c r="T1854">
        <v>0</v>
      </c>
      <c r="U1854">
        <v>1</v>
      </c>
      <c r="V1854" t="s">
        <v>31</v>
      </c>
      <c r="W1854" t="s">
        <v>31</v>
      </c>
      <c r="X1854" t="s">
        <v>31</v>
      </c>
      <c r="Y1854" t="s">
        <v>31</v>
      </c>
      <c r="Z1854" t="s">
        <v>31</v>
      </c>
      <c r="AA1854" t="s">
        <v>31</v>
      </c>
      <c r="AB1854" t="s">
        <v>31</v>
      </c>
      <c r="AC1854" s="1">
        <v>45292</v>
      </c>
      <c r="AD1854">
        <v>1</v>
      </c>
      <c r="AE1854" s="2">
        <v>45556.000694444447</v>
      </c>
      <c r="AF1854" s="2">
        <v>45556.000694444447</v>
      </c>
      <c r="AG1854" t="s">
        <v>31</v>
      </c>
    </row>
    <row r="1855" spans="2:33" x14ac:dyDescent="0.25">
      <c r="B1855" t="s">
        <v>31</v>
      </c>
      <c r="C1855">
        <v>105</v>
      </c>
      <c r="D1855">
        <v>2</v>
      </c>
      <c r="E1855">
        <f>IF(VLOOKUP(F1855,ruangan!$D$2:$E$195,2,FALSE)="","",VLOOKUP(F1855,ruangan!$D$2:$E$195,2,FALSE))</f>
        <v>116</v>
      </c>
      <c r="F1855" s="6" t="s">
        <v>3585</v>
      </c>
      <c r="G1855" s="6" t="s">
        <v>620</v>
      </c>
      <c r="H1855">
        <v>2</v>
      </c>
      <c r="I1855" t="s">
        <v>31</v>
      </c>
      <c r="J1855" t="s">
        <v>31</v>
      </c>
      <c r="K1855" t="s">
        <v>31</v>
      </c>
      <c r="L1855" s="5">
        <v>42370</v>
      </c>
      <c r="M1855" t="s">
        <v>3589</v>
      </c>
      <c r="N1855" t="s">
        <v>726</v>
      </c>
      <c r="O1855" t="s">
        <v>1675</v>
      </c>
      <c r="P1855" t="s">
        <v>31</v>
      </c>
      <c r="Q1855" s="4" t="s">
        <v>1437</v>
      </c>
      <c r="R1855" s="5">
        <v>42370</v>
      </c>
      <c r="S1855">
        <v>1</v>
      </c>
      <c r="T1855">
        <v>0</v>
      </c>
      <c r="U1855">
        <v>1</v>
      </c>
      <c r="V1855" t="s">
        <v>31</v>
      </c>
      <c r="W1855" t="s">
        <v>31</v>
      </c>
      <c r="X1855" t="s">
        <v>31</v>
      </c>
      <c r="Y1855" t="s">
        <v>31</v>
      </c>
      <c r="Z1855" t="s">
        <v>31</v>
      </c>
      <c r="AA1855" t="s">
        <v>31</v>
      </c>
      <c r="AB1855" t="s">
        <v>31</v>
      </c>
      <c r="AC1855" s="1">
        <v>45292</v>
      </c>
      <c r="AD1855">
        <v>1</v>
      </c>
      <c r="AE1855" s="2">
        <v>45556.000694444447</v>
      </c>
      <c r="AF1855" s="2">
        <v>45556.000694444447</v>
      </c>
      <c r="AG1855" t="s">
        <v>31</v>
      </c>
    </row>
    <row r="1856" spans="2:33" x14ac:dyDescent="0.25">
      <c r="B1856" t="s">
        <v>31</v>
      </c>
      <c r="C1856">
        <v>106</v>
      </c>
      <c r="D1856">
        <v>2</v>
      </c>
      <c r="E1856">
        <f>IF(VLOOKUP(F1856,ruangan!$D$2:$E$195,2,FALSE)="","",VLOOKUP(F1856,ruangan!$D$2:$E$195,2,FALSE))</f>
        <v>117</v>
      </c>
      <c r="F1856" s="6" t="s">
        <v>3592</v>
      </c>
      <c r="G1856" s="6" t="s">
        <v>620</v>
      </c>
      <c r="H1856">
        <v>2</v>
      </c>
      <c r="I1856" t="s">
        <v>31</v>
      </c>
      <c r="J1856" t="s">
        <v>31</v>
      </c>
      <c r="K1856" t="s">
        <v>31</v>
      </c>
      <c r="L1856" s="5">
        <v>43466</v>
      </c>
      <c r="M1856" t="s">
        <v>3590</v>
      </c>
      <c r="N1856" t="s">
        <v>3591</v>
      </c>
      <c r="O1856" t="s">
        <v>31</v>
      </c>
      <c r="P1856" t="s">
        <v>31</v>
      </c>
      <c r="Q1856" t="s">
        <v>31</v>
      </c>
      <c r="R1856" s="5">
        <v>43466</v>
      </c>
      <c r="S1856">
        <v>1</v>
      </c>
      <c r="T1856">
        <v>0</v>
      </c>
      <c r="U1856">
        <v>1</v>
      </c>
      <c r="V1856" t="s">
        <v>31</v>
      </c>
      <c r="W1856" t="s">
        <v>31</v>
      </c>
      <c r="X1856" t="s">
        <v>31</v>
      </c>
      <c r="Y1856" t="s">
        <v>31</v>
      </c>
      <c r="Z1856" t="s">
        <v>31</v>
      </c>
      <c r="AA1856" t="s">
        <v>31</v>
      </c>
      <c r="AB1856" t="s">
        <v>31</v>
      </c>
      <c r="AC1856" s="1">
        <v>45292</v>
      </c>
      <c r="AD1856">
        <v>1</v>
      </c>
      <c r="AE1856" s="2">
        <v>45556.000694444447</v>
      </c>
      <c r="AF1856" s="2">
        <v>45556.000694444447</v>
      </c>
      <c r="AG1856" t="s">
        <v>31</v>
      </c>
    </row>
    <row r="1857" spans="2:33" x14ac:dyDescent="0.25">
      <c r="B1857" t="s">
        <v>31</v>
      </c>
      <c r="C1857">
        <v>107</v>
      </c>
      <c r="D1857">
        <v>2</v>
      </c>
      <c r="E1857">
        <f>IF(VLOOKUP(F1857,ruangan!$D$2:$E$195,2,FALSE)="","",VLOOKUP(F1857,ruangan!$D$2:$E$195,2,FALSE))</f>
        <v>117</v>
      </c>
      <c r="F1857" s="6" t="s">
        <v>3592</v>
      </c>
      <c r="G1857" s="6" t="s">
        <v>620</v>
      </c>
      <c r="H1857">
        <v>2</v>
      </c>
      <c r="I1857" t="s">
        <v>31</v>
      </c>
      <c r="J1857" t="s">
        <v>31</v>
      </c>
      <c r="K1857" t="s">
        <v>31</v>
      </c>
      <c r="L1857" s="5">
        <v>43466</v>
      </c>
      <c r="M1857" t="s">
        <v>3593</v>
      </c>
      <c r="N1857" t="s">
        <v>3463</v>
      </c>
      <c r="O1857" t="s">
        <v>31</v>
      </c>
      <c r="P1857" t="s">
        <v>31</v>
      </c>
      <c r="Q1857" t="s">
        <v>31</v>
      </c>
      <c r="R1857" s="5">
        <v>43466</v>
      </c>
      <c r="S1857">
        <v>1</v>
      </c>
      <c r="T1857">
        <v>0</v>
      </c>
      <c r="U1857">
        <v>1</v>
      </c>
      <c r="V1857" t="s">
        <v>31</v>
      </c>
      <c r="W1857" t="s">
        <v>31</v>
      </c>
      <c r="X1857" t="s">
        <v>31</v>
      </c>
      <c r="Y1857" t="s">
        <v>31</v>
      </c>
      <c r="Z1857" t="s">
        <v>31</v>
      </c>
      <c r="AA1857" t="s">
        <v>31</v>
      </c>
      <c r="AB1857" t="s">
        <v>31</v>
      </c>
      <c r="AC1857" s="1">
        <v>45292</v>
      </c>
      <c r="AD1857">
        <v>1</v>
      </c>
      <c r="AE1857" s="2">
        <v>45556.000694444447</v>
      </c>
      <c r="AF1857" s="2">
        <v>45556.000694444447</v>
      </c>
      <c r="AG1857" t="s">
        <v>31</v>
      </c>
    </row>
    <row r="1858" spans="2:33" x14ac:dyDescent="0.25">
      <c r="B1858" t="s">
        <v>31</v>
      </c>
      <c r="C1858">
        <v>108</v>
      </c>
      <c r="D1858">
        <v>2</v>
      </c>
      <c r="E1858">
        <f>IF(VLOOKUP(F1858,ruangan!$D$2:$E$195,2,FALSE)="","",VLOOKUP(F1858,ruangan!$D$2:$E$195,2,FALSE))</f>
        <v>117</v>
      </c>
      <c r="F1858" s="6" t="s">
        <v>3595</v>
      </c>
      <c r="G1858" s="6" t="s">
        <v>620</v>
      </c>
      <c r="H1858">
        <v>2</v>
      </c>
      <c r="I1858" t="s">
        <v>31</v>
      </c>
      <c r="J1858" t="s">
        <v>31</v>
      </c>
      <c r="K1858" t="s">
        <v>31</v>
      </c>
      <c r="L1858" s="5">
        <v>42736</v>
      </c>
      <c r="M1858" t="s">
        <v>3594</v>
      </c>
      <c r="N1858" t="s">
        <v>2587</v>
      </c>
      <c r="O1858" t="s">
        <v>31</v>
      </c>
      <c r="P1858" t="s">
        <v>31</v>
      </c>
      <c r="Q1858" t="s">
        <v>31</v>
      </c>
      <c r="R1858" s="5">
        <v>42736</v>
      </c>
      <c r="S1858">
        <v>1</v>
      </c>
      <c r="T1858">
        <v>0</v>
      </c>
      <c r="U1858">
        <v>1</v>
      </c>
      <c r="V1858" t="s">
        <v>31</v>
      </c>
      <c r="W1858" t="s">
        <v>31</v>
      </c>
      <c r="X1858" t="s">
        <v>31</v>
      </c>
      <c r="Y1858" t="s">
        <v>31</v>
      </c>
      <c r="Z1858" t="s">
        <v>31</v>
      </c>
      <c r="AA1858" t="s">
        <v>31</v>
      </c>
      <c r="AB1858" t="s">
        <v>31</v>
      </c>
      <c r="AC1858" s="1">
        <v>45292</v>
      </c>
      <c r="AD1858">
        <v>1</v>
      </c>
      <c r="AE1858" s="2">
        <v>45556.000694444447</v>
      </c>
      <c r="AF1858" s="2">
        <v>45556.000694444447</v>
      </c>
      <c r="AG1858" t="s">
        <v>31</v>
      </c>
    </row>
    <row r="1859" spans="2:33" x14ac:dyDescent="0.25">
      <c r="B1859" t="s">
        <v>31</v>
      </c>
      <c r="C1859">
        <v>109</v>
      </c>
      <c r="D1859">
        <v>2</v>
      </c>
      <c r="E1859">
        <f>IF(VLOOKUP(F1859,ruangan!$D$2:$E$195,2,FALSE)="","",VLOOKUP(F1859,ruangan!$D$2:$E$195,2,FALSE))</f>
        <v>117</v>
      </c>
      <c r="F1859" s="6" t="s">
        <v>3592</v>
      </c>
      <c r="G1859" s="6" t="s">
        <v>620</v>
      </c>
      <c r="H1859">
        <v>2</v>
      </c>
      <c r="I1859" t="s">
        <v>31</v>
      </c>
      <c r="J1859" t="s">
        <v>31</v>
      </c>
      <c r="K1859" t="s">
        <v>31</v>
      </c>
      <c r="L1859" s="5">
        <v>43466</v>
      </c>
      <c r="M1859" t="s">
        <v>3596</v>
      </c>
      <c r="N1859" t="s">
        <v>3362</v>
      </c>
      <c r="O1859" t="s">
        <v>31</v>
      </c>
      <c r="P1859" t="s">
        <v>31</v>
      </c>
      <c r="Q1859" t="s">
        <v>31</v>
      </c>
      <c r="R1859" s="5">
        <v>43466</v>
      </c>
      <c r="S1859">
        <v>1</v>
      </c>
      <c r="T1859">
        <v>0</v>
      </c>
      <c r="U1859">
        <v>1</v>
      </c>
      <c r="V1859" t="s">
        <v>31</v>
      </c>
      <c r="W1859" t="s">
        <v>31</v>
      </c>
      <c r="X1859" t="s">
        <v>31</v>
      </c>
      <c r="Y1859" t="s">
        <v>31</v>
      </c>
      <c r="Z1859" t="s">
        <v>31</v>
      </c>
      <c r="AA1859" t="s">
        <v>31</v>
      </c>
      <c r="AB1859" t="s">
        <v>31</v>
      </c>
      <c r="AC1859" s="1">
        <v>45292</v>
      </c>
      <c r="AD1859">
        <v>1</v>
      </c>
      <c r="AE1859" s="2">
        <v>45556.000694444447</v>
      </c>
      <c r="AF1859" s="2">
        <v>45556.000694444447</v>
      </c>
      <c r="AG1859" t="s">
        <v>31</v>
      </c>
    </row>
    <row r="1860" spans="2:33" x14ac:dyDescent="0.25">
      <c r="B1860" t="s">
        <v>31</v>
      </c>
      <c r="C1860">
        <v>110</v>
      </c>
      <c r="D1860">
        <v>2</v>
      </c>
      <c r="E1860">
        <f>IF(VLOOKUP(F1860,ruangan!$D$2:$E$195,2,FALSE)="","",VLOOKUP(F1860,ruangan!$D$2:$E$195,2,FALSE))</f>
        <v>117</v>
      </c>
      <c r="F1860" s="6" t="s">
        <v>3592</v>
      </c>
      <c r="G1860" s="6" t="s">
        <v>620</v>
      </c>
      <c r="H1860">
        <v>2</v>
      </c>
      <c r="I1860" t="s">
        <v>31</v>
      </c>
      <c r="J1860" t="s">
        <v>31</v>
      </c>
      <c r="K1860" t="s">
        <v>31</v>
      </c>
      <c r="L1860" s="5">
        <v>43101</v>
      </c>
      <c r="M1860" t="s">
        <v>3597</v>
      </c>
      <c r="N1860" t="s">
        <v>3598</v>
      </c>
      <c r="O1860" t="s">
        <v>31</v>
      </c>
      <c r="P1860" t="s">
        <v>31</v>
      </c>
      <c r="Q1860" t="s">
        <v>31</v>
      </c>
      <c r="R1860" s="5">
        <v>43101</v>
      </c>
      <c r="S1860">
        <v>1</v>
      </c>
      <c r="T1860">
        <v>0</v>
      </c>
      <c r="U1860">
        <v>1</v>
      </c>
      <c r="V1860" t="s">
        <v>31</v>
      </c>
      <c r="W1860" t="s">
        <v>31</v>
      </c>
      <c r="X1860" t="s">
        <v>31</v>
      </c>
      <c r="Y1860" t="s">
        <v>31</v>
      </c>
      <c r="Z1860" t="s">
        <v>31</v>
      </c>
      <c r="AA1860" t="s">
        <v>31</v>
      </c>
      <c r="AB1860" t="s">
        <v>31</v>
      </c>
      <c r="AC1860" s="1">
        <v>45292</v>
      </c>
      <c r="AD1860">
        <v>1</v>
      </c>
      <c r="AE1860" s="2">
        <v>45556.000694444447</v>
      </c>
      <c r="AF1860" s="2">
        <v>45556.000694444447</v>
      </c>
      <c r="AG1860" t="s">
        <v>31</v>
      </c>
    </row>
    <row r="1861" spans="2:33" x14ac:dyDescent="0.25">
      <c r="B1861" t="s">
        <v>31</v>
      </c>
      <c r="C1861">
        <v>111</v>
      </c>
      <c r="D1861">
        <v>2</v>
      </c>
      <c r="E1861">
        <f>IF(VLOOKUP(F1861,ruangan!$D$2:$E$195,2,FALSE)="","",VLOOKUP(F1861,ruangan!$D$2:$E$195,2,FALSE))</f>
        <v>117</v>
      </c>
      <c r="F1861" s="6" t="s">
        <v>3592</v>
      </c>
      <c r="G1861" s="6" t="s">
        <v>620</v>
      </c>
      <c r="H1861">
        <v>2</v>
      </c>
      <c r="I1861" t="s">
        <v>31</v>
      </c>
      <c r="J1861" t="s">
        <v>31</v>
      </c>
      <c r="K1861" t="s">
        <v>31</v>
      </c>
      <c r="L1861" s="5">
        <v>43101</v>
      </c>
      <c r="M1861" t="s">
        <v>3599</v>
      </c>
      <c r="N1861" t="s">
        <v>3600</v>
      </c>
      <c r="O1861" t="s">
        <v>31</v>
      </c>
      <c r="P1861" t="s">
        <v>31</v>
      </c>
      <c r="Q1861" t="s">
        <v>31</v>
      </c>
      <c r="R1861" s="5">
        <v>43101</v>
      </c>
      <c r="S1861">
        <v>1</v>
      </c>
      <c r="T1861">
        <v>0</v>
      </c>
      <c r="U1861">
        <v>1</v>
      </c>
      <c r="V1861" t="s">
        <v>31</v>
      </c>
      <c r="W1861" t="s">
        <v>31</v>
      </c>
      <c r="X1861" t="s">
        <v>31</v>
      </c>
      <c r="Y1861" t="s">
        <v>31</v>
      </c>
      <c r="Z1861" t="s">
        <v>31</v>
      </c>
      <c r="AA1861" t="s">
        <v>31</v>
      </c>
      <c r="AB1861" t="s">
        <v>31</v>
      </c>
      <c r="AC1861" s="1">
        <v>45292</v>
      </c>
      <c r="AD1861">
        <v>1</v>
      </c>
      <c r="AE1861" s="2">
        <v>45556.000694444447</v>
      </c>
      <c r="AF1861" s="2">
        <v>45556.000694444447</v>
      </c>
      <c r="AG1861" t="s">
        <v>31</v>
      </c>
    </row>
    <row r="1862" spans="2:33" x14ac:dyDescent="0.25">
      <c r="B1862" t="s">
        <v>31</v>
      </c>
      <c r="C1862">
        <v>112</v>
      </c>
      <c r="D1862">
        <v>2</v>
      </c>
      <c r="E1862">
        <f>IF(VLOOKUP(F1862,ruangan!$D$2:$E$195,2,FALSE)="","",VLOOKUP(F1862,ruangan!$D$2:$E$195,2,FALSE))</f>
        <v>117</v>
      </c>
      <c r="F1862" s="6" t="s">
        <v>3592</v>
      </c>
      <c r="G1862" s="6" t="s">
        <v>620</v>
      </c>
      <c r="H1862">
        <v>2</v>
      </c>
      <c r="I1862" t="s">
        <v>31</v>
      </c>
      <c r="J1862" t="s">
        <v>31</v>
      </c>
      <c r="K1862" t="s">
        <v>31</v>
      </c>
      <c r="L1862" s="5">
        <v>42736</v>
      </c>
      <c r="M1862" t="s">
        <v>3601</v>
      </c>
      <c r="N1862" t="s">
        <v>3602</v>
      </c>
      <c r="O1862" t="s">
        <v>31</v>
      </c>
      <c r="P1862" t="s">
        <v>31</v>
      </c>
      <c r="Q1862" t="s">
        <v>31</v>
      </c>
      <c r="R1862" s="5">
        <v>42736</v>
      </c>
      <c r="S1862">
        <v>1</v>
      </c>
      <c r="T1862">
        <v>0</v>
      </c>
      <c r="U1862">
        <v>1</v>
      </c>
      <c r="V1862" t="s">
        <v>31</v>
      </c>
      <c r="W1862" t="s">
        <v>31</v>
      </c>
      <c r="X1862" t="s">
        <v>31</v>
      </c>
      <c r="Y1862" t="s">
        <v>31</v>
      </c>
      <c r="Z1862" t="s">
        <v>31</v>
      </c>
      <c r="AA1862" t="s">
        <v>31</v>
      </c>
      <c r="AB1862" t="s">
        <v>31</v>
      </c>
      <c r="AC1862" s="1">
        <v>45292</v>
      </c>
      <c r="AD1862">
        <v>1</v>
      </c>
      <c r="AE1862" s="2">
        <v>45556.000694444447</v>
      </c>
      <c r="AF1862" s="2">
        <v>45556.000694444447</v>
      </c>
      <c r="AG1862" t="s">
        <v>31</v>
      </c>
    </row>
    <row r="1863" spans="2:33" x14ac:dyDescent="0.25">
      <c r="B1863" t="s">
        <v>31</v>
      </c>
      <c r="C1863">
        <v>113</v>
      </c>
      <c r="D1863">
        <v>2</v>
      </c>
      <c r="E1863">
        <f>IF(VLOOKUP(F1863,ruangan!$D$2:$E$195,2,FALSE)="","",VLOOKUP(F1863,ruangan!$D$2:$E$195,2,FALSE))</f>
        <v>103</v>
      </c>
      <c r="F1863" s="6" t="s">
        <v>3531</v>
      </c>
      <c r="G1863" s="6" t="s">
        <v>620</v>
      </c>
      <c r="H1863">
        <v>2</v>
      </c>
      <c r="I1863" t="s">
        <v>31</v>
      </c>
      <c r="J1863" t="s">
        <v>31</v>
      </c>
      <c r="K1863" t="s">
        <v>31</v>
      </c>
      <c r="L1863" s="5">
        <v>44562</v>
      </c>
      <c r="M1863" t="s">
        <v>3603</v>
      </c>
      <c r="N1863" t="s">
        <v>3604</v>
      </c>
      <c r="O1863" t="s">
        <v>3605</v>
      </c>
      <c r="P1863" t="s">
        <v>31</v>
      </c>
      <c r="Q1863" t="s">
        <v>31</v>
      </c>
      <c r="R1863" s="5">
        <v>44562</v>
      </c>
      <c r="S1863">
        <v>1</v>
      </c>
      <c r="T1863">
        <v>0</v>
      </c>
      <c r="U1863">
        <v>1</v>
      </c>
      <c r="V1863" t="s">
        <v>31</v>
      </c>
      <c r="W1863" t="s">
        <v>31</v>
      </c>
      <c r="X1863" t="s">
        <v>31</v>
      </c>
      <c r="Y1863" t="s">
        <v>31</v>
      </c>
      <c r="Z1863" t="s">
        <v>31</v>
      </c>
      <c r="AA1863" t="s">
        <v>31</v>
      </c>
      <c r="AB1863" t="s">
        <v>31</v>
      </c>
      <c r="AC1863" s="1">
        <v>45292</v>
      </c>
      <c r="AD1863">
        <v>1</v>
      </c>
      <c r="AE1863" s="2">
        <v>45556.000694444447</v>
      </c>
      <c r="AF1863" s="2">
        <v>45556.000694444447</v>
      </c>
      <c r="AG1863" t="s">
        <v>31</v>
      </c>
    </row>
    <row r="1864" spans="2:33" x14ac:dyDescent="0.25">
      <c r="B1864" t="s">
        <v>31</v>
      </c>
      <c r="C1864">
        <v>114</v>
      </c>
      <c r="D1864">
        <v>2</v>
      </c>
      <c r="E1864">
        <f>IF(VLOOKUP(F1864,ruangan!$D$2:$E$195,2,FALSE)="","",VLOOKUP(F1864,ruangan!$D$2:$E$195,2,FALSE))</f>
        <v>102</v>
      </c>
      <c r="F1864" s="6" t="s">
        <v>3470</v>
      </c>
      <c r="G1864" s="6" t="s">
        <v>620</v>
      </c>
      <c r="H1864">
        <v>2</v>
      </c>
      <c r="I1864" t="s">
        <v>31</v>
      </c>
      <c r="J1864" t="s">
        <v>31</v>
      </c>
      <c r="K1864" t="s">
        <v>31</v>
      </c>
      <c r="L1864" s="5">
        <v>44927</v>
      </c>
      <c r="M1864" t="s">
        <v>3606</v>
      </c>
      <c r="N1864" t="s">
        <v>2790</v>
      </c>
      <c r="O1864" t="s">
        <v>31</v>
      </c>
      <c r="P1864" t="s">
        <v>31</v>
      </c>
      <c r="Q1864" t="s">
        <v>31</v>
      </c>
      <c r="R1864" s="5">
        <v>44927</v>
      </c>
      <c r="S1864">
        <v>1</v>
      </c>
      <c r="T1864">
        <v>0</v>
      </c>
      <c r="U1864">
        <v>1</v>
      </c>
      <c r="V1864" t="s">
        <v>31</v>
      </c>
      <c r="W1864" t="s">
        <v>31</v>
      </c>
      <c r="X1864" t="s">
        <v>31</v>
      </c>
      <c r="Y1864" t="s">
        <v>31</v>
      </c>
      <c r="Z1864" t="s">
        <v>31</v>
      </c>
      <c r="AA1864" t="s">
        <v>31</v>
      </c>
      <c r="AB1864" t="s">
        <v>31</v>
      </c>
      <c r="AC1864" s="1">
        <v>45292</v>
      </c>
      <c r="AD1864">
        <v>1</v>
      </c>
      <c r="AE1864" s="2">
        <v>45556.000694444447</v>
      </c>
      <c r="AF1864" s="2">
        <v>45556.000694444447</v>
      </c>
      <c r="AG1864" t="s">
        <v>31</v>
      </c>
    </row>
    <row r="1865" spans="2:33" x14ac:dyDescent="0.25">
      <c r="B1865" t="s">
        <v>31</v>
      </c>
      <c r="C1865" t="s">
        <v>3608</v>
      </c>
      <c r="D1865">
        <v>2</v>
      </c>
      <c r="E1865">
        <f>IF(VLOOKUP(F1865,ruangan!$D$2:$E$195,2,FALSE)="","",VLOOKUP(F1865,ruangan!$D$2:$E$195,2,FALSE))</f>
        <v>102</v>
      </c>
      <c r="F1865" s="6" t="s">
        <v>3470</v>
      </c>
      <c r="G1865" s="6" t="s">
        <v>620</v>
      </c>
      <c r="H1865">
        <v>2</v>
      </c>
      <c r="I1865" t="s">
        <v>31</v>
      </c>
      <c r="J1865" t="s">
        <v>31</v>
      </c>
      <c r="K1865" t="s">
        <v>31</v>
      </c>
      <c r="L1865" s="5">
        <v>44927</v>
      </c>
      <c r="M1865" t="s">
        <v>3607</v>
      </c>
      <c r="N1865" t="s">
        <v>3609</v>
      </c>
      <c r="O1865" t="s">
        <v>31</v>
      </c>
      <c r="P1865" t="s">
        <v>31</v>
      </c>
      <c r="Q1865" t="s">
        <v>31</v>
      </c>
      <c r="R1865" s="5">
        <v>44927</v>
      </c>
      <c r="S1865">
        <v>1</v>
      </c>
      <c r="T1865">
        <v>0</v>
      </c>
      <c r="U1865">
        <v>1</v>
      </c>
      <c r="V1865" t="s">
        <v>31</v>
      </c>
      <c r="W1865" t="s">
        <v>31</v>
      </c>
      <c r="X1865" t="s">
        <v>31</v>
      </c>
      <c r="Y1865" t="s">
        <v>31</v>
      </c>
      <c r="Z1865" t="s">
        <v>31</v>
      </c>
      <c r="AA1865" t="s">
        <v>31</v>
      </c>
      <c r="AB1865" t="s">
        <v>31</v>
      </c>
      <c r="AC1865" s="1">
        <v>45292</v>
      </c>
      <c r="AD1865">
        <v>1</v>
      </c>
      <c r="AE1865" s="2">
        <v>45556.000694444447</v>
      </c>
      <c r="AF1865" s="2">
        <v>45556.000694444447</v>
      </c>
      <c r="AG1865" t="s">
        <v>31</v>
      </c>
    </row>
    <row r="1866" spans="2:33" x14ac:dyDescent="0.25">
      <c r="B1866" t="s">
        <v>31</v>
      </c>
      <c r="C1866">
        <v>1</v>
      </c>
      <c r="D1866">
        <v>2</v>
      </c>
      <c r="E1866">
        <f>IF(VLOOKUP(F1866,ruangan!$D$2:$E$195,2,FALSE)="","",VLOOKUP(F1866,ruangan!$D$2:$E$195,2,FALSE))</f>
        <v>103</v>
      </c>
      <c r="F1866" s="6" t="s">
        <v>3612</v>
      </c>
      <c r="G1866" s="6" t="s">
        <v>221</v>
      </c>
      <c r="H1866">
        <v>2</v>
      </c>
      <c r="I1866" t="s">
        <v>31</v>
      </c>
      <c r="J1866" t="s">
        <v>31</v>
      </c>
      <c r="K1866" t="s">
        <v>31</v>
      </c>
      <c r="L1866" s="5">
        <v>43831</v>
      </c>
      <c r="M1866" t="s">
        <v>3611</v>
      </c>
      <c r="N1866" t="s">
        <v>1626</v>
      </c>
      <c r="O1866" t="s">
        <v>31</v>
      </c>
      <c r="P1866" t="s">
        <v>31</v>
      </c>
      <c r="Q1866" t="s">
        <v>31</v>
      </c>
      <c r="R1866" s="5">
        <v>43831</v>
      </c>
      <c r="S1866">
        <v>1</v>
      </c>
      <c r="T1866">
        <v>0</v>
      </c>
      <c r="U1866">
        <v>1</v>
      </c>
      <c r="V1866" t="s">
        <v>31</v>
      </c>
      <c r="W1866" t="s">
        <v>31</v>
      </c>
      <c r="X1866" t="s">
        <v>31</v>
      </c>
      <c r="Y1866" t="s">
        <v>31</v>
      </c>
      <c r="Z1866" t="s">
        <v>31</v>
      </c>
      <c r="AA1866" t="s">
        <v>31</v>
      </c>
      <c r="AB1866" t="s">
        <v>31</v>
      </c>
      <c r="AC1866" s="1">
        <v>45292</v>
      </c>
      <c r="AD1866">
        <v>1</v>
      </c>
      <c r="AE1866" s="2">
        <v>45556.000694444447</v>
      </c>
      <c r="AF1866" s="2">
        <v>45556.000694444447</v>
      </c>
      <c r="AG1866" t="s">
        <v>31</v>
      </c>
    </row>
    <row r="1867" spans="2:33" x14ac:dyDescent="0.25">
      <c r="B1867" t="s">
        <v>31</v>
      </c>
      <c r="C1867">
        <v>2</v>
      </c>
      <c r="D1867">
        <v>2</v>
      </c>
      <c r="E1867">
        <f>IF(VLOOKUP(F1867,ruangan!$D$2:$E$195,2,FALSE)="","",VLOOKUP(F1867,ruangan!$D$2:$E$195,2,FALSE))</f>
        <v>103</v>
      </c>
      <c r="F1867" s="6" t="s">
        <v>3612</v>
      </c>
      <c r="G1867" s="6" t="s">
        <v>221</v>
      </c>
      <c r="H1867">
        <v>2</v>
      </c>
      <c r="I1867" t="s">
        <v>31</v>
      </c>
      <c r="J1867" t="s">
        <v>31</v>
      </c>
      <c r="K1867" t="s">
        <v>31</v>
      </c>
      <c r="L1867" s="5">
        <v>43831</v>
      </c>
      <c r="M1867" t="s">
        <v>3613</v>
      </c>
      <c r="N1867" t="s">
        <v>3547</v>
      </c>
      <c r="O1867" t="s">
        <v>31</v>
      </c>
      <c r="P1867" t="s">
        <v>31</v>
      </c>
      <c r="Q1867" t="s">
        <v>31</v>
      </c>
      <c r="R1867" s="5">
        <v>43831</v>
      </c>
      <c r="S1867">
        <v>1</v>
      </c>
      <c r="T1867">
        <v>0</v>
      </c>
      <c r="U1867">
        <v>1</v>
      </c>
      <c r="V1867" t="s">
        <v>31</v>
      </c>
      <c r="W1867" t="s">
        <v>31</v>
      </c>
      <c r="X1867" t="s">
        <v>31</v>
      </c>
      <c r="Y1867" t="s">
        <v>31</v>
      </c>
      <c r="Z1867" t="s">
        <v>31</v>
      </c>
      <c r="AA1867" t="s">
        <v>31</v>
      </c>
      <c r="AB1867" t="s">
        <v>31</v>
      </c>
      <c r="AC1867" s="1">
        <v>45292</v>
      </c>
      <c r="AD1867">
        <v>1</v>
      </c>
      <c r="AE1867" s="2">
        <v>45556.000694444447</v>
      </c>
      <c r="AF1867" s="2">
        <v>45556.000694444447</v>
      </c>
      <c r="AG1867" t="s">
        <v>31</v>
      </c>
    </row>
    <row r="1868" spans="2:33" x14ac:dyDescent="0.25">
      <c r="B1868" t="s">
        <v>31</v>
      </c>
      <c r="C1868">
        <v>3</v>
      </c>
      <c r="D1868">
        <v>2</v>
      </c>
      <c r="E1868">
        <f>IF(VLOOKUP(F1868,ruangan!$D$2:$E$195,2,FALSE)="","",VLOOKUP(F1868,ruangan!$D$2:$E$195,2,FALSE))</f>
        <v>103</v>
      </c>
      <c r="F1868" s="6" t="s">
        <v>3612</v>
      </c>
      <c r="G1868" s="6" t="s">
        <v>221</v>
      </c>
      <c r="H1868">
        <v>2</v>
      </c>
      <c r="I1868" t="s">
        <v>31</v>
      </c>
      <c r="J1868" t="s">
        <v>31</v>
      </c>
      <c r="K1868" t="s">
        <v>31</v>
      </c>
      <c r="L1868" s="5">
        <v>43832</v>
      </c>
      <c r="M1868" t="s">
        <v>3614</v>
      </c>
      <c r="N1868" t="s">
        <v>3549</v>
      </c>
      <c r="O1868" t="s">
        <v>3550</v>
      </c>
      <c r="P1868" t="s">
        <v>31</v>
      </c>
      <c r="Q1868" t="s">
        <v>31</v>
      </c>
      <c r="R1868" s="5">
        <v>43832</v>
      </c>
      <c r="S1868">
        <v>1</v>
      </c>
      <c r="T1868">
        <v>0</v>
      </c>
      <c r="U1868">
        <v>1</v>
      </c>
      <c r="V1868" t="s">
        <v>31</v>
      </c>
      <c r="W1868" t="s">
        <v>31</v>
      </c>
      <c r="X1868" t="s">
        <v>31</v>
      </c>
      <c r="Y1868" t="s">
        <v>31</v>
      </c>
      <c r="Z1868" t="s">
        <v>31</v>
      </c>
      <c r="AA1868" t="s">
        <v>31</v>
      </c>
      <c r="AB1868" t="s">
        <v>31</v>
      </c>
      <c r="AC1868" s="1">
        <v>45292</v>
      </c>
      <c r="AD1868">
        <v>1</v>
      </c>
      <c r="AE1868" s="2">
        <v>45556.000694444447</v>
      </c>
      <c r="AF1868" s="2">
        <v>45556.000694444447</v>
      </c>
      <c r="AG1868" t="s">
        <v>31</v>
      </c>
    </row>
    <row r="1869" spans="2:33" x14ac:dyDescent="0.25">
      <c r="B1869" t="s">
        <v>31</v>
      </c>
      <c r="C1869">
        <v>4</v>
      </c>
      <c r="D1869">
        <v>2</v>
      </c>
      <c r="E1869">
        <f>IF(VLOOKUP(F1869,ruangan!$D$2:$E$195,2,FALSE)="","",VLOOKUP(F1869,ruangan!$D$2:$E$195,2,FALSE))</f>
        <v>103</v>
      </c>
      <c r="F1869" s="6" t="s">
        <v>3612</v>
      </c>
      <c r="G1869" s="6" t="s">
        <v>221</v>
      </c>
      <c r="H1869">
        <v>2</v>
      </c>
      <c r="I1869" t="s">
        <v>31</v>
      </c>
      <c r="J1869" t="s">
        <v>31</v>
      </c>
      <c r="K1869" t="s">
        <v>31</v>
      </c>
      <c r="L1869" s="5">
        <v>43833</v>
      </c>
      <c r="M1869" t="s">
        <v>3615</v>
      </c>
      <c r="N1869" t="s">
        <v>3549</v>
      </c>
      <c r="O1869" t="s">
        <v>3550</v>
      </c>
      <c r="P1869" t="s">
        <v>31</v>
      </c>
      <c r="Q1869" t="s">
        <v>31</v>
      </c>
      <c r="R1869" s="5">
        <v>43833</v>
      </c>
      <c r="S1869">
        <v>1</v>
      </c>
      <c r="T1869">
        <v>0</v>
      </c>
      <c r="U1869">
        <v>1</v>
      </c>
      <c r="V1869" t="s">
        <v>31</v>
      </c>
      <c r="W1869" t="s">
        <v>31</v>
      </c>
      <c r="X1869" t="s">
        <v>31</v>
      </c>
      <c r="Y1869" t="s">
        <v>31</v>
      </c>
      <c r="Z1869" t="s">
        <v>31</v>
      </c>
      <c r="AA1869" t="s">
        <v>31</v>
      </c>
      <c r="AB1869" t="s">
        <v>31</v>
      </c>
      <c r="AC1869" s="1">
        <v>45292</v>
      </c>
      <c r="AD1869">
        <v>1</v>
      </c>
      <c r="AE1869" s="2">
        <v>45556.000694444447</v>
      </c>
      <c r="AF1869" s="2">
        <v>45556.000694444447</v>
      </c>
      <c r="AG1869" t="s">
        <v>31</v>
      </c>
    </row>
    <row r="1870" spans="2:33" x14ac:dyDescent="0.25">
      <c r="B1870" t="s">
        <v>31</v>
      </c>
      <c r="C1870">
        <v>5</v>
      </c>
      <c r="D1870">
        <v>2</v>
      </c>
      <c r="E1870">
        <f>IF(VLOOKUP(F1870,ruangan!$D$2:$E$195,2,FALSE)="","",VLOOKUP(F1870,ruangan!$D$2:$E$195,2,FALSE))</f>
        <v>103</v>
      </c>
      <c r="F1870" s="6" t="s">
        <v>3612</v>
      </c>
      <c r="G1870" s="6" t="s">
        <v>221</v>
      </c>
      <c r="H1870">
        <v>2</v>
      </c>
      <c r="I1870" t="s">
        <v>31</v>
      </c>
      <c r="J1870" t="s">
        <v>31</v>
      </c>
      <c r="K1870" t="s">
        <v>31</v>
      </c>
      <c r="L1870" s="5">
        <v>43834</v>
      </c>
      <c r="M1870" t="s">
        <v>3616</v>
      </c>
      <c r="N1870" t="s">
        <v>2259</v>
      </c>
      <c r="O1870" t="s">
        <v>31</v>
      </c>
      <c r="P1870" t="s">
        <v>31</v>
      </c>
      <c r="Q1870" t="s">
        <v>31</v>
      </c>
      <c r="R1870" s="5">
        <v>43834</v>
      </c>
      <c r="S1870">
        <v>1</v>
      </c>
      <c r="T1870">
        <v>0</v>
      </c>
      <c r="U1870">
        <v>1</v>
      </c>
      <c r="V1870" t="s">
        <v>31</v>
      </c>
      <c r="W1870" t="s">
        <v>31</v>
      </c>
      <c r="X1870" t="s">
        <v>31</v>
      </c>
      <c r="Y1870" t="s">
        <v>31</v>
      </c>
      <c r="Z1870" t="s">
        <v>31</v>
      </c>
      <c r="AA1870" t="s">
        <v>31</v>
      </c>
      <c r="AB1870" t="s">
        <v>31</v>
      </c>
      <c r="AC1870" s="1">
        <v>45292</v>
      </c>
      <c r="AD1870">
        <v>1</v>
      </c>
      <c r="AE1870" s="2">
        <v>45556.000694444447</v>
      </c>
      <c r="AF1870" s="2">
        <v>45556.000694444447</v>
      </c>
      <c r="AG1870" t="s">
        <v>31</v>
      </c>
    </row>
    <row r="1871" spans="2:33" x14ac:dyDescent="0.25">
      <c r="B1871" t="s">
        <v>31</v>
      </c>
      <c r="C1871">
        <v>6</v>
      </c>
      <c r="D1871">
        <v>2</v>
      </c>
      <c r="E1871">
        <f>IF(VLOOKUP(F1871,ruangan!$D$2:$E$195,2,FALSE)="","",VLOOKUP(F1871,ruangan!$D$2:$E$195,2,FALSE))</f>
        <v>103</v>
      </c>
      <c r="F1871" s="6" t="s">
        <v>3612</v>
      </c>
      <c r="G1871" s="6" t="s">
        <v>221</v>
      </c>
      <c r="H1871">
        <v>2</v>
      </c>
      <c r="I1871" t="s">
        <v>31</v>
      </c>
      <c r="J1871" t="s">
        <v>31</v>
      </c>
      <c r="K1871" t="s">
        <v>31</v>
      </c>
      <c r="L1871" s="5">
        <v>43835</v>
      </c>
      <c r="M1871" t="s">
        <v>3617</v>
      </c>
      <c r="N1871" t="s">
        <v>2827</v>
      </c>
      <c r="O1871" t="s">
        <v>31</v>
      </c>
      <c r="P1871" t="s">
        <v>31</v>
      </c>
      <c r="Q1871" t="s">
        <v>31</v>
      </c>
      <c r="R1871" s="5">
        <v>43835</v>
      </c>
      <c r="S1871">
        <v>1</v>
      </c>
      <c r="T1871">
        <v>0</v>
      </c>
      <c r="U1871">
        <v>1</v>
      </c>
      <c r="V1871" t="s">
        <v>31</v>
      </c>
      <c r="W1871" t="s">
        <v>31</v>
      </c>
      <c r="X1871" t="s">
        <v>31</v>
      </c>
      <c r="Y1871" t="s">
        <v>31</v>
      </c>
      <c r="Z1871" t="s">
        <v>31</v>
      </c>
      <c r="AA1871" t="s">
        <v>31</v>
      </c>
      <c r="AB1871" t="s">
        <v>31</v>
      </c>
      <c r="AC1871" s="1">
        <v>45292</v>
      </c>
      <c r="AD1871">
        <v>1</v>
      </c>
      <c r="AE1871" s="2">
        <v>45556.000694444447</v>
      </c>
      <c r="AF1871" s="2">
        <v>45556.000694444447</v>
      </c>
      <c r="AG1871" t="s">
        <v>31</v>
      </c>
    </row>
    <row r="1872" spans="2:33" x14ac:dyDescent="0.25">
      <c r="B1872" t="s">
        <v>31</v>
      </c>
      <c r="C1872">
        <v>7</v>
      </c>
      <c r="D1872">
        <v>2</v>
      </c>
      <c r="E1872">
        <f>IF(VLOOKUP(F1872,ruangan!$D$2:$E$195,2,FALSE)="","",VLOOKUP(F1872,ruangan!$D$2:$E$195,2,FALSE))</f>
        <v>103</v>
      </c>
      <c r="F1872" s="6" t="s">
        <v>3612</v>
      </c>
      <c r="G1872" s="6" t="s">
        <v>221</v>
      </c>
      <c r="H1872">
        <v>2</v>
      </c>
      <c r="I1872" t="s">
        <v>31</v>
      </c>
      <c r="J1872" t="s">
        <v>31</v>
      </c>
      <c r="K1872" t="s">
        <v>31</v>
      </c>
      <c r="L1872" s="5">
        <v>43836</v>
      </c>
      <c r="M1872" t="s">
        <v>3618</v>
      </c>
      <c r="N1872" t="s">
        <v>2827</v>
      </c>
      <c r="O1872" t="s">
        <v>31</v>
      </c>
      <c r="P1872" t="s">
        <v>31</v>
      </c>
      <c r="Q1872" t="s">
        <v>31</v>
      </c>
      <c r="R1872" s="5">
        <v>43836</v>
      </c>
      <c r="S1872">
        <v>1</v>
      </c>
      <c r="T1872">
        <v>0</v>
      </c>
      <c r="U1872">
        <v>1</v>
      </c>
      <c r="V1872" t="s">
        <v>31</v>
      </c>
      <c r="W1872" t="s">
        <v>31</v>
      </c>
      <c r="X1872" t="s">
        <v>31</v>
      </c>
      <c r="Y1872" t="s">
        <v>31</v>
      </c>
      <c r="Z1872" t="s">
        <v>31</v>
      </c>
      <c r="AA1872" t="s">
        <v>31</v>
      </c>
      <c r="AB1872" t="s">
        <v>31</v>
      </c>
      <c r="AC1872" s="1">
        <v>45292</v>
      </c>
      <c r="AD1872">
        <v>1</v>
      </c>
      <c r="AE1872" s="2">
        <v>45556.000694444447</v>
      </c>
      <c r="AF1872" s="2">
        <v>45556.000694444447</v>
      </c>
      <c r="AG1872" t="s">
        <v>31</v>
      </c>
    </row>
    <row r="1873" spans="2:33" x14ac:dyDescent="0.25">
      <c r="B1873" t="s">
        <v>31</v>
      </c>
      <c r="C1873">
        <v>8</v>
      </c>
      <c r="D1873">
        <v>2</v>
      </c>
      <c r="E1873">
        <f>IF(VLOOKUP(F1873,ruangan!$D$2:$E$195,2,FALSE)="","",VLOOKUP(F1873,ruangan!$D$2:$E$195,2,FALSE))</f>
        <v>103</v>
      </c>
      <c r="F1873" s="6" t="s">
        <v>3612</v>
      </c>
      <c r="G1873" s="6" t="s">
        <v>221</v>
      </c>
      <c r="H1873">
        <v>2</v>
      </c>
      <c r="I1873" t="s">
        <v>31</v>
      </c>
      <c r="J1873" t="s">
        <v>31</v>
      </c>
      <c r="K1873" t="s">
        <v>31</v>
      </c>
      <c r="L1873" s="5">
        <v>43837</v>
      </c>
      <c r="M1873" t="s">
        <v>3619</v>
      </c>
      <c r="N1873" t="s">
        <v>2827</v>
      </c>
      <c r="O1873" t="s">
        <v>31</v>
      </c>
      <c r="P1873" t="s">
        <v>31</v>
      </c>
      <c r="Q1873" t="s">
        <v>31</v>
      </c>
      <c r="R1873" s="5">
        <v>43837</v>
      </c>
      <c r="S1873">
        <v>1</v>
      </c>
      <c r="T1873">
        <v>0</v>
      </c>
      <c r="U1873">
        <v>1</v>
      </c>
      <c r="V1873" t="s">
        <v>31</v>
      </c>
      <c r="W1873" t="s">
        <v>31</v>
      </c>
      <c r="X1873" t="s">
        <v>31</v>
      </c>
      <c r="Y1873" t="s">
        <v>31</v>
      </c>
      <c r="Z1873" t="s">
        <v>31</v>
      </c>
      <c r="AA1873" t="s">
        <v>31</v>
      </c>
      <c r="AB1873" t="s">
        <v>31</v>
      </c>
      <c r="AC1873" s="1">
        <v>45292</v>
      </c>
      <c r="AD1873">
        <v>1</v>
      </c>
      <c r="AE1873" s="2">
        <v>45556.000694444447</v>
      </c>
      <c r="AF1873" s="2">
        <v>45556.000694444447</v>
      </c>
      <c r="AG1873" t="s">
        <v>31</v>
      </c>
    </row>
    <row r="1874" spans="2:33" x14ac:dyDescent="0.25">
      <c r="B1874" t="s">
        <v>31</v>
      </c>
      <c r="C1874">
        <v>9</v>
      </c>
      <c r="D1874">
        <v>2</v>
      </c>
      <c r="E1874">
        <f>IF(VLOOKUP(F1874,ruangan!$D$2:$E$195,2,FALSE)="","",VLOOKUP(F1874,ruangan!$D$2:$E$195,2,FALSE))</f>
        <v>103</v>
      </c>
      <c r="F1874" s="6" t="s">
        <v>3612</v>
      </c>
      <c r="G1874" s="6" t="s">
        <v>221</v>
      </c>
      <c r="H1874">
        <v>2</v>
      </c>
      <c r="I1874" t="s">
        <v>31</v>
      </c>
      <c r="J1874" t="s">
        <v>31</v>
      </c>
      <c r="K1874" t="s">
        <v>31</v>
      </c>
      <c r="L1874" s="5">
        <v>43838</v>
      </c>
      <c r="M1874" t="s">
        <v>3620</v>
      </c>
      <c r="N1874" t="s">
        <v>2827</v>
      </c>
      <c r="O1874" t="s">
        <v>31</v>
      </c>
      <c r="P1874" t="s">
        <v>31</v>
      </c>
      <c r="Q1874" t="s">
        <v>31</v>
      </c>
      <c r="R1874" s="5">
        <v>43838</v>
      </c>
      <c r="S1874">
        <v>1</v>
      </c>
      <c r="T1874">
        <v>0</v>
      </c>
      <c r="U1874">
        <v>1</v>
      </c>
      <c r="V1874" t="s">
        <v>31</v>
      </c>
      <c r="W1874" t="s">
        <v>31</v>
      </c>
      <c r="X1874" t="s">
        <v>31</v>
      </c>
      <c r="Y1874" t="s">
        <v>31</v>
      </c>
      <c r="Z1874" t="s">
        <v>31</v>
      </c>
      <c r="AA1874" t="s">
        <v>31</v>
      </c>
      <c r="AB1874" t="s">
        <v>31</v>
      </c>
      <c r="AC1874" s="1">
        <v>45292</v>
      </c>
      <c r="AD1874">
        <v>1</v>
      </c>
      <c r="AE1874" s="2">
        <v>45556.000694444447</v>
      </c>
      <c r="AF1874" s="2">
        <v>45556.000694444447</v>
      </c>
      <c r="AG1874" t="s">
        <v>31</v>
      </c>
    </row>
    <row r="1875" spans="2:33" x14ac:dyDescent="0.25">
      <c r="B1875" t="s">
        <v>31</v>
      </c>
      <c r="C1875">
        <v>10</v>
      </c>
      <c r="D1875">
        <v>2</v>
      </c>
      <c r="E1875">
        <f>IF(VLOOKUP(F1875,ruangan!$D$2:$E$195,2,FALSE)="","",VLOOKUP(F1875,ruangan!$D$2:$E$195,2,FALSE))</f>
        <v>103</v>
      </c>
      <c r="F1875" s="6" t="s">
        <v>3612</v>
      </c>
      <c r="G1875" s="6" t="s">
        <v>221</v>
      </c>
      <c r="H1875">
        <v>2</v>
      </c>
      <c r="I1875" t="s">
        <v>31</v>
      </c>
      <c r="J1875" t="s">
        <v>31</v>
      </c>
      <c r="K1875" t="s">
        <v>31</v>
      </c>
      <c r="L1875" s="5">
        <v>43839</v>
      </c>
      <c r="M1875" t="s">
        <v>3621</v>
      </c>
      <c r="N1875" t="s">
        <v>2816</v>
      </c>
      <c r="O1875" t="s">
        <v>31</v>
      </c>
      <c r="P1875" t="s">
        <v>31</v>
      </c>
      <c r="Q1875" t="s">
        <v>31</v>
      </c>
      <c r="R1875" s="5">
        <v>43839</v>
      </c>
      <c r="S1875">
        <v>1</v>
      </c>
      <c r="T1875">
        <v>0</v>
      </c>
      <c r="U1875">
        <v>1</v>
      </c>
      <c r="V1875" t="s">
        <v>31</v>
      </c>
      <c r="W1875" t="s">
        <v>31</v>
      </c>
      <c r="X1875" t="s">
        <v>31</v>
      </c>
      <c r="Y1875" t="s">
        <v>31</v>
      </c>
      <c r="Z1875" t="s">
        <v>31</v>
      </c>
      <c r="AA1875" t="s">
        <v>31</v>
      </c>
      <c r="AB1875" t="s">
        <v>31</v>
      </c>
      <c r="AC1875" s="1">
        <v>45292</v>
      </c>
      <c r="AD1875">
        <v>1</v>
      </c>
      <c r="AE1875" s="2">
        <v>45556.000694444447</v>
      </c>
      <c r="AF1875" s="2">
        <v>45556.000694444447</v>
      </c>
      <c r="AG1875" t="s">
        <v>31</v>
      </c>
    </row>
    <row r="1876" spans="2:33" x14ac:dyDescent="0.25">
      <c r="B1876" t="s">
        <v>31</v>
      </c>
      <c r="C1876">
        <v>11</v>
      </c>
      <c r="D1876">
        <v>2</v>
      </c>
      <c r="E1876">
        <f>IF(VLOOKUP(F1876,ruangan!$D$2:$E$195,2,FALSE)="","",VLOOKUP(F1876,ruangan!$D$2:$E$195,2,FALSE))</f>
        <v>103</v>
      </c>
      <c r="F1876" s="6" t="s">
        <v>3612</v>
      </c>
      <c r="G1876" s="6" t="s">
        <v>221</v>
      </c>
      <c r="H1876">
        <v>2</v>
      </c>
      <c r="I1876" t="s">
        <v>31</v>
      </c>
      <c r="J1876" t="s">
        <v>31</v>
      </c>
      <c r="K1876" t="s">
        <v>31</v>
      </c>
      <c r="L1876" s="5">
        <v>43840</v>
      </c>
      <c r="M1876" t="s">
        <v>3622</v>
      </c>
      <c r="N1876" t="s">
        <v>2816</v>
      </c>
      <c r="O1876" t="s">
        <v>31</v>
      </c>
      <c r="P1876" t="s">
        <v>31</v>
      </c>
      <c r="Q1876" t="s">
        <v>31</v>
      </c>
      <c r="R1876" s="5">
        <v>43840</v>
      </c>
      <c r="S1876">
        <v>1</v>
      </c>
      <c r="T1876">
        <v>0</v>
      </c>
      <c r="U1876">
        <v>1</v>
      </c>
      <c r="V1876" t="s">
        <v>31</v>
      </c>
      <c r="W1876" t="s">
        <v>31</v>
      </c>
      <c r="X1876" t="s">
        <v>31</v>
      </c>
      <c r="Y1876" t="s">
        <v>31</v>
      </c>
      <c r="Z1876" t="s">
        <v>31</v>
      </c>
      <c r="AA1876" t="s">
        <v>31</v>
      </c>
      <c r="AB1876" t="s">
        <v>31</v>
      </c>
      <c r="AC1876" s="1">
        <v>45292</v>
      </c>
      <c r="AD1876">
        <v>1</v>
      </c>
      <c r="AE1876" s="2">
        <v>45556.000694444447</v>
      </c>
      <c r="AF1876" s="2">
        <v>45556.000694444447</v>
      </c>
      <c r="AG1876" t="s">
        <v>31</v>
      </c>
    </row>
    <row r="1877" spans="2:33" x14ac:dyDescent="0.25">
      <c r="B1877" t="s">
        <v>31</v>
      </c>
      <c r="C1877">
        <v>12</v>
      </c>
      <c r="D1877">
        <v>2</v>
      </c>
      <c r="E1877">
        <f>IF(VLOOKUP(F1877,ruangan!$D$2:$E$195,2,FALSE)="","",VLOOKUP(F1877,ruangan!$D$2:$E$195,2,FALSE))</f>
        <v>103</v>
      </c>
      <c r="F1877" s="6" t="s">
        <v>3612</v>
      </c>
      <c r="G1877" s="6" t="s">
        <v>221</v>
      </c>
      <c r="H1877">
        <v>2</v>
      </c>
      <c r="I1877" t="s">
        <v>31</v>
      </c>
      <c r="J1877" t="s">
        <v>31</v>
      </c>
      <c r="K1877" t="s">
        <v>31</v>
      </c>
      <c r="L1877" s="5">
        <v>43841</v>
      </c>
      <c r="M1877" t="s">
        <v>3623</v>
      </c>
      <c r="N1877" t="s">
        <v>2816</v>
      </c>
      <c r="O1877" t="s">
        <v>31</v>
      </c>
      <c r="P1877" t="s">
        <v>31</v>
      </c>
      <c r="Q1877" t="s">
        <v>31</v>
      </c>
      <c r="R1877" s="5">
        <v>43841</v>
      </c>
      <c r="S1877">
        <v>1</v>
      </c>
      <c r="T1877">
        <v>0</v>
      </c>
      <c r="U1877">
        <v>1</v>
      </c>
      <c r="V1877" t="s">
        <v>31</v>
      </c>
      <c r="W1877" t="s">
        <v>31</v>
      </c>
      <c r="X1877" t="s">
        <v>31</v>
      </c>
      <c r="Y1877" t="s">
        <v>31</v>
      </c>
      <c r="Z1877" t="s">
        <v>31</v>
      </c>
      <c r="AA1877" t="s">
        <v>31</v>
      </c>
      <c r="AB1877" t="s">
        <v>31</v>
      </c>
      <c r="AC1877" s="1">
        <v>45292</v>
      </c>
      <c r="AD1877">
        <v>1</v>
      </c>
      <c r="AE1877" s="2">
        <v>45556.000694444447</v>
      </c>
      <c r="AF1877" s="2">
        <v>45556.000694444447</v>
      </c>
      <c r="AG1877" t="s">
        <v>31</v>
      </c>
    </row>
    <row r="1878" spans="2:33" x14ac:dyDescent="0.25">
      <c r="B1878" t="s">
        <v>31</v>
      </c>
      <c r="C1878">
        <v>13</v>
      </c>
      <c r="D1878">
        <v>2</v>
      </c>
      <c r="E1878">
        <f>IF(VLOOKUP(F1878,ruangan!$D$2:$E$195,2,FALSE)="","",VLOOKUP(F1878,ruangan!$D$2:$E$195,2,FALSE))</f>
        <v>103</v>
      </c>
      <c r="F1878" s="6" t="s">
        <v>3612</v>
      </c>
      <c r="G1878" s="6" t="s">
        <v>221</v>
      </c>
      <c r="H1878">
        <v>2</v>
      </c>
      <c r="I1878" t="s">
        <v>31</v>
      </c>
      <c r="J1878" t="s">
        <v>31</v>
      </c>
      <c r="K1878" t="s">
        <v>31</v>
      </c>
      <c r="L1878" s="5">
        <v>43842</v>
      </c>
      <c r="M1878" t="s">
        <v>3624</v>
      </c>
      <c r="N1878" t="s">
        <v>2816</v>
      </c>
      <c r="O1878" t="s">
        <v>31</v>
      </c>
      <c r="P1878" t="s">
        <v>31</v>
      </c>
      <c r="Q1878" t="s">
        <v>31</v>
      </c>
      <c r="R1878" s="5">
        <v>43842</v>
      </c>
      <c r="S1878">
        <v>1</v>
      </c>
      <c r="T1878">
        <v>0</v>
      </c>
      <c r="U1878">
        <v>1</v>
      </c>
      <c r="V1878" t="s">
        <v>31</v>
      </c>
      <c r="W1878" t="s">
        <v>31</v>
      </c>
      <c r="X1878" t="s">
        <v>31</v>
      </c>
      <c r="Y1878" t="s">
        <v>31</v>
      </c>
      <c r="Z1878" t="s">
        <v>31</v>
      </c>
      <c r="AA1878" t="s">
        <v>31</v>
      </c>
      <c r="AB1878" t="s">
        <v>31</v>
      </c>
      <c r="AC1878" s="1">
        <v>45292</v>
      </c>
      <c r="AD1878">
        <v>1</v>
      </c>
      <c r="AE1878" s="2">
        <v>45556.000694444447</v>
      </c>
      <c r="AF1878" s="2">
        <v>45556.000694444447</v>
      </c>
      <c r="AG1878" t="s">
        <v>31</v>
      </c>
    </row>
    <row r="1879" spans="2:33" x14ac:dyDescent="0.25">
      <c r="B1879" t="s">
        <v>31</v>
      </c>
      <c r="C1879">
        <v>14</v>
      </c>
      <c r="D1879">
        <v>2</v>
      </c>
      <c r="E1879">
        <f>IF(VLOOKUP(F1879,ruangan!$D$2:$E$195,2,FALSE)="","",VLOOKUP(F1879,ruangan!$D$2:$E$195,2,FALSE))</f>
        <v>103</v>
      </c>
      <c r="F1879" s="6" t="s">
        <v>3612</v>
      </c>
      <c r="G1879" s="6" t="s">
        <v>221</v>
      </c>
      <c r="H1879">
        <v>2</v>
      </c>
      <c r="I1879" t="s">
        <v>31</v>
      </c>
      <c r="J1879" t="s">
        <v>31</v>
      </c>
      <c r="K1879" t="s">
        <v>31</v>
      </c>
      <c r="L1879" s="5">
        <v>43843</v>
      </c>
      <c r="M1879" t="s">
        <v>3625</v>
      </c>
      <c r="N1879" t="s">
        <v>2816</v>
      </c>
      <c r="O1879" t="s">
        <v>31</v>
      </c>
      <c r="P1879" t="s">
        <v>31</v>
      </c>
      <c r="Q1879" t="s">
        <v>31</v>
      </c>
      <c r="R1879" s="5">
        <v>43843</v>
      </c>
      <c r="S1879">
        <v>1</v>
      </c>
      <c r="T1879">
        <v>0</v>
      </c>
      <c r="U1879">
        <v>1</v>
      </c>
      <c r="V1879" t="s">
        <v>31</v>
      </c>
      <c r="W1879" t="s">
        <v>31</v>
      </c>
      <c r="X1879" t="s">
        <v>31</v>
      </c>
      <c r="Y1879" t="s">
        <v>31</v>
      </c>
      <c r="Z1879" t="s">
        <v>31</v>
      </c>
      <c r="AA1879" t="s">
        <v>31</v>
      </c>
      <c r="AB1879" t="s">
        <v>31</v>
      </c>
      <c r="AC1879" s="1">
        <v>45292</v>
      </c>
      <c r="AD1879">
        <v>1</v>
      </c>
      <c r="AE1879" s="2">
        <v>45556.000694444447</v>
      </c>
      <c r="AF1879" s="2">
        <v>45556.000694444447</v>
      </c>
      <c r="AG1879" t="s">
        <v>31</v>
      </c>
    </row>
    <row r="1880" spans="2:33" x14ac:dyDescent="0.25">
      <c r="B1880" t="s">
        <v>31</v>
      </c>
      <c r="C1880">
        <v>15</v>
      </c>
      <c r="D1880">
        <v>2</v>
      </c>
      <c r="E1880">
        <f>IF(VLOOKUP(F1880,ruangan!$D$2:$E$195,2,FALSE)="","",VLOOKUP(F1880,ruangan!$D$2:$E$195,2,FALSE))</f>
        <v>103</v>
      </c>
      <c r="F1880" s="6" t="s">
        <v>3612</v>
      </c>
      <c r="G1880" s="6" t="s">
        <v>221</v>
      </c>
      <c r="H1880">
        <v>2</v>
      </c>
      <c r="I1880" t="s">
        <v>31</v>
      </c>
      <c r="J1880" t="s">
        <v>31</v>
      </c>
      <c r="K1880" t="s">
        <v>31</v>
      </c>
      <c r="L1880" s="5">
        <v>43844</v>
      </c>
      <c r="M1880" t="s">
        <v>3626</v>
      </c>
      <c r="N1880" t="s">
        <v>2816</v>
      </c>
      <c r="O1880" t="s">
        <v>31</v>
      </c>
      <c r="P1880" t="s">
        <v>31</v>
      </c>
      <c r="Q1880" t="s">
        <v>31</v>
      </c>
      <c r="R1880" s="5">
        <v>43844</v>
      </c>
      <c r="S1880">
        <v>1</v>
      </c>
      <c r="T1880">
        <v>0</v>
      </c>
      <c r="U1880">
        <v>1</v>
      </c>
      <c r="V1880" t="s">
        <v>31</v>
      </c>
      <c r="W1880" t="s">
        <v>31</v>
      </c>
      <c r="X1880" t="s">
        <v>31</v>
      </c>
      <c r="Y1880" t="s">
        <v>31</v>
      </c>
      <c r="Z1880" t="s">
        <v>31</v>
      </c>
      <c r="AA1880" t="s">
        <v>31</v>
      </c>
      <c r="AB1880" t="s">
        <v>31</v>
      </c>
      <c r="AC1880" s="1">
        <v>45292</v>
      </c>
      <c r="AD1880">
        <v>1</v>
      </c>
      <c r="AE1880" s="2">
        <v>45556.000694444447</v>
      </c>
      <c r="AF1880" s="2">
        <v>45556.000694444447</v>
      </c>
      <c r="AG1880" t="s">
        <v>31</v>
      </c>
    </row>
    <row r="1881" spans="2:33" x14ac:dyDescent="0.25">
      <c r="B1881" t="s">
        <v>31</v>
      </c>
      <c r="C1881">
        <v>16</v>
      </c>
      <c r="D1881">
        <v>2</v>
      </c>
      <c r="E1881">
        <f>IF(VLOOKUP(F1881,ruangan!$D$2:$E$195,2,FALSE)="","",VLOOKUP(F1881,ruangan!$D$2:$E$195,2,FALSE))</f>
        <v>103</v>
      </c>
      <c r="F1881" s="6" t="s">
        <v>3612</v>
      </c>
      <c r="G1881" s="6" t="s">
        <v>221</v>
      </c>
      <c r="H1881">
        <v>2</v>
      </c>
      <c r="I1881" t="s">
        <v>31</v>
      </c>
      <c r="J1881" t="s">
        <v>31</v>
      </c>
      <c r="K1881" t="s">
        <v>31</v>
      </c>
      <c r="L1881" s="5">
        <v>43466</v>
      </c>
      <c r="M1881" t="s">
        <v>3627</v>
      </c>
      <c r="N1881" t="s">
        <v>1626</v>
      </c>
      <c r="O1881" t="s">
        <v>3564</v>
      </c>
      <c r="P1881" t="s">
        <v>31</v>
      </c>
      <c r="Q1881" t="s">
        <v>31</v>
      </c>
      <c r="R1881" s="5">
        <v>43466</v>
      </c>
      <c r="S1881">
        <v>1</v>
      </c>
      <c r="T1881">
        <v>0</v>
      </c>
      <c r="U1881">
        <v>1</v>
      </c>
      <c r="V1881" t="s">
        <v>31</v>
      </c>
      <c r="W1881" t="s">
        <v>31</v>
      </c>
      <c r="X1881" t="s">
        <v>31</v>
      </c>
      <c r="Y1881" t="s">
        <v>31</v>
      </c>
      <c r="Z1881" t="s">
        <v>31</v>
      </c>
      <c r="AA1881" t="s">
        <v>31</v>
      </c>
      <c r="AB1881" t="s">
        <v>31</v>
      </c>
      <c r="AC1881" s="1">
        <v>45292</v>
      </c>
      <c r="AD1881">
        <v>1</v>
      </c>
      <c r="AE1881" s="2">
        <v>45556.000694444447</v>
      </c>
      <c r="AF1881" s="2">
        <v>45556.000694444447</v>
      </c>
      <c r="AG1881" t="s">
        <v>31</v>
      </c>
    </row>
    <row r="1882" spans="2:33" x14ac:dyDescent="0.25">
      <c r="B1882" t="s">
        <v>31</v>
      </c>
      <c r="C1882">
        <v>17</v>
      </c>
      <c r="D1882">
        <v>2</v>
      </c>
      <c r="E1882">
        <f>IF(VLOOKUP(F1882,ruangan!$D$2:$E$195,2,FALSE)="","",VLOOKUP(F1882,ruangan!$D$2:$E$195,2,FALSE))</f>
        <v>103</v>
      </c>
      <c r="F1882" s="6" t="s">
        <v>3612</v>
      </c>
      <c r="G1882" s="6" t="s">
        <v>221</v>
      </c>
      <c r="H1882">
        <v>2</v>
      </c>
      <c r="I1882" t="s">
        <v>31</v>
      </c>
      <c r="J1882" t="s">
        <v>31</v>
      </c>
      <c r="K1882" t="s">
        <v>31</v>
      </c>
      <c r="L1882" s="5">
        <v>43831</v>
      </c>
      <c r="M1882" t="s">
        <v>3628</v>
      </c>
      <c r="N1882" t="s">
        <v>2238</v>
      </c>
      <c r="O1882" t="s">
        <v>3566</v>
      </c>
      <c r="P1882" t="s">
        <v>31</v>
      </c>
      <c r="Q1882" s="4" t="s">
        <v>3567</v>
      </c>
      <c r="R1882" s="5">
        <v>43831</v>
      </c>
      <c r="S1882">
        <v>1</v>
      </c>
      <c r="T1882">
        <v>0</v>
      </c>
      <c r="U1882">
        <v>1</v>
      </c>
      <c r="V1882" t="s">
        <v>31</v>
      </c>
      <c r="W1882" t="s">
        <v>31</v>
      </c>
      <c r="X1882" t="s">
        <v>31</v>
      </c>
      <c r="Y1882" t="s">
        <v>31</v>
      </c>
      <c r="Z1882" t="s">
        <v>31</v>
      </c>
      <c r="AA1882" t="s">
        <v>31</v>
      </c>
      <c r="AB1882" t="s">
        <v>31</v>
      </c>
      <c r="AC1882" s="1">
        <v>45292</v>
      </c>
      <c r="AD1882">
        <v>1</v>
      </c>
      <c r="AE1882" s="2">
        <v>45556.000694444447</v>
      </c>
      <c r="AF1882" s="2">
        <v>45556.000694444447</v>
      </c>
      <c r="AG1882" t="s">
        <v>31</v>
      </c>
    </row>
    <row r="1883" spans="2:33" x14ac:dyDescent="0.25">
      <c r="B1883" t="s">
        <v>31</v>
      </c>
      <c r="C1883">
        <v>18</v>
      </c>
      <c r="D1883">
        <v>2</v>
      </c>
      <c r="E1883">
        <f>IF(VLOOKUP(F1883,ruangan!$D$2:$E$195,2,FALSE)="","",VLOOKUP(F1883,ruangan!$D$2:$E$195,2,FALSE))</f>
        <v>103</v>
      </c>
      <c r="F1883" s="6" t="s">
        <v>3612</v>
      </c>
      <c r="G1883" s="6" t="s">
        <v>221</v>
      </c>
      <c r="H1883">
        <v>2</v>
      </c>
      <c r="I1883" t="s">
        <v>31</v>
      </c>
      <c r="J1883" t="s">
        <v>31</v>
      </c>
      <c r="K1883" t="s">
        <v>31</v>
      </c>
      <c r="L1883" s="5">
        <v>44197</v>
      </c>
      <c r="M1883" t="s">
        <v>3629</v>
      </c>
      <c r="N1883" t="s">
        <v>1548</v>
      </c>
      <c r="O1883" t="s">
        <v>3569</v>
      </c>
      <c r="P1883" t="s">
        <v>31</v>
      </c>
      <c r="Q1883" t="s">
        <v>31</v>
      </c>
      <c r="R1883" s="5">
        <v>44197</v>
      </c>
      <c r="S1883">
        <v>1</v>
      </c>
      <c r="T1883">
        <v>0</v>
      </c>
      <c r="U1883">
        <v>1</v>
      </c>
      <c r="V1883" t="s">
        <v>31</v>
      </c>
      <c r="W1883" t="s">
        <v>31</v>
      </c>
      <c r="X1883" t="s">
        <v>31</v>
      </c>
      <c r="Y1883" t="s">
        <v>31</v>
      </c>
      <c r="Z1883" t="s">
        <v>31</v>
      </c>
      <c r="AA1883" t="s">
        <v>31</v>
      </c>
      <c r="AB1883" t="s">
        <v>31</v>
      </c>
      <c r="AC1883" s="1">
        <v>45292</v>
      </c>
      <c r="AD1883">
        <v>1</v>
      </c>
      <c r="AE1883" s="2">
        <v>45556.000694444447</v>
      </c>
      <c r="AF1883" s="2">
        <v>45556.000694444447</v>
      </c>
      <c r="AG1883" t="s">
        <v>31</v>
      </c>
    </row>
    <row r="1884" spans="2:33" x14ac:dyDescent="0.25">
      <c r="B1884" t="s">
        <v>31</v>
      </c>
      <c r="C1884">
        <v>19</v>
      </c>
      <c r="D1884">
        <v>2</v>
      </c>
      <c r="E1884">
        <f>IF(VLOOKUP(F1884,ruangan!$D$2:$E$195,2,FALSE)="","",VLOOKUP(F1884,ruangan!$D$2:$E$195,2,FALSE))</f>
        <v>103</v>
      </c>
      <c r="F1884" s="6" t="s">
        <v>3612</v>
      </c>
      <c r="G1884" s="6" t="s">
        <v>221</v>
      </c>
      <c r="H1884">
        <v>2</v>
      </c>
      <c r="I1884" t="s">
        <v>31</v>
      </c>
      <c r="J1884" t="s">
        <v>31</v>
      </c>
      <c r="K1884" t="s">
        <v>31</v>
      </c>
      <c r="L1884" s="5">
        <v>43831</v>
      </c>
      <c r="M1884" t="s">
        <v>3630</v>
      </c>
      <c r="N1884" t="s">
        <v>3494</v>
      </c>
      <c r="O1884" t="s">
        <v>3571</v>
      </c>
      <c r="P1884" t="s">
        <v>31</v>
      </c>
      <c r="Q1884" t="s">
        <v>31</v>
      </c>
      <c r="R1884" s="5">
        <v>43831</v>
      </c>
      <c r="S1884">
        <v>1</v>
      </c>
      <c r="T1884">
        <v>0</v>
      </c>
      <c r="U1884">
        <v>1</v>
      </c>
      <c r="V1884" t="s">
        <v>31</v>
      </c>
      <c r="W1884" t="s">
        <v>31</v>
      </c>
      <c r="X1884" t="s">
        <v>31</v>
      </c>
      <c r="Y1884" t="s">
        <v>31</v>
      </c>
      <c r="Z1884" t="s">
        <v>31</v>
      </c>
      <c r="AA1884" t="s">
        <v>31</v>
      </c>
      <c r="AB1884" t="s">
        <v>31</v>
      </c>
      <c r="AC1884" s="1">
        <v>45292</v>
      </c>
      <c r="AD1884">
        <v>1</v>
      </c>
      <c r="AE1884" s="2">
        <v>45556.000694444447</v>
      </c>
      <c r="AF1884" s="2">
        <v>45556.000694444447</v>
      </c>
      <c r="AG1884" t="s">
        <v>31</v>
      </c>
    </row>
    <row r="1885" spans="2:33" x14ac:dyDescent="0.25">
      <c r="B1885" t="s">
        <v>31</v>
      </c>
      <c r="C1885">
        <v>20</v>
      </c>
      <c r="D1885">
        <v>2</v>
      </c>
      <c r="E1885">
        <f>IF(VLOOKUP(F1885,ruangan!$D$2:$E$195,2,FALSE)="","",VLOOKUP(F1885,ruangan!$D$2:$E$195,2,FALSE))</f>
        <v>103</v>
      </c>
      <c r="F1885" s="6" t="s">
        <v>3612</v>
      </c>
      <c r="G1885" s="6" t="s">
        <v>221</v>
      </c>
      <c r="H1885">
        <v>2</v>
      </c>
      <c r="I1885" t="s">
        <v>31</v>
      </c>
      <c r="J1885" t="s">
        <v>31</v>
      </c>
      <c r="K1885" t="s">
        <v>31</v>
      </c>
      <c r="L1885" s="5">
        <v>44197</v>
      </c>
      <c r="M1885" t="s">
        <v>3631</v>
      </c>
      <c r="N1885" t="s">
        <v>1726</v>
      </c>
      <c r="O1885" t="s">
        <v>3632</v>
      </c>
      <c r="P1885" t="s">
        <v>31</v>
      </c>
      <c r="Q1885" s="4" t="s">
        <v>3633</v>
      </c>
      <c r="R1885" s="5">
        <v>44197</v>
      </c>
      <c r="S1885">
        <v>1</v>
      </c>
      <c r="T1885">
        <v>0</v>
      </c>
      <c r="U1885">
        <v>1</v>
      </c>
      <c r="V1885" t="s">
        <v>31</v>
      </c>
      <c r="W1885" t="s">
        <v>31</v>
      </c>
      <c r="X1885" t="s">
        <v>31</v>
      </c>
      <c r="Y1885" t="s">
        <v>31</v>
      </c>
      <c r="Z1885" t="s">
        <v>31</v>
      </c>
      <c r="AA1885" t="s">
        <v>31</v>
      </c>
      <c r="AB1885" t="s">
        <v>31</v>
      </c>
      <c r="AC1885" s="1">
        <v>45292</v>
      </c>
      <c r="AD1885">
        <v>1</v>
      </c>
      <c r="AE1885" s="2">
        <v>45556.000694444447</v>
      </c>
      <c r="AF1885" s="2">
        <v>45556.000694444447</v>
      </c>
      <c r="AG1885" t="s">
        <v>31</v>
      </c>
    </row>
    <row r="1886" spans="2:33" x14ac:dyDescent="0.25">
      <c r="B1886" t="s">
        <v>31</v>
      </c>
      <c r="C1886">
        <v>21</v>
      </c>
      <c r="D1886">
        <v>2</v>
      </c>
      <c r="E1886">
        <f>IF(VLOOKUP(F1886,ruangan!$D$2:$E$195,2,FALSE)="","",VLOOKUP(F1886,ruangan!$D$2:$E$195,2,FALSE))</f>
        <v>103</v>
      </c>
      <c r="F1886" s="6" t="s">
        <v>3612</v>
      </c>
      <c r="G1886" s="6" t="s">
        <v>221</v>
      </c>
      <c r="H1886">
        <v>2</v>
      </c>
      <c r="I1886" t="s">
        <v>31</v>
      </c>
      <c r="J1886" t="s">
        <v>31</v>
      </c>
      <c r="K1886" t="s">
        <v>31</v>
      </c>
      <c r="L1886" s="5">
        <v>43831</v>
      </c>
      <c r="M1886" t="s">
        <v>3634</v>
      </c>
      <c r="N1886" t="s">
        <v>726</v>
      </c>
      <c r="O1886" t="s">
        <v>3574</v>
      </c>
      <c r="P1886" t="s">
        <v>31</v>
      </c>
      <c r="Q1886" t="s">
        <v>31</v>
      </c>
      <c r="R1886" s="5">
        <v>43831</v>
      </c>
      <c r="S1886">
        <v>1</v>
      </c>
      <c r="T1886">
        <v>0</v>
      </c>
      <c r="U1886">
        <v>1</v>
      </c>
      <c r="V1886" t="s">
        <v>31</v>
      </c>
      <c r="W1886" t="s">
        <v>31</v>
      </c>
      <c r="X1886" t="s">
        <v>31</v>
      </c>
      <c r="Y1886" t="s">
        <v>31</v>
      </c>
      <c r="Z1886" t="s">
        <v>31</v>
      </c>
      <c r="AA1886" t="s">
        <v>31</v>
      </c>
      <c r="AB1886" t="s">
        <v>31</v>
      </c>
      <c r="AC1886" s="1">
        <v>45292</v>
      </c>
      <c r="AD1886">
        <v>1</v>
      </c>
      <c r="AE1886" s="2">
        <v>45556.000694444447</v>
      </c>
      <c r="AF1886" s="2">
        <v>45556.000694444447</v>
      </c>
      <c r="AG1886" t="s">
        <v>31</v>
      </c>
    </row>
    <row r="1887" spans="2:33" x14ac:dyDescent="0.25">
      <c r="B1887" t="s">
        <v>31</v>
      </c>
      <c r="C1887">
        <v>22</v>
      </c>
      <c r="D1887">
        <v>2</v>
      </c>
      <c r="E1887">
        <f>IF(VLOOKUP(F1887,ruangan!$D$2:$E$195,2,FALSE)="","",VLOOKUP(F1887,ruangan!$D$2:$E$195,2,FALSE))</f>
        <v>103</v>
      </c>
      <c r="F1887" s="6" t="s">
        <v>3612</v>
      </c>
      <c r="G1887" s="6" t="s">
        <v>221</v>
      </c>
      <c r="H1887">
        <v>2</v>
      </c>
      <c r="I1887" t="s">
        <v>31</v>
      </c>
      <c r="J1887" t="s">
        <v>31</v>
      </c>
      <c r="K1887" t="s">
        <v>31</v>
      </c>
      <c r="L1887" s="5">
        <v>43831</v>
      </c>
      <c r="M1887" t="s">
        <v>3635</v>
      </c>
      <c r="N1887" t="s">
        <v>3576</v>
      </c>
      <c r="O1887" t="s">
        <v>31</v>
      </c>
      <c r="P1887" t="s">
        <v>31</v>
      </c>
      <c r="Q1887" t="s">
        <v>31</v>
      </c>
      <c r="R1887" s="5">
        <v>43831</v>
      </c>
      <c r="S1887">
        <v>1</v>
      </c>
      <c r="T1887">
        <v>0</v>
      </c>
      <c r="U1887">
        <v>1</v>
      </c>
      <c r="V1887" t="s">
        <v>31</v>
      </c>
      <c r="W1887" t="s">
        <v>31</v>
      </c>
      <c r="X1887" t="s">
        <v>31</v>
      </c>
      <c r="Y1887" t="s">
        <v>31</v>
      </c>
      <c r="Z1887" t="s">
        <v>31</v>
      </c>
      <c r="AA1887" t="s">
        <v>31</v>
      </c>
      <c r="AB1887" t="s">
        <v>31</v>
      </c>
      <c r="AC1887" s="1">
        <v>45292</v>
      </c>
      <c r="AD1887">
        <v>1</v>
      </c>
      <c r="AE1887" s="2">
        <v>45556.000694444447</v>
      </c>
      <c r="AF1887" s="2">
        <v>45556.000694444447</v>
      </c>
      <c r="AG1887" t="s">
        <v>31</v>
      </c>
    </row>
    <row r="1888" spans="2:33" x14ac:dyDescent="0.25">
      <c r="B1888" t="s">
        <v>31</v>
      </c>
      <c r="C1888">
        <v>23</v>
      </c>
      <c r="D1888">
        <v>2</v>
      </c>
      <c r="E1888">
        <f>IF(VLOOKUP(F1888,ruangan!$D$2:$E$195,2,FALSE)="","",VLOOKUP(F1888,ruangan!$D$2:$E$195,2,FALSE))</f>
        <v>103</v>
      </c>
      <c r="F1888" s="6" t="s">
        <v>3612</v>
      </c>
      <c r="G1888" s="6" t="s">
        <v>221</v>
      </c>
      <c r="H1888">
        <v>2</v>
      </c>
      <c r="I1888" t="s">
        <v>31</v>
      </c>
      <c r="J1888" t="s">
        <v>31</v>
      </c>
      <c r="K1888" t="s">
        <v>31</v>
      </c>
      <c r="L1888" s="5">
        <v>43831</v>
      </c>
      <c r="M1888" t="s">
        <v>3636</v>
      </c>
      <c r="N1888" t="s">
        <v>3578</v>
      </c>
      <c r="O1888" t="s">
        <v>31</v>
      </c>
      <c r="P1888" t="s">
        <v>31</v>
      </c>
      <c r="Q1888" t="s">
        <v>31</v>
      </c>
      <c r="R1888" s="5">
        <v>43831</v>
      </c>
      <c r="S1888">
        <v>1</v>
      </c>
      <c r="T1888">
        <v>0</v>
      </c>
      <c r="U1888">
        <v>1</v>
      </c>
      <c r="V1888" t="s">
        <v>31</v>
      </c>
      <c r="W1888" t="s">
        <v>31</v>
      </c>
      <c r="X1888" t="s">
        <v>31</v>
      </c>
      <c r="Y1888" t="s">
        <v>31</v>
      </c>
      <c r="Z1888" t="s">
        <v>31</v>
      </c>
      <c r="AA1888" t="s">
        <v>31</v>
      </c>
      <c r="AB1888" t="s">
        <v>31</v>
      </c>
      <c r="AC1888" s="1">
        <v>45292</v>
      </c>
      <c r="AD1888">
        <v>1</v>
      </c>
      <c r="AE1888" s="2">
        <v>45556.000694444447</v>
      </c>
      <c r="AF1888" s="2">
        <v>45556.000694444447</v>
      </c>
      <c r="AG1888" t="s">
        <v>31</v>
      </c>
    </row>
    <row r="1889" spans="2:33" x14ac:dyDescent="0.25">
      <c r="B1889" t="s">
        <v>31</v>
      </c>
      <c r="C1889">
        <v>24</v>
      </c>
      <c r="D1889">
        <v>2</v>
      </c>
      <c r="E1889">
        <f>IF(VLOOKUP(F1889,ruangan!$D$2:$E$195,2,FALSE)="","",VLOOKUP(F1889,ruangan!$D$2:$E$195,2,FALSE))</f>
        <v>103</v>
      </c>
      <c r="F1889" s="6" t="s">
        <v>3612</v>
      </c>
      <c r="G1889" s="6" t="s">
        <v>221</v>
      </c>
      <c r="H1889">
        <v>2</v>
      </c>
      <c r="I1889" t="s">
        <v>31</v>
      </c>
      <c r="J1889" t="s">
        <v>31</v>
      </c>
      <c r="K1889" t="s">
        <v>31</v>
      </c>
      <c r="L1889" s="5">
        <v>43831</v>
      </c>
      <c r="M1889" t="s">
        <v>3637</v>
      </c>
      <c r="N1889" t="s">
        <v>3578</v>
      </c>
      <c r="O1889" t="s">
        <v>31</v>
      </c>
      <c r="P1889" t="s">
        <v>31</v>
      </c>
      <c r="Q1889" t="s">
        <v>31</v>
      </c>
      <c r="R1889" s="5">
        <v>43831</v>
      </c>
      <c r="S1889">
        <v>1</v>
      </c>
      <c r="T1889">
        <v>0</v>
      </c>
      <c r="U1889">
        <v>1</v>
      </c>
      <c r="V1889" t="s">
        <v>31</v>
      </c>
      <c r="W1889" t="s">
        <v>31</v>
      </c>
      <c r="X1889" t="s">
        <v>31</v>
      </c>
      <c r="Y1889" t="s">
        <v>31</v>
      </c>
      <c r="Z1889" t="s">
        <v>31</v>
      </c>
      <c r="AA1889" t="s">
        <v>31</v>
      </c>
      <c r="AB1889" t="s">
        <v>31</v>
      </c>
      <c r="AC1889" s="1">
        <v>45292</v>
      </c>
      <c r="AD1889">
        <v>1</v>
      </c>
      <c r="AE1889" s="2">
        <v>45556.000694444447</v>
      </c>
      <c r="AF1889" s="2">
        <v>45556.000694444447</v>
      </c>
      <c r="AG1889" t="s">
        <v>31</v>
      </c>
    </row>
    <row r="1890" spans="2:33" x14ac:dyDescent="0.25">
      <c r="B1890" t="s">
        <v>31</v>
      </c>
      <c r="C1890">
        <v>25</v>
      </c>
      <c r="D1890">
        <v>2</v>
      </c>
      <c r="E1890">
        <f>IF(VLOOKUP(F1890,ruangan!$D$2:$E$195,2,FALSE)="","",VLOOKUP(F1890,ruangan!$D$2:$E$195,2,FALSE))</f>
        <v>83</v>
      </c>
      <c r="F1890" s="6" t="s">
        <v>3641</v>
      </c>
      <c r="G1890" s="6" t="s">
        <v>221</v>
      </c>
      <c r="H1890">
        <v>2</v>
      </c>
      <c r="I1890" t="s">
        <v>31</v>
      </c>
      <c r="J1890" t="s">
        <v>31</v>
      </c>
      <c r="K1890" t="s">
        <v>31</v>
      </c>
      <c r="L1890" s="5">
        <v>44197</v>
      </c>
      <c r="M1890" t="s">
        <v>3638</v>
      </c>
      <c r="N1890" t="s">
        <v>3639</v>
      </c>
      <c r="O1890" t="s">
        <v>3640</v>
      </c>
      <c r="P1890" t="s">
        <v>31</v>
      </c>
      <c r="Q1890" t="s">
        <v>31</v>
      </c>
      <c r="R1890" s="5">
        <v>44197</v>
      </c>
      <c r="S1890">
        <v>1</v>
      </c>
      <c r="T1890">
        <v>0</v>
      </c>
      <c r="U1890">
        <v>1</v>
      </c>
      <c r="V1890" t="s">
        <v>31</v>
      </c>
      <c r="W1890" t="s">
        <v>31</v>
      </c>
      <c r="X1890" t="s">
        <v>31</v>
      </c>
      <c r="Y1890" t="s">
        <v>31</v>
      </c>
      <c r="Z1890" t="s">
        <v>31</v>
      </c>
      <c r="AA1890" t="s">
        <v>31</v>
      </c>
      <c r="AB1890" t="s">
        <v>31</v>
      </c>
      <c r="AC1890" s="1">
        <v>45292</v>
      </c>
      <c r="AD1890">
        <v>1</v>
      </c>
      <c r="AE1890" s="2">
        <v>45556.000694444447</v>
      </c>
      <c r="AF1890" s="2">
        <v>45556.000694444447</v>
      </c>
      <c r="AG1890" t="s">
        <v>31</v>
      </c>
    </row>
    <row r="1891" spans="2:33" x14ac:dyDescent="0.25">
      <c r="B1891" t="s">
        <v>31</v>
      </c>
      <c r="C1891">
        <v>26</v>
      </c>
      <c r="D1891">
        <v>2</v>
      </c>
      <c r="E1891">
        <f>IF(VLOOKUP(F1891,ruangan!$D$2:$E$195,2,FALSE)="","",VLOOKUP(F1891,ruangan!$D$2:$E$195,2,FALSE))</f>
        <v>83</v>
      </c>
      <c r="F1891" s="6" t="s">
        <v>3641</v>
      </c>
      <c r="G1891" s="6" t="s">
        <v>221</v>
      </c>
      <c r="H1891">
        <v>2</v>
      </c>
      <c r="I1891" t="s">
        <v>31</v>
      </c>
      <c r="J1891" t="s">
        <v>31</v>
      </c>
      <c r="K1891" t="s">
        <v>31</v>
      </c>
      <c r="L1891" s="5">
        <v>44197</v>
      </c>
      <c r="M1891" t="s">
        <v>3642</v>
      </c>
      <c r="N1891" t="s">
        <v>3639</v>
      </c>
      <c r="O1891" t="s">
        <v>3640</v>
      </c>
      <c r="P1891" t="s">
        <v>31</v>
      </c>
      <c r="Q1891" t="s">
        <v>31</v>
      </c>
      <c r="R1891" s="5">
        <v>44197</v>
      </c>
      <c r="S1891">
        <v>1</v>
      </c>
      <c r="T1891">
        <v>0</v>
      </c>
      <c r="U1891">
        <v>1</v>
      </c>
      <c r="V1891" t="s">
        <v>31</v>
      </c>
      <c r="W1891" t="s">
        <v>31</v>
      </c>
      <c r="X1891" t="s">
        <v>31</v>
      </c>
      <c r="Y1891" t="s">
        <v>31</v>
      </c>
      <c r="Z1891" t="s">
        <v>31</v>
      </c>
      <c r="AA1891" t="s">
        <v>31</v>
      </c>
      <c r="AB1891" t="s">
        <v>31</v>
      </c>
      <c r="AC1891" s="1">
        <v>45292</v>
      </c>
      <c r="AD1891">
        <v>1</v>
      </c>
      <c r="AE1891" s="2">
        <v>45556.000694444447</v>
      </c>
      <c r="AF1891" s="2">
        <v>45556.000694444447</v>
      </c>
      <c r="AG1891" t="s">
        <v>31</v>
      </c>
    </row>
    <row r="1892" spans="2:33" x14ac:dyDescent="0.25">
      <c r="B1892" t="s">
        <v>31</v>
      </c>
      <c r="C1892">
        <v>27</v>
      </c>
      <c r="D1892">
        <v>2</v>
      </c>
      <c r="E1892">
        <f>IF(VLOOKUP(F1892,ruangan!$D$2:$E$195,2,FALSE)="","",VLOOKUP(F1892,ruangan!$D$2:$E$195,2,FALSE))</f>
        <v>83</v>
      </c>
      <c r="F1892" s="6" t="s">
        <v>3641</v>
      </c>
      <c r="G1892" s="6" t="s">
        <v>221</v>
      </c>
      <c r="H1892">
        <v>2</v>
      </c>
      <c r="I1892" t="s">
        <v>31</v>
      </c>
      <c r="J1892" t="s">
        <v>31</v>
      </c>
      <c r="K1892" t="s">
        <v>31</v>
      </c>
      <c r="L1892" s="5">
        <v>44197</v>
      </c>
      <c r="M1892" t="s">
        <v>3643</v>
      </c>
      <c r="N1892" t="s">
        <v>3639</v>
      </c>
      <c r="O1892" t="s">
        <v>3640</v>
      </c>
      <c r="P1892" t="s">
        <v>31</v>
      </c>
      <c r="Q1892" t="s">
        <v>31</v>
      </c>
      <c r="R1892" s="5">
        <v>44197</v>
      </c>
      <c r="S1892">
        <v>1</v>
      </c>
      <c r="T1892">
        <v>0</v>
      </c>
      <c r="U1892">
        <v>1</v>
      </c>
      <c r="V1892" t="s">
        <v>31</v>
      </c>
      <c r="W1892" t="s">
        <v>31</v>
      </c>
      <c r="X1892" t="s">
        <v>31</v>
      </c>
      <c r="Y1892" t="s">
        <v>31</v>
      </c>
      <c r="Z1892" t="s">
        <v>31</v>
      </c>
      <c r="AA1892" t="s">
        <v>31</v>
      </c>
      <c r="AB1892" t="s">
        <v>31</v>
      </c>
      <c r="AC1892" s="1">
        <v>45292</v>
      </c>
      <c r="AD1892">
        <v>1</v>
      </c>
      <c r="AE1892" s="2">
        <v>45556.000694444447</v>
      </c>
      <c r="AF1892" s="2">
        <v>45556.000694444447</v>
      </c>
      <c r="AG1892" t="s">
        <v>31</v>
      </c>
    </row>
    <row r="1893" spans="2:33" x14ac:dyDescent="0.25">
      <c r="B1893" t="s">
        <v>31</v>
      </c>
      <c r="C1893">
        <v>28</v>
      </c>
      <c r="D1893">
        <v>2</v>
      </c>
      <c r="E1893">
        <f>IF(VLOOKUP(F1893,ruangan!$D$2:$E$195,2,FALSE)="","",VLOOKUP(F1893,ruangan!$D$2:$E$195,2,FALSE))</f>
        <v>83</v>
      </c>
      <c r="F1893" s="6" t="s">
        <v>3641</v>
      </c>
      <c r="G1893" s="6" t="s">
        <v>221</v>
      </c>
      <c r="H1893">
        <v>2</v>
      </c>
      <c r="I1893" t="s">
        <v>31</v>
      </c>
      <c r="J1893" t="s">
        <v>31</v>
      </c>
      <c r="K1893" t="s">
        <v>31</v>
      </c>
      <c r="L1893" s="5">
        <v>44197</v>
      </c>
      <c r="M1893" t="s">
        <v>3644</v>
      </c>
      <c r="N1893" t="s">
        <v>3639</v>
      </c>
      <c r="O1893" t="s">
        <v>3640</v>
      </c>
      <c r="P1893" t="s">
        <v>31</v>
      </c>
      <c r="Q1893" t="s">
        <v>31</v>
      </c>
      <c r="R1893" s="5">
        <v>44197</v>
      </c>
      <c r="S1893">
        <v>1</v>
      </c>
      <c r="T1893">
        <v>0</v>
      </c>
      <c r="U1893">
        <v>1</v>
      </c>
      <c r="V1893" t="s">
        <v>31</v>
      </c>
      <c r="W1893" t="s">
        <v>31</v>
      </c>
      <c r="X1893" t="s">
        <v>31</v>
      </c>
      <c r="Y1893" t="s">
        <v>31</v>
      </c>
      <c r="Z1893" t="s">
        <v>31</v>
      </c>
      <c r="AA1893" t="s">
        <v>31</v>
      </c>
      <c r="AB1893" t="s">
        <v>31</v>
      </c>
      <c r="AC1893" s="1">
        <v>45292</v>
      </c>
      <c r="AD1893">
        <v>1</v>
      </c>
      <c r="AE1893" s="2">
        <v>45556.000694444447</v>
      </c>
      <c r="AF1893" s="2">
        <v>45556.000694444447</v>
      </c>
      <c r="AG1893" t="s">
        <v>31</v>
      </c>
    </row>
    <row r="1894" spans="2:33" x14ac:dyDescent="0.25">
      <c r="B1894" t="s">
        <v>31</v>
      </c>
      <c r="C1894">
        <v>29</v>
      </c>
      <c r="D1894">
        <v>2</v>
      </c>
      <c r="E1894">
        <f>IF(VLOOKUP(F1894,ruangan!$D$2:$E$195,2,FALSE)="","",VLOOKUP(F1894,ruangan!$D$2:$E$195,2,FALSE))</f>
        <v>83</v>
      </c>
      <c r="F1894" s="6" t="s">
        <v>3641</v>
      </c>
      <c r="G1894" s="6" t="s">
        <v>221</v>
      </c>
      <c r="H1894">
        <v>2</v>
      </c>
      <c r="I1894" t="s">
        <v>31</v>
      </c>
      <c r="J1894" t="s">
        <v>31</v>
      </c>
      <c r="K1894" t="s">
        <v>31</v>
      </c>
      <c r="L1894" s="5">
        <v>44197</v>
      </c>
      <c r="M1894" t="s">
        <v>3645</v>
      </c>
      <c r="N1894" t="s">
        <v>3639</v>
      </c>
      <c r="O1894" t="s">
        <v>3640</v>
      </c>
      <c r="P1894" t="s">
        <v>31</v>
      </c>
      <c r="Q1894" t="s">
        <v>31</v>
      </c>
      <c r="R1894" s="5">
        <v>44197</v>
      </c>
      <c r="S1894">
        <v>1</v>
      </c>
      <c r="T1894">
        <v>0</v>
      </c>
      <c r="U1894">
        <v>1</v>
      </c>
      <c r="V1894" t="s">
        <v>31</v>
      </c>
      <c r="W1894" t="s">
        <v>31</v>
      </c>
      <c r="X1894" t="s">
        <v>31</v>
      </c>
      <c r="Y1894" t="s">
        <v>31</v>
      </c>
      <c r="Z1894" t="s">
        <v>31</v>
      </c>
      <c r="AA1894" t="s">
        <v>31</v>
      </c>
      <c r="AB1894" t="s">
        <v>31</v>
      </c>
      <c r="AC1894" s="1">
        <v>45292</v>
      </c>
      <c r="AD1894">
        <v>1</v>
      </c>
      <c r="AE1894" s="2">
        <v>45556.000694444447</v>
      </c>
      <c r="AF1894" s="2">
        <v>45556.000694444447</v>
      </c>
      <c r="AG1894" t="s">
        <v>31</v>
      </c>
    </row>
    <row r="1895" spans="2:33" x14ac:dyDescent="0.25">
      <c r="B1895" t="s">
        <v>31</v>
      </c>
      <c r="C1895">
        <v>30</v>
      </c>
      <c r="D1895">
        <v>2</v>
      </c>
      <c r="E1895">
        <f>IF(VLOOKUP(F1895,ruangan!$D$2:$E$195,2,FALSE)="","",VLOOKUP(F1895,ruangan!$D$2:$E$195,2,FALSE))</f>
        <v>83</v>
      </c>
      <c r="F1895" s="6" t="s">
        <v>3641</v>
      </c>
      <c r="G1895" s="6" t="s">
        <v>221</v>
      </c>
      <c r="H1895">
        <v>2</v>
      </c>
      <c r="I1895" t="s">
        <v>31</v>
      </c>
      <c r="J1895" t="s">
        <v>31</v>
      </c>
      <c r="K1895" t="s">
        <v>31</v>
      </c>
      <c r="L1895" s="5">
        <v>44197</v>
      </c>
      <c r="M1895" t="s">
        <v>3646</v>
      </c>
      <c r="N1895" t="s">
        <v>3639</v>
      </c>
      <c r="O1895" t="s">
        <v>3640</v>
      </c>
      <c r="P1895" t="s">
        <v>31</v>
      </c>
      <c r="Q1895" t="s">
        <v>31</v>
      </c>
      <c r="R1895" s="5">
        <v>44197</v>
      </c>
      <c r="S1895">
        <v>1</v>
      </c>
      <c r="T1895">
        <v>0</v>
      </c>
      <c r="U1895">
        <v>1</v>
      </c>
      <c r="V1895" t="s">
        <v>31</v>
      </c>
      <c r="W1895" t="s">
        <v>31</v>
      </c>
      <c r="X1895" t="s">
        <v>31</v>
      </c>
      <c r="Y1895" t="s">
        <v>31</v>
      </c>
      <c r="Z1895" t="s">
        <v>31</v>
      </c>
      <c r="AA1895" t="s">
        <v>31</v>
      </c>
      <c r="AB1895" t="s">
        <v>31</v>
      </c>
      <c r="AC1895" s="1">
        <v>45292</v>
      </c>
      <c r="AD1895">
        <v>1</v>
      </c>
      <c r="AE1895" s="2">
        <v>45556.000694444447</v>
      </c>
      <c r="AF1895" s="2">
        <v>45556.000694444447</v>
      </c>
      <c r="AG1895" t="s">
        <v>31</v>
      </c>
    </row>
    <row r="1896" spans="2:33" x14ac:dyDescent="0.25">
      <c r="B1896" t="s">
        <v>31</v>
      </c>
      <c r="C1896">
        <v>31</v>
      </c>
      <c r="D1896">
        <v>2</v>
      </c>
      <c r="E1896">
        <f>IF(VLOOKUP(F1896,ruangan!$D$2:$E$195,2,FALSE)="","",VLOOKUP(F1896,ruangan!$D$2:$E$195,2,FALSE))</f>
        <v>83</v>
      </c>
      <c r="F1896" s="6" t="s">
        <v>3641</v>
      </c>
      <c r="G1896" s="6" t="s">
        <v>221</v>
      </c>
      <c r="H1896">
        <v>2</v>
      </c>
      <c r="I1896" t="s">
        <v>31</v>
      </c>
      <c r="J1896" t="s">
        <v>31</v>
      </c>
      <c r="K1896" t="s">
        <v>31</v>
      </c>
      <c r="L1896" s="5">
        <v>44197</v>
      </c>
      <c r="M1896" t="s">
        <v>3647</v>
      </c>
      <c r="N1896" t="s">
        <v>3639</v>
      </c>
      <c r="O1896" t="s">
        <v>3640</v>
      </c>
      <c r="P1896" t="s">
        <v>31</v>
      </c>
      <c r="Q1896" t="s">
        <v>31</v>
      </c>
      <c r="R1896" s="5">
        <v>44197</v>
      </c>
      <c r="S1896">
        <v>1</v>
      </c>
      <c r="T1896">
        <v>0</v>
      </c>
      <c r="U1896">
        <v>1</v>
      </c>
      <c r="V1896" t="s">
        <v>31</v>
      </c>
      <c r="W1896" t="s">
        <v>31</v>
      </c>
      <c r="X1896" t="s">
        <v>31</v>
      </c>
      <c r="Y1896" t="s">
        <v>31</v>
      </c>
      <c r="Z1896" t="s">
        <v>31</v>
      </c>
      <c r="AA1896" t="s">
        <v>31</v>
      </c>
      <c r="AB1896" t="s">
        <v>31</v>
      </c>
      <c r="AC1896" s="1">
        <v>45292</v>
      </c>
      <c r="AD1896">
        <v>1</v>
      </c>
      <c r="AE1896" s="2">
        <v>45556.000694444447</v>
      </c>
      <c r="AF1896" s="2">
        <v>45556.000694444447</v>
      </c>
      <c r="AG1896" t="s">
        <v>31</v>
      </c>
    </row>
    <row r="1897" spans="2:33" x14ac:dyDescent="0.25">
      <c r="B1897" t="s">
        <v>31</v>
      </c>
      <c r="C1897">
        <v>32</v>
      </c>
      <c r="D1897">
        <v>2</v>
      </c>
      <c r="E1897">
        <f>IF(VLOOKUP(F1897,ruangan!$D$2:$E$195,2,FALSE)="","",VLOOKUP(F1897,ruangan!$D$2:$E$195,2,FALSE))</f>
        <v>83</v>
      </c>
      <c r="F1897" s="6" t="s">
        <v>3641</v>
      </c>
      <c r="G1897" s="6" t="s">
        <v>221</v>
      </c>
      <c r="H1897">
        <v>2</v>
      </c>
      <c r="I1897" t="s">
        <v>31</v>
      </c>
      <c r="J1897" t="s">
        <v>31</v>
      </c>
      <c r="K1897" t="s">
        <v>31</v>
      </c>
      <c r="L1897" s="5">
        <v>44197</v>
      </c>
      <c r="M1897" t="s">
        <v>3648</v>
      </c>
      <c r="N1897" t="s">
        <v>3639</v>
      </c>
      <c r="O1897" t="s">
        <v>3640</v>
      </c>
      <c r="P1897" t="s">
        <v>31</v>
      </c>
      <c r="Q1897" t="s">
        <v>31</v>
      </c>
      <c r="R1897" s="5">
        <v>44197</v>
      </c>
      <c r="S1897">
        <v>1</v>
      </c>
      <c r="T1897">
        <v>0</v>
      </c>
      <c r="U1897">
        <v>1</v>
      </c>
      <c r="V1897" t="s">
        <v>31</v>
      </c>
      <c r="W1897" t="s">
        <v>31</v>
      </c>
      <c r="X1897" t="s">
        <v>31</v>
      </c>
      <c r="Y1897" t="s">
        <v>31</v>
      </c>
      <c r="Z1897" t="s">
        <v>31</v>
      </c>
      <c r="AA1897" t="s">
        <v>31</v>
      </c>
      <c r="AB1897" t="s">
        <v>31</v>
      </c>
      <c r="AC1897" s="1">
        <v>45292</v>
      </c>
      <c r="AD1897">
        <v>1</v>
      </c>
      <c r="AE1897" s="2">
        <v>45556.000694444447</v>
      </c>
      <c r="AF1897" s="2">
        <v>45556.000694444447</v>
      </c>
      <c r="AG1897" t="s">
        <v>31</v>
      </c>
    </row>
    <row r="1898" spans="2:33" x14ac:dyDescent="0.25">
      <c r="B1898" t="s">
        <v>31</v>
      </c>
      <c r="C1898">
        <v>33</v>
      </c>
      <c r="D1898">
        <v>2</v>
      </c>
      <c r="E1898">
        <f>IF(VLOOKUP(F1898,ruangan!$D$2:$E$195,2,FALSE)="","",VLOOKUP(F1898,ruangan!$D$2:$E$195,2,FALSE))</f>
        <v>83</v>
      </c>
      <c r="F1898" s="6" t="s">
        <v>3641</v>
      </c>
      <c r="G1898" s="6" t="s">
        <v>221</v>
      </c>
      <c r="H1898">
        <v>2</v>
      </c>
      <c r="I1898" t="s">
        <v>31</v>
      </c>
      <c r="J1898" t="s">
        <v>31</v>
      </c>
      <c r="K1898" t="s">
        <v>31</v>
      </c>
      <c r="L1898" s="5">
        <v>44197</v>
      </c>
      <c r="M1898" t="s">
        <v>3649</v>
      </c>
      <c r="N1898" t="s">
        <v>3639</v>
      </c>
      <c r="O1898" t="s">
        <v>3640</v>
      </c>
      <c r="P1898" t="s">
        <v>31</v>
      </c>
      <c r="Q1898" t="s">
        <v>31</v>
      </c>
      <c r="R1898" s="5">
        <v>44197</v>
      </c>
      <c r="S1898">
        <v>1</v>
      </c>
      <c r="T1898">
        <v>0</v>
      </c>
      <c r="U1898">
        <v>1</v>
      </c>
      <c r="V1898" t="s">
        <v>31</v>
      </c>
      <c r="W1898" t="s">
        <v>31</v>
      </c>
      <c r="X1898" t="s">
        <v>31</v>
      </c>
      <c r="Y1898" t="s">
        <v>31</v>
      </c>
      <c r="Z1898" t="s">
        <v>31</v>
      </c>
      <c r="AA1898" t="s">
        <v>31</v>
      </c>
      <c r="AB1898" t="s">
        <v>31</v>
      </c>
      <c r="AC1898" s="1">
        <v>45292</v>
      </c>
      <c r="AD1898">
        <v>1</v>
      </c>
      <c r="AE1898" s="2">
        <v>45556.000694444447</v>
      </c>
      <c r="AF1898" s="2">
        <v>45556.000694444447</v>
      </c>
      <c r="AG1898" t="s">
        <v>31</v>
      </c>
    </row>
    <row r="1899" spans="2:33" x14ac:dyDescent="0.25">
      <c r="B1899" t="s">
        <v>31</v>
      </c>
      <c r="C1899">
        <v>34</v>
      </c>
      <c r="D1899">
        <v>2</v>
      </c>
      <c r="E1899">
        <f>IF(VLOOKUP(F1899,ruangan!$D$2:$E$195,2,FALSE)="","",VLOOKUP(F1899,ruangan!$D$2:$E$195,2,FALSE))</f>
        <v>83</v>
      </c>
      <c r="F1899" s="6" t="s">
        <v>3641</v>
      </c>
      <c r="G1899" s="6" t="s">
        <v>221</v>
      </c>
      <c r="H1899">
        <v>2</v>
      </c>
      <c r="I1899" t="s">
        <v>31</v>
      </c>
      <c r="J1899" t="s">
        <v>31</v>
      </c>
      <c r="K1899" t="s">
        <v>31</v>
      </c>
      <c r="L1899" s="5">
        <v>44197</v>
      </c>
      <c r="M1899" t="s">
        <v>3650</v>
      </c>
      <c r="N1899" t="s">
        <v>3639</v>
      </c>
      <c r="O1899" t="s">
        <v>3640</v>
      </c>
      <c r="P1899" t="s">
        <v>31</v>
      </c>
      <c r="Q1899" t="s">
        <v>31</v>
      </c>
      <c r="R1899" s="5">
        <v>44197</v>
      </c>
      <c r="S1899">
        <v>1</v>
      </c>
      <c r="T1899">
        <v>0</v>
      </c>
      <c r="U1899">
        <v>1</v>
      </c>
      <c r="V1899" t="s">
        <v>31</v>
      </c>
      <c r="W1899" t="s">
        <v>31</v>
      </c>
      <c r="X1899" t="s">
        <v>31</v>
      </c>
      <c r="Y1899" t="s">
        <v>31</v>
      </c>
      <c r="Z1899" t="s">
        <v>31</v>
      </c>
      <c r="AA1899" t="s">
        <v>31</v>
      </c>
      <c r="AB1899" t="s">
        <v>31</v>
      </c>
      <c r="AC1899" s="1">
        <v>45292</v>
      </c>
      <c r="AD1899">
        <v>1</v>
      </c>
      <c r="AE1899" s="2">
        <v>45556.000694444447</v>
      </c>
      <c r="AF1899" s="2">
        <v>45556.000694444447</v>
      </c>
      <c r="AG1899" t="s">
        <v>31</v>
      </c>
    </row>
    <row r="1900" spans="2:33" x14ac:dyDescent="0.25">
      <c r="B1900" t="s">
        <v>31</v>
      </c>
      <c r="C1900">
        <v>35</v>
      </c>
      <c r="D1900">
        <v>2</v>
      </c>
      <c r="E1900">
        <f>IF(VLOOKUP(F1900,ruangan!$D$2:$E$195,2,FALSE)="","",VLOOKUP(F1900,ruangan!$D$2:$E$195,2,FALSE))</f>
        <v>83</v>
      </c>
      <c r="F1900" s="6" t="s">
        <v>3641</v>
      </c>
      <c r="G1900" s="6" t="s">
        <v>221</v>
      </c>
      <c r="H1900">
        <v>2</v>
      </c>
      <c r="I1900" t="s">
        <v>31</v>
      </c>
      <c r="J1900" t="s">
        <v>31</v>
      </c>
      <c r="K1900" t="s">
        <v>31</v>
      </c>
      <c r="L1900" s="5">
        <v>44197</v>
      </c>
      <c r="M1900" t="s">
        <v>3651</v>
      </c>
      <c r="N1900" t="s">
        <v>3639</v>
      </c>
      <c r="O1900" t="s">
        <v>3640</v>
      </c>
      <c r="P1900" t="s">
        <v>31</v>
      </c>
      <c r="Q1900" t="s">
        <v>31</v>
      </c>
      <c r="R1900" s="5">
        <v>44197</v>
      </c>
      <c r="S1900">
        <v>1</v>
      </c>
      <c r="T1900">
        <v>0</v>
      </c>
      <c r="U1900">
        <v>1</v>
      </c>
      <c r="V1900" t="s">
        <v>31</v>
      </c>
      <c r="W1900" t="s">
        <v>31</v>
      </c>
      <c r="X1900" t="s">
        <v>31</v>
      </c>
      <c r="Y1900" t="s">
        <v>31</v>
      </c>
      <c r="Z1900" t="s">
        <v>31</v>
      </c>
      <c r="AA1900" t="s">
        <v>31</v>
      </c>
      <c r="AB1900" t="s">
        <v>31</v>
      </c>
      <c r="AC1900" s="1">
        <v>45292</v>
      </c>
      <c r="AD1900">
        <v>1</v>
      </c>
      <c r="AE1900" s="2">
        <v>45556.000694444447</v>
      </c>
      <c r="AF1900" s="2">
        <v>45556.000694444447</v>
      </c>
      <c r="AG1900" t="s">
        <v>31</v>
      </c>
    </row>
    <row r="1901" spans="2:33" x14ac:dyDescent="0.25">
      <c r="B1901" t="s">
        <v>31</v>
      </c>
      <c r="C1901">
        <v>36</v>
      </c>
      <c r="D1901">
        <v>2</v>
      </c>
      <c r="E1901">
        <f>IF(VLOOKUP(F1901,ruangan!$D$2:$E$195,2,FALSE)="","",VLOOKUP(F1901,ruangan!$D$2:$E$195,2,FALSE))</f>
        <v>83</v>
      </c>
      <c r="F1901" s="6" t="s">
        <v>3641</v>
      </c>
      <c r="G1901" s="6" t="s">
        <v>221</v>
      </c>
      <c r="H1901">
        <v>2</v>
      </c>
      <c r="I1901" t="s">
        <v>31</v>
      </c>
      <c r="J1901" t="s">
        <v>31</v>
      </c>
      <c r="K1901" t="s">
        <v>31</v>
      </c>
      <c r="L1901" s="5">
        <v>44197</v>
      </c>
      <c r="M1901" t="s">
        <v>3652</v>
      </c>
      <c r="N1901" t="s">
        <v>3639</v>
      </c>
      <c r="O1901" t="s">
        <v>3640</v>
      </c>
      <c r="P1901" t="s">
        <v>31</v>
      </c>
      <c r="Q1901" t="s">
        <v>31</v>
      </c>
      <c r="R1901" s="5">
        <v>44197</v>
      </c>
      <c r="S1901">
        <v>1</v>
      </c>
      <c r="T1901">
        <v>0</v>
      </c>
      <c r="U1901">
        <v>1</v>
      </c>
      <c r="V1901" t="s">
        <v>31</v>
      </c>
      <c r="W1901" t="s">
        <v>31</v>
      </c>
      <c r="X1901" t="s">
        <v>31</v>
      </c>
      <c r="Y1901" t="s">
        <v>31</v>
      </c>
      <c r="Z1901" t="s">
        <v>31</v>
      </c>
      <c r="AA1901" t="s">
        <v>31</v>
      </c>
      <c r="AB1901" t="s">
        <v>31</v>
      </c>
      <c r="AC1901" s="1">
        <v>45292</v>
      </c>
      <c r="AD1901">
        <v>1</v>
      </c>
      <c r="AE1901" s="2">
        <v>45556.000694444447</v>
      </c>
      <c r="AF1901" s="2">
        <v>45556.000694444447</v>
      </c>
      <c r="AG1901" t="s">
        <v>31</v>
      </c>
    </row>
    <row r="1902" spans="2:33" x14ac:dyDescent="0.25">
      <c r="B1902" t="s">
        <v>31</v>
      </c>
      <c r="C1902">
        <v>37</v>
      </c>
      <c r="D1902">
        <v>2</v>
      </c>
      <c r="E1902">
        <f>IF(VLOOKUP(F1902,ruangan!$D$2:$E$195,2,FALSE)="","",VLOOKUP(F1902,ruangan!$D$2:$E$195,2,FALSE))</f>
        <v>83</v>
      </c>
      <c r="F1902" s="6" t="s">
        <v>3641</v>
      </c>
      <c r="G1902" s="6" t="s">
        <v>221</v>
      </c>
      <c r="H1902">
        <v>2</v>
      </c>
      <c r="I1902" t="s">
        <v>31</v>
      </c>
      <c r="J1902" t="s">
        <v>31</v>
      </c>
      <c r="K1902" t="s">
        <v>31</v>
      </c>
      <c r="L1902" s="5">
        <v>44197</v>
      </c>
      <c r="M1902" t="s">
        <v>3653</v>
      </c>
      <c r="N1902" t="s">
        <v>3639</v>
      </c>
      <c r="O1902" t="s">
        <v>3640</v>
      </c>
      <c r="P1902" t="s">
        <v>31</v>
      </c>
      <c r="Q1902" t="s">
        <v>31</v>
      </c>
      <c r="R1902" s="5">
        <v>44197</v>
      </c>
      <c r="S1902">
        <v>1</v>
      </c>
      <c r="T1902">
        <v>0</v>
      </c>
      <c r="U1902">
        <v>1</v>
      </c>
      <c r="V1902" t="s">
        <v>31</v>
      </c>
      <c r="W1902" t="s">
        <v>31</v>
      </c>
      <c r="X1902" t="s">
        <v>31</v>
      </c>
      <c r="Y1902" t="s">
        <v>31</v>
      </c>
      <c r="Z1902" t="s">
        <v>31</v>
      </c>
      <c r="AA1902" t="s">
        <v>31</v>
      </c>
      <c r="AB1902" t="s">
        <v>31</v>
      </c>
      <c r="AC1902" s="1">
        <v>45292</v>
      </c>
      <c r="AD1902">
        <v>1</v>
      </c>
      <c r="AE1902" s="2">
        <v>45556.000694444447</v>
      </c>
      <c r="AF1902" s="2">
        <v>45556.000694444447</v>
      </c>
      <c r="AG1902" t="s">
        <v>31</v>
      </c>
    </row>
    <row r="1903" spans="2:33" x14ac:dyDescent="0.25">
      <c r="B1903" t="s">
        <v>31</v>
      </c>
      <c r="C1903">
        <v>38</v>
      </c>
      <c r="D1903">
        <v>2</v>
      </c>
      <c r="E1903">
        <f>IF(VLOOKUP(F1903,ruangan!$D$2:$E$195,2,FALSE)="","",VLOOKUP(F1903,ruangan!$D$2:$E$195,2,FALSE))</f>
        <v>83</v>
      </c>
      <c r="F1903" s="6" t="s">
        <v>3641</v>
      </c>
      <c r="G1903" s="6" t="s">
        <v>221</v>
      </c>
      <c r="H1903">
        <v>2</v>
      </c>
      <c r="I1903" t="s">
        <v>31</v>
      </c>
      <c r="J1903" t="s">
        <v>31</v>
      </c>
      <c r="K1903" t="s">
        <v>31</v>
      </c>
      <c r="L1903" s="5">
        <v>44197</v>
      </c>
      <c r="M1903" t="s">
        <v>3654</v>
      </c>
      <c r="N1903" t="s">
        <v>3639</v>
      </c>
      <c r="O1903" t="s">
        <v>3640</v>
      </c>
      <c r="P1903" t="s">
        <v>31</v>
      </c>
      <c r="Q1903" t="s">
        <v>31</v>
      </c>
      <c r="R1903" s="5">
        <v>44197</v>
      </c>
      <c r="S1903">
        <v>1</v>
      </c>
      <c r="T1903">
        <v>0</v>
      </c>
      <c r="U1903">
        <v>1</v>
      </c>
      <c r="V1903" t="s">
        <v>31</v>
      </c>
      <c r="W1903" t="s">
        <v>31</v>
      </c>
      <c r="X1903" t="s">
        <v>31</v>
      </c>
      <c r="Y1903" t="s">
        <v>31</v>
      </c>
      <c r="Z1903" t="s">
        <v>31</v>
      </c>
      <c r="AA1903" t="s">
        <v>31</v>
      </c>
      <c r="AB1903" t="s">
        <v>31</v>
      </c>
      <c r="AC1903" s="1">
        <v>45292</v>
      </c>
      <c r="AD1903">
        <v>1</v>
      </c>
      <c r="AE1903" s="2">
        <v>45556.000694444447</v>
      </c>
      <c r="AF1903" s="2">
        <v>45556.000694444447</v>
      </c>
      <c r="AG1903" t="s">
        <v>31</v>
      </c>
    </row>
    <row r="1904" spans="2:33" x14ac:dyDescent="0.25">
      <c r="B1904" t="s">
        <v>31</v>
      </c>
      <c r="C1904">
        <v>39</v>
      </c>
      <c r="D1904">
        <v>2</v>
      </c>
      <c r="E1904">
        <f>IF(VLOOKUP(F1904,ruangan!$D$2:$E$195,2,FALSE)="","",VLOOKUP(F1904,ruangan!$D$2:$E$195,2,FALSE))</f>
        <v>83</v>
      </c>
      <c r="F1904" s="6" t="s">
        <v>3641</v>
      </c>
      <c r="G1904" s="6" t="s">
        <v>221</v>
      </c>
      <c r="H1904">
        <v>2</v>
      </c>
      <c r="I1904" t="s">
        <v>31</v>
      </c>
      <c r="J1904" t="s">
        <v>31</v>
      </c>
      <c r="K1904" t="s">
        <v>31</v>
      </c>
      <c r="L1904" s="5">
        <v>44197</v>
      </c>
      <c r="M1904" t="s">
        <v>3655</v>
      </c>
      <c r="N1904" t="s">
        <v>3639</v>
      </c>
      <c r="O1904" t="s">
        <v>3640</v>
      </c>
      <c r="P1904" t="s">
        <v>31</v>
      </c>
      <c r="Q1904" t="s">
        <v>31</v>
      </c>
      <c r="R1904" s="5">
        <v>44197</v>
      </c>
      <c r="S1904">
        <v>1</v>
      </c>
      <c r="T1904">
        <v>0</v>
      </c>
      <c r="U1904">
        <v>1</v>
      </c>
      <c r="V1904" t="s">
        <v>31</v>
      </c>
      <c r="W1904" t="s">
        <v>31</v>
      </c>
      <c r="X1904" t="s">
        <v>31</v>
      </c>
      <c r="Y1904" t="s">
        <v>31</v>
      </c>
      <c r="Z1904" t="s">
        <v>31</v>
      </c>
      <c r="AA1904" t="s">
        <v>31</v>
      </c>
      <c r="AB1904" t="s">
        <v>31</v>
      </c>
      <c r="AC1904" s="1">
        <v>45292</v>
      </c>
      <c r="AD1904">
        <v>1</v>
      </c>
      <c r="AE1904" s="2">
        <v>45556.000694444447</v>
      </c>
      <c r="AF1904" s="2">
        <v>45556.000694444447</v>
      </c>
      <c r="AG1904" t="s">
        <v>31</v>
      </c>
    </row>
    <row r="1905" spans="2:33" x14ac:dyDescent="0.25">
      <c r="B1905" t="s">
        <v>31</v>
      </c>
      <c r="C1905">
        <v>40</v>
      </c>
      <c r="D1905">
        <v>2</v>
      </c>
      <c r="E1905">
        <f>IF(VLOOKUP(F1905,ruangan!$D$2:$E$195,2,FALSE)="","",VLOOKUP(F1905,ruangan!$D$2:$E$195,2,FALSE))</f>
        <v>83</v>
      </c>
      <c r="F1905" s="6" t="s">
        <v>3641</v>
      </c>
      <c r="G1905" s="6" t="s">
        <v>221</v>
      </c>
      <c r="H1905">
        <v>2</v>
      </c>
      <c r="I1905" t="s">
        <v>31</v>
      </c>
      <c r="J1905" t="s">
        <v>31</v>
      </c>
      <c r="K1905" t="s">
        <v>31</v>
      </c>
      <c r="L1905" s="5">
        <v>43101</v>
      </c>
      <c r="M1905" t="s">
        <v>3656</v>
      </c>
      <c r="N1905" t="s">
        <v>2816</v>
      </c>
      <c r="O1905" t="s">
        <v>31</v>
      </c>
      <c r="P1905" t="s">
        <v>31</v>
      </c>
      <c r="Q1905" t="s">
        <v>31</v>
      </c>
      <c r="R1905" s="5">
        <v>43101</v>
      </c>
      <c r="S1905">
        <v>1</v>
      </c>
      <c r="T1905">
        <v>0</v>
      </c>
      <c r="U1905">
        <v>1</v>
      </c>
      <c r="V1905" t="s">
        <v>31</v>
      </c>
      <c r="W1905" t="s">
        <v>31</v>
      </c>
      <c r="X1905" t="s">
        <v>31</v>
      </c>
      <c r="Y1905" t="s">
        <v>31</v>
      </c>
      <c r="Z1905" t="s">
        <v>31</v>
      </c>
      <c r="AA1905" t="s">
        <v>31</v>
      </c>
      <c r="AB1905" t="s">
        <v>31</v>
      </c>
      <c r="AC1905" s="1">
        <v>45292</v>
      </c>
      <c r="AD1905">
        <v>1</v>
      </c>
      <c r="AE1905" s="2">
        <v>45556.000694444447</v>
      </c>
      <c r="AF1905" s="2">
        <v>45556.000694444447</v>
      </c>
      <c r="AG1905" t="s">
        <v>31</v>
      </c>
    </row>
    <row r="1906" spans="2:33" x14ac:dyDescent="0.25">
      <c r="B1906" t="s">
        <v>31</v>
      </c>
      <c r="C1906">
        <v>41</v>
      </c>
      <c r="D1906">
        <v>2</v>
      </c>
      <c r="E1906">
        <f>IF(VLOOKUP(F1906,ruangan!$D$2:$E$195,2,FALSE)="","",VLOOKUP(F1906,ruangan!$D$2:$E$195,2,FALSE))</f>
        <v>83</v>
      </c>
      <c r="F1906" s="6" t="s">
        <v>3641</v>
      </c>
      <c r="G1906" s="6" t="s">
        <v>221</v>
      </c>
      <c r="H1906">
        <v>2</v>
      </c>
      <c r="I1906" t="s">
        <v>31</v>
      </c>
      <c r="J1906" t="s">
        <v>31</v>
      </c>
      <c r="K1906" t="s">
        <v>31</v>
      </c>
      <c r="L1906" s="5">
        <v>43101</v>
      </c>
      <c r="M1906" t="s">
        <v>3657</v>
      </c>
      <c r="N1906" t="s">
        <v>2816</v>
      </c>
      <c r="O1906" t="s">
        <v>31</v>
      </c>
      <c r="P1906" t="s">
        <v>31</v>
      </c>
      <c r="Q1906" t="s">
        <v>31</v>
      </c>
      <c r="R1906" s="5">
        <v>43101</v>
      </c>
      <c r="S1906">
        <v>1</v>
      </c>
      <c r="T1906">
        <v>0</v>
      </c>
      <c r="U1906">
        <v>1</v>
      </c>
      <c r="V1906" t="s">
        <v>31</v>
      </c>
      <c r="W1906" t="s">
        <v>31</v>
      </c>
      <c r="X1906" t="s">
        <v>31</v>
      </c>
      <c r="Y1906" t="s">
        <v>31</v>
      </c>
      <c r="Z1906" t="s">
        <v>31</v>
      </c>
      <c r="AA1906" t="s">
        <v>31</v>
      </c>
      <c r="AB1906" t="s">
        <v>31</v>
      </c>
      <c r="AC1906" s="1">
        <v>45292</v>
      </c>
      <c r="AD1906">
        <v>1</v>
      </c>
      <c r="AE1906" s="2">
        <v>45556.000694444447</v>
      </c>
      <c r="AF1906" s="2">
        <v>45556.000694444447</v>
      </c>
      <c r="AG1906" t="s">
        <v>31</v>
      </c>
    </row>
    <row r="1907" spans="2:33" x14ac:dyDescent="0.25">
      <c r="B1907" t="s">
        <v>31</v>
      </c>
      <c r="C1907">
        <v>42</v>
      </c>
      <c r="D1907">
        <v>2</v>
      </c>
      <c r="E1907">
        <f>IF(VLOOKUP(F1907,ruangan!$D$2:$E$195,2,FALSE)="","",VLOOKUP(F1907,ruangan!$D$2:$E$195,2,FALSE))</f>
        <v>83</v>
      </c>
      <c r="F1907" s="6" t="s">
        <v>3641</v>
      </c>
      <c r="G1907" s="6" t="s">
        <v>221</v>
      </c>
      <c r="H1907">
        <v>2</v>
      </c>
      <c r="I1907" t="s">
        <v>31</v>
      </c>
      <c r="J1907" t="s">
        <v>31</v>
      </c>
      <c r="K1907" t="s">
        <v>31</v>
      </c>
      <c r="L1907" s="5">
        <v>43101</v>
      </c>
      <c r="M1907" t="s">
        <v>3658</v>
      </c>
      <c r="N1907" t="s">
        <v>2816</v>
      </c>
      <c r="O1907" t="s">
        <v>31</v>
      </c>
      <c r="P1907" t="s">
        <v>31</v>
      </c>
      <c r="Q1907" t="s">
        <v>31</v>
      </c>
      <c r="R1907" s="5">
        <v>43101</v>
      </c>
      <c r="S1907">
        <v>1</v>
      </c>
      <c r="T1907">
        <v>0</v>
      </c>
      <c r="U1907">
        <v>1</v>
      </c>
      <c r="V1907" t="s">
        <v>31</v>
      </c>
      <c r="W1907" t="s">
        <v>31</v>
      </c>
      <c r="X1907" t="s">
        <v>31</v>
      </c>
      <c r="Y1907" t="s">
        <v>31</v>
      </c>
      <c r="Z1907" t="s">
        <v>31</v>
      </c>
      <c r="AA1907" t="s">
        <v>31</v>
      </c>
      <c r="AB1907" t="s">
        <v>31</v>
      </c>
      <c r="AC1907" s="1">
        <v>45292</v>
      </c>
      <c r="AD1907">
        <v>1</v>
      </c>
      <c r="AE1907" s="2">
        <v>45556.000694444447</v>
      </c>
      <c r="AF1907" s="2">
        <v>45556.000694444447</v>
      </c>
      <c r="AG1907" t="s">
        <v>31</v>
      </c>
    </row>
    <row r="1908" spans="2:33" x14ac:dyDescent="0.25">
      <c r="B1908" t="s">
        <v>31</v>
      </c>
      <c r="C1908">
        <v>43</v>
      </c>
      <c r="D1908">
        <v>2</v>
      </c>
      <c r="E1908">
        <f>IF(VLOOKUP(F1908,ruangan!$D$2:$E$195,2,FALSE)="","",VLOOKUP(F1908,ruangan!$D$2:$E$195,2,FALSE))</f>
        <v>83</v>
      </c>
      <c r="F1908" s="6" t="s">
        <v>3641</v>
      </c>
      <c r="G1908" s="6" t="s">
        <v>221</v>
      </c>
      <c r="H1908">
        <v>2</v>
      </c>
      <c r="I1908" t="s">
        <v>31</v>
      </c>
      <c r="J1908" t="s">
        <v>31</v>
      </c>
      <c r="K1908" t="s">
        <v>31</v>
      </c>
      <c r="L1908" s="5">
        <v>43101</v>
      </c>
      <c r="M1908" t="s">
        <v>3659</v>
      </c>
      <c r="N1908" t="s">
        <v>2816</v>
      </c>
      <c r="O1908" t="s">
        <v>31</v>
      </c>
      <c r="P1908" t="s">
        <v>31</v>
      </c>
      <c r="Q1908" t="s">
        <v>31</v>
      </c>
      <c r="R1908" s="5">
        <v>43101</v>
      </c>
      <c r="S1908">
        <v>1</v>
      </c>
      <c r="T1908">
        <v>0</v>
      </c>
      <c r="U1908">
        <v>1</v>
      </c>
      <c r="V1908" t="s">
        <v>31</v>
      </c>
      <c r="W1908" t="s">
        <v>31</v>
      </c>
      <c r="X1908" t="s">
        <v>31</v>
      </c>
      <c r="Y1908" t="s">
        <v>31</v>
      </c>
      <c r="Z1908" t="s">
        <v>31</v>
      </c>
      <c r="AA1908" t="s">
        <v>31</v>
      </c>
      <c r="AB1908" t="s">
        <v>31</v>
      </c>
      <c r="AC1908" s="1">
        <v>45292</v>
      </c>
      <c r="AD1908">
        <v>1</v>
      </c>
      <c r="AE1908" s="2">
        <v>45556.000694444447</v>
      </c>
      <c r="AF1908" s="2">
        <v>45556.000694444447</v>
      </c>
      <c r="AG1908" t="s">
        <v>31</v>
      </c>
    </row>
    <row r="1909" spans="2:33" x14ac:dyDescent="0.25">
      <c r="B1909" t="s">
        <v>31</v>
      </c>
      <c r="C1909">
        <v>44</v>
      </c>
      <c r="D1909">
        <v>2</v>
      </c>
      <c r="E1909">
        <f>IF(VLOOKUP(F1909,ruangan!$D$2:$E$195,2,FALSE)="","",VLOOKUP(F1909,ruangan!$D$2:$E$195,2,FALSE))</f>
        <v>83</v>
      </c>
      <c r="F1909" s="6" t="s">
        <v>3641</v>
      </c>
      <c r="G1909" s="6" t="s">
        <v>221</v>
      </c>
      <c r="H1909">
        <v>2</v>
      </c>
      <c r="I1909" t="s">
        <v>31</v>
      </c>
      <c r="J1909" t="s">
        <v>31</v>
      </c>
      <c r="K1909" t="s">
        <v>31</v>
      </c>
      <c r="L1909" s="5">
        <v>43101</v>
      </c>
      <c r="M1909" t="s">
        <v>3660</v>
      </c>
      <c r="N1909" t="s">
        <v>2816</v>
      </c>
      <c r="O1909" t="s">
        <v>31</v>
      </c>
      <c r="P1909" t="s">
        <v>31</v>
      </c>
      <c r="Q1909" t="s">
        <v>31</v>
      </c>
      <c r="R1909" s="5">
        <v>43101</v>
      </c>
      <c r="S1909">
        <v>1</v>
      </c>
      <c r="T1909">
        <v>0</v>
      </c>
      <c r="U1909">
        <v>1</v>
      </c>
      <c r="V1909" t="s">
        <v>31</v>
      </c>
      <c r="W1909" t="s">
        <v>31</v>
      </c>
      <c r="X1909" t="s">
        <v>31</v>
      </c>
      <c r="Y1909" t="s">
        <v>31</v>
      </c>
      <c r="Z1909" t="s">
        <v>31</v>
      </c>
      <c r="AA1909" t="s">
        <v>31</v>
      </c>
      <c r="AB1909" t="s">
        <v>31</v>
      </c>
      <c r="AC1909" s="1">
        <v>45292</v>
      </c>
      <c r="AD1909">
        <v>1</v>
      </c>
      <c r="AE1909" s="2">
        <v>45556.000694444447</v>
      </c>
      <c r="AF1909" s="2">
        <v>45556.000694444447</v>
      </c>
      <c r="AG1909" t="s">
        <v>31</v>
      </c>
    </row>
    <row r="1910" spans="2:33" x14ac:dyDescent="0.25">
      <c r="B1910" t="s">
        <v>31</v>
      </c>
      <c r="C1910">
        <v>45</v>
      </c>
      <c r="D1910">
        <v>2</v>
      </c>
      <c r="E1910">
        <f>IF(VLOOKUP(F1910,ruangan!$D$2:$E$195,2,FALSE)="","",VLOOKUP(F1910,ruangan!$D$2:$E$195,2,FALSE))</f>
        <v>83</v>
      </c>
      <c r="F1910" s="6" t="s">
        <v>3641</v>
      </c>
      <c r="G1910" s="6" t="s">
        <v>221</v>
      </c>
      <c r="H1910">
        <v>2</v>
      </c>
      <c r="I1910" t="s">
        <v>31</v>
      </c>
      <c r="J1910" t="s">
        <v>31</v>
      </c>
      <c r="K1910" t="s">
        <v>31</v>
      </c>
      <c r="L1910" s="5">
        <v>43101</v>
      </c>
      <c r="M1910" t="s">
        <v>3661</v>
      </c>
      <c r="N1910" t="s">
        <v>2816</v>
      </c>
      <c r="O1910" t="s">
        <v>31</v>
      </c>
      <c r="P1910" t="s">
        <v>31</v>
      </c>
      <c r="Q1910" t="s">
        <v>31</v>
      </c>
      <c r="R1910" s="5">
        <v>43101</v>
      </c>
      <c r="S1910">
        <v>1</v>
      </c>
      <c r="T1910">
        <v>0</v>
      </c>
      <c r="U1910">
        <v>1</v>
      </c>
      <c r="V1910" t="s">
        <v>31</v>
      </c>
      <c r="W1910" t="s">
        <v>31</v>
      </c>
      <c r="X1910" t="s">
        <v>31</v>
      </c>
      <c r="Y1910" t="s">
        <v>31</v>
      </c>
      <c r="Z1910" t="s">
        <v>31</v>
      </c>
      <c r="AA1910" t="s">
        <v>31</v>
      </c>
      <c r="AB1910" t="s">
        <v>31</v>
      </c>
      <c r="AC1910" s="1">
        <v>45292</v>
      </c>
      <c r="AD1910">
        <v>1</v>
      </c>
      <c r="AE1910" s="2">
        <v>45556.000694444447</v>
      </c>
      <c r="AF1910" s="2">
        <v>45556.000694444447</v>
      </c>
      <c r="AG1910" t="s">
        <v>31</v>
      </c>
    </row>
    <row r="1911" spans="2:33" x14ac:dyDescent="0.25">
      <c r="B1911" t="s">
        <v>31</v>
      </c>
      <c r="C1911">
        <v>46</v>
      </c>
      <c r="D1911">
        <v>2</v>
      </c>
      <c r="E1911">
        <f>IF(VLOOKUP(F1911,ruangan!$D$2:$E$195,2,FALSE)="","",VLOOKUP(F1911,ruangan!$D$2:$E$195,2,FALSE))</f>
        <v>83</v>
      </c>
      <c r="F1911" s="6" t="s">
        <v>3641</v>
      </c>
      <c r="G1911" s="6" t="s">
        <v>221</v>
      </c>
      <c r="H1911">
        <v>2</v>
      </c>
      <c r="I1911" t="s">
        <v>31</v>
      </c>
      <c r="J1911" t="s">
        <v>31</v>
      </c>
      <c r="K1911" t="s">
        <v>31</v>
      </c>
      <c r="L1911" s="5">
        <v>43101</v>
      </c>
      <c r="M1911" t="s">
        <v>3662</v>
      </c>
      <c r="N1911" t="s">
        <v>2816</v>
      </c>
      <c r="O1911" t="s">
        <v>31</v>
      </c>
      <c r="P1911" t="s">
        <v>31</v>
      </c>
      <c r="Q1911" t="s">
        <v>31</v>
      </c>
      <c r="R1911" s="5">
        <v>43101</v>
      </c>
      <c r="S1911">
        <v>1</v>
      </c>
      <c r="T1911">
        <v>0</v>
      </c>
      <c r="U1911">
        <v>1</v>
      </c>
      <c r="V1911" t="s">
        <v>31</v>
      </c>
      <c r="W1911" t="s">
        <v>31</v>
      </c>
      <c r="X1911" t="s">
        <v>31</v>
      </c>
      <c r="Y1911" t="s">
        <v>31</v>
      </c>
      <c r="Z1911" t="s">
        <v>31</v>
      </c>
      <c r="AA1911" t="s">
        <v>31</v>
      </c>
      <c r="AB1911" t="s">
        <v>31</v>
      </c>
      <c r="AC1911" s="1">
        <v>45292</v>
      </c>
      <c r="AD1911">
        <v>1</v>
      </c>
      <c r="AE1911" s="2">
        <v>45556.000694444447</v>
      </c>
      <c r="AF1911" s="2">
        <v>45556.000694444447</v>
      </c>
      <c r="AG1911" t="s">
        <v>31</v>
      </c>
    </row>
    <row r="1912" spans="2:33" x14ac:dyDescent="0.25">
      <c r="B1912" t="s">
        <v>31</v>
      </c>
      <c r="C1912">
        <v>47</v>
      </c>
      <c r="D1912">
        <v>2</v>
      </c>
      <c r="E1912">
        <f>IF(VLOOKUP(F1912,ruangan!$D$2:$E$195,2,FALSE)="","",VLOOKUP(F1912,ruangan!$D$2:$E$195,2,FALSE))</f>
        <v>83</v>
      </c>
      <c r="F1912" s="6" t="s">
        <v>3641</v>
      </c>
      <c r="G1912" s="6" t="s">
        <v>221</v>
      </c>
      <c r="H1912">
        <v>2</v>
      </c>
      <c r="I1912" t="s">
        <v>31</v>
      </c>
      <c r="J1912" t="s">
        <v>31</v>
      </c>
      <c r="K1912" t="s">
        <v>31</v>
      </c>
      <c r="L1912" s="5">
        <v>43101</v>
      </c>
      <c r="M1912" t="s">
        <v>3663</v>
      </c>
      <c r="N1912" t="s">
        <v>2816</v>
      </c>
      <c r="O1912" t="s">
        <v>31</v>
      </c>
      <c r="P1912" t="s">
        <v>31</v>
      </c>
      <c r="Q1912" t="s">
        <v>31</v>
      </c>
      <c r="R1912" s="5">
        <v>43101</v>
      </c>
      <c r="S1912">
        <v>1</v>
      </c>
      <c r="T1912">
        <v>0</v>
      </c>
      <c r="U1912">
        <v>1</v>
      </c>
      <c r="V1912" t="s">
        <v>31</v>
      </c>
      <c r="W1912" t="s">
        <v>31</v>
      </c>
      <c r="X1912" t="s">
        <v>31</v>
      </c>
      <c r="Y1912" t="s">
        <v>31</v>
      </c>
      <c r="Z1912" t="s">
        <v>31</v>
      </c>
      <c r="AA1912" t="s">
        <v>31</v>
      </c>
      <c r="AB1912" t="s">
        <v>31</v>
      </c>
      <c r="AC1912" s="1">
        <v>45292</v>
      </c>
      <c r="AD1912">
        <v>1</v>
      </c>
      <c r="AE1912" s="2">
        <v>45556.000694444447</v>
      </c>
      <c r="AF1912" s="2">
        <v>45556.000694444447</v>
      </c>
      <c r="AG1912" t="s">
        <v>31</v>
      </c>
    </row>
    <row r="1913" spans="2:33" x14ac:dyDescent="0.25">
      <c r="B1913" t="s">
        <v>31</v>
      </c>
      <c r="C1913">
        <v>48</v>
      </c>
      <c r="D1913">
        <v>2</v>
      </c>
      <c r="E1913">
        <f>IF(VLOOKUP(F1913,ruangan!$D$2:$E$195,2,FALSE)="","",VLOOKUP(F1913,ruangan!$D$2:$E$195,2,FALSE))</f>
        <v>83</v>
      </c>
      <c r="F1913" s="6" t="s">
        <v>3641</v>
      </c>
      <c r="G1913" s="6" t="s">
        <v>221</v>
      </c>
      <c r="H1913">
        <v>2</v>
      </c>
      <c r="I1913" t="s">
        <v>31</v>
      </c>
      <c r="J1913" t="s">
        <v>31</v>
      </c>
      <c r="K1913" t="s">
        <v>31</v>
      </c>
      <c r="L1913" s="5">
        <v>43101</v>
      </c>
      <c r="M1913" t="s">
        <v>3664</v>
      </c>
      <c r="N1913" t="s">
        <v>2816</v>
      </c>
      <c r="O1913" t="s">
        <v>31</v>
      </c>
      <c r="P1913" t="s">
        <v>31</v>
      </c>
      <c r="Q1913" t="s">
        <v>31</v>
      </c>
      <c r="R1913" s="5">
        <v>43101</v>
      </c>
      <c r="S1913">
        <v>1</v>
      </c>
      <c r="T1913">
        <v>0</v>
      </c>
      <c r="U1913">
        <v>1</v>
      </c>
      <c r="V1913" t="s">
        <v>31</v>
      </c>
      <c r="W1913" t="s">
        <v>31</v>
      </c>
      <c r="X1913" t="s">
        <v>31</v>
      </c>
      <c r="Y1913" t="s">
        <v>31</v>
      </c>
      <c r="Z1913" t="s">
        <v>31</v>
      </c>
      <c r="AA1913" t="s">
        <v>31</v>
      </c>
      <c r="AB1913" t="s">
        <v>31</v>
      </c>
      <c r="AC1913" s="1">
        <v>45292</v>
      </c>
      <c r="AD1913">
        <v>1</v>
      </c>
      <c r="AE1913" s="2">
        <v>45556.000694444447</v>
      </c>
      <c r="AF1913" s="2">
        <v>45556.000694444447</v>
      </c>
      <c r="AG1913" t="s">
        <v>31</v>
      </c>
    </row>
    <row r="1914" spans="2:33" x14ac:dyDescent="0.25">
      <c r="B1914" t="s">
        <v>31</v>
      </c>
      <c r="C1914">
        <v>49</v>
      </c>
      <c r="D1914">
        <v>2</v>
      </c>
      <c r="E1914">
        <f>IF(VLOOKUP(F1914,ruangan!$D$2:$E$195,2,FALSE)="","",VLOOKUP(F1914,ruangan!$D$2:$E$195,2,FALSE))</f>
        <v>83</v>
      </c>
      <c r="F1914" s="6" t="s">
        <v>3641</v>
      </c>
      <c r="G1914" s="6" t="s">
        <v>221</v>
      </c>
      <c r="H1914">
        <v>2</v>
      </c>
      <c r="I1914" t="s">
        <v>31</v>
      </c>
      <c r="J1914" t="s">
        <v>31</v>
      </c>
      <c r="K1914" t="s">
        <v>31</v>
      </c>
      <c r="L1914" s="5">
        <v>43101</v>
      </c>
      <c r="M1914" t="s">
        <v>3665</v>
      </c>
      <c r="N1914" t="s">
        <v>2816</v>
      </c>
      <c r="O1914" t="s">
        <v>31</v>
      </c>
      <c r="P1914" t="s">
        <v>31</v>
      </c>
      <c r="Q1914" t="s">
        <v>31</v>
      </c>
      <c r="R1914" s="5">
        <v>43101</v>
      </c>
      <c r="S1914">
        <v>1</v>
      </c>
      <c r="T1914">
        <v>0</v>
      </c>
      <c r="U1914">
        <v>1</v>
      </c>
      <c r="V1914" t="s">
        <v>31</v>
      </c>
      <c r="W1914" t="s">
        <v>31</v>
      </c>
      <c r="X1914" t="s">
        <v>31</v>
      </c>
      <c r="Y1914" t="s">
        <v>31</v>
      </c>
      <c r="Z1914" t="s">
        <v>31</v>
      </c>
      <c r="AA1914" t="s">
        <v>31</v>
      </c>
      <c r="AB1914" t="s">
        <v>31</v>
      </c>
      <c r="AC1914" s="1">
        <v>45292</v>
      </c>
      <c r="AD1914">
        <v>1</v>
      </c>
      <c r="AE1914" s="2">
        <v>45556.000694444447</v>
      </c>
      <c r="AF1914" s="2">
        <v>45556.000694444447</v>
      </c>
      <c r="AG1914" t="s">
        <v>31</v>
      </c>
    </row>
    <row r="1915" spans="2:33" x14ac:dyDescent="0.25">
      <c r="B1915" t="s">
        <v>31</v>
      </c>
      <c r="C1915">
        <v>50</v>
      </c>
      <c r="D1915">
        <v>2</v>
      </c>
      <c r="E1915">
        <f>IF(VLOOKUP(F1915,ruangan!$D$2:$E$195,2,FALSE)="","",VLOOKUP(F1915,ruangan!$D$2:$E$195,2,FALSE))</f>
        <v>83</v>
      </c>
      <c r="F1915" s="6" t="s">
        <v>3641</v>
      </c>
      <c r="G1915" s="6" t="s">
        <v>221</v>
      </c>
      <c r="H1915">
        <v>2</v>
      </c>
      <c r="I1915" t="s">
        <v>31</v>
      </c>
      <c r="J1915" t="s">
        <v>31</v>
      </c>
      <c r="K1915" t="s">
        <v>31</v>
      </c>
      <c r="L1915" s="5">
        <v>43101</v>
      </c>
      <c r="M1915" t="s">
        <v>3666</v>
      </c>
      <c r="N1915" t="s">
        <v>2816</v>
      </c>
      <c r="O1915" t="s">
        <v>31</v>
      </c>
      <c r="P1915" t="s">
        <v>31</v>
      </c>
      <c r="Q1915" t="s">
        <v>31</v>
      </c>
      <c r="R1915" s="5">
        <v>43101</v>
      </c>
      <c r="S1915">
        <v>1</v>
      </c>
      <c r="T1915">
        <v>0</v>
      </c>
      <c r="U1915">
        <v>1</v>
      </c>
      <c r="V1915" t="s">
        <v>31</v>
      </c>
      <c r="W1915" t="s">
        <v>31</v>
      </c>
      <c r="X1915" t="s">
        <v>31</v>
      </c>
      <c r="Y1915" t="s">
        <v>31</v>
      </c>
      <c r="Z1915" t="s">
        <v>31</v>
      </c>
      <c r="AA1915" t="s">
        <v>31</v>
      </c>
      <c r="AB1915" t="s">
        <v>31</v>
      </c>
      <c r="AC1915" s="1">
        <v>45292</v>
      </c>
      <c r="AD1915">
        <v>1</v>
      </c>
      <c r="AE1915" s="2">
        <v>45556.000694444447</v>
      </c>
      <c r="AF1915" s="2">
        <v>45556.000694444447</v>
      </c>
      <c r="AG1915" t="s">
        <v>31</v>
      </c>
    </row>
    <row r="1916" spans="2:33" x14ac:dyDescent="0.25">
      <c r="B1916" t="s">
        <v>31</v>
      </c>
      <c r="C1916">
        <v>51</v>
      </c>
      <c r="D1916">
        <v>2</v>
      </c>
      <c r="E1916">
        <f>IF(VLOOKUP(F1916,ruangan!$D$2:$E$195,2,FALSE)="","",VLOOKUP(F1916,ruangan!$D$2:$E$195,2,FALSE))</f>
        <v>83</v>
      </c>
      <c r="F1916" s="6" t="s">
        <v>3641</v>
      </c>
      <c r="G1916" s="6" t="s">
        <v>221</v>
      </c>
      <c r="H1916">
        <v>2</v>
      </c>
      <c r="I1916" t="s">
        <v>31</v>
      </c>
      <c r="J1916" t="s">
        <v>31</v>
      </c>
      <c r="K1916" t="s">
        <v>31</v>
      </c>
      <c r="L1916" s="5">
        <v>43101</v>
      </c>
      <c r="M1916" t="s">
        <v>3667</v>
      </c>
      <c r="N1916" t="s">
        <v>2816</v>
      </c>
      <c r="O1916" t="s">
        <v>31</v>
      </c>
      <c r="P1916" t="s">
        <v>31</v>
      </c>
      <c r="Q1916" t="s">
        <v>31</v>
      </c>
      <c r="R1916" s="5">
        <v>43101</v>
      </c>
      <c r="S1916">
        <v>1</v>
      </c>
      <c r="T1916">
        <v>0</v>
      </c>
      <c r="U1916">
        <v>1</v>
      </c>
      <c r="V1916" t="s">
        <v>31</v>
      </c>
      <c r="W1916" t="s">
        <v>31</v>
      </c>
      <c r="X1916" t="s">
        <v>31</v>
      </c>
      <c r="Y1916" t="s">
        <v>31</v>
      </c>
      <c r="Z1916" t="s">
        <v>31</v>
      </c>
      <c r="AA1916" t="s">
        <v>31</v>
      </c>
      <c r="AB1916" t="s">
        <v>31</v>
      </c>
      <c r="AC1916" s="1">
        <v>45292</v>
      </c>
      <c r="AD1916">
        <v>1</v>
      </c>
      <c r="AE1916" s="2">
        <v>45556.000694444447</v>
      </c>
      <c r="AF1916" s="2">
        <v>45556.000694444447</v>
      </c>
      <c r="AG1916" t="s">
        <v>31</v>
      </c>
    </row>
    <row r="1917" spans="2:33" x14ac:dyDescent="0.25">
      <c r="B1917" t="s">
        <v>31</v>
      </c>
      <c r="C1917">
        <v>52</v>
      </c>
      <c r="D1917">
        <v>2</v>
      </c>
      <c r="E1917">
        <f>IF(VLOOKUP(F1917,ruangan!$D$2:$E$195,2,FALSE)="","",VLOOKUP(F1917,ruangan!$D$2:$E$195,2,FALSE))</f>
        <v>83</v>
      </c>
      <c r="F1917" s="6" t="s">
        <v>3641</v>
      </c>
      <c r="G1917" s="6" t="s">
        <v>221</v>
      </c>
      <c r="H1917">
        <v>2</v>
      </c>
      <c r="I1917" t="s">
        <v>31</v>
      </c>
      <c r="J1917" t="s">
        <v>31</v>
      </c>
      <c r="K1917" t="s">
        <v>31</v>
      </c>
      <c r="L1917" s="5">
        <v>43101</v>
      </c>
      <c r="M1917" t="s">
        <v>3668</v>
      </c>
      <c r="N1917" t="s">
        <v>2816</v>
      </c>
      <c r="O1917" t="s">
        <v>31</v>
      </c>
      <c r="P1917" t="s">
        <v>31</v>
      </c>
      <c r="Q1917" t="s">
        <v>31</v>
      </c>
      <c r="R1917" s="5">
        <v>43101</v>
      </c>
      <c r="S1917">
        <v>1</v>
      </c>
      <c r="T1917">
        <v>0</v>
      </c>
      <c r="U1917">
        <v>1</v>
      </c>
      <c r="V1917" t="s">
        <v>31</v>
      </c>
      <c r="W1917" t="s">
        <v>31</v>
      </c>
      <c r="X1917" t="s">
        <v>31</v>
      </c>
      <c r="Y1917" t="s">
        <v>31</v>
      </c>
      <c r="Z1917" t="s">
        <v>31</v>
      </c>
      <c r="AA1917" t="s">
        <v>31</v>
      </c>
      <c r="AB1917" t="s">
        <v>31</v>
      </c>
      <c r="AC1917" s="1">
        <v>45292</v>
      </c>
      <c r="AD1917">
        <v>1</v>
      </c>
      <c r="AE1917" s="2">
        <v>45556.000694444447</v>
      </c>
      <c r="AF1917" s="2">
        <v>45556.000694444447</v>
      </c>
      <c r="AG1917" t="s">
        <v>31</v>
      </c>
    </row>
    <row r="1918" spans="2:33" x14ac:dyDescent="0.25">
      <c r="B1918" t="s">
        <v>31</v>
      </c>
      <c r="C1918">
        <v>53</v>
      </c>
      <c r="D1918">
        <v>2</v>
      </c>
      <c r="E1918">
        <f>IF(VLOOKUP(F1918,ruangan!$D$2:$E$195,2,FALSE)="","",VLOOKUP(F1918,ruangan!$D$2:$E$195,2,FALSE))</f>
        <v>83</v>
      </c>
      <c r="F1918" s="6" t="s">
        <v>3641</v>
      </c>
      <c r="G1918" s="6" t="s">
        <v>221</v>
      </c>
      <c r="H1918">
        <v>2</v>
      </c>
      <c r="I1918" t="s">
        <v>31</v>
      </c>
      <c r="J1918" t="s">
        <v>31</v>
      </c>
      <c r="K1918" t="s">
        <v>31</v>
      </c>
      <c r="L1918" s="5">
        <v>43101</v>
      </c>
      <c r="M1918" t="s">
        <v>3669</v>
      </c>
      <c r="N1918" t="s">
        <v>2816</v>
      </c>
      <c r="O1918" t="s">
        <v>31</v>
      </c>
      <c r="P1918" t="s">
        <v>31</v>
      </c>
      <c r="Q1918" t="s">
        <v>31</v>
      </c>
      <c r="R1918" s="5">
        <v>43101</v>
      </c>
      <c r="S1918">
        <v>1</v>
      </c>
      <c r="T1918">
        <v>0</v>
      </c>
      <c r="U1918">
        <v>1</v>
      </c>
      <c r="V1918" t="s">
        <v>31</v>
      </c>
      <c r="W1918" t="s">
        <v>31</v>
      </c>
      <c r="X1918" t="s">
        <v>31</v>
      </c>
      <c r="Y1918" t="s">
        <v>31</v>
      </c>
      <c r="Z1918" t="s">
        <v>31</v>
      </c>
      <c r="AA1918" t="s">
        <v>31</v>
      </c>
      <c r="AB1918" t="s">
        <v>31</v>
      </c>
      <c r="AC1918" s="1">
        <v>45292</v>
      </c>
      <c r="AD1918">
        <v>1</v>
      </c>
      <c r="AE1918" s="2">
        <v>45556.000694444447</v>
      </c>
      <c r="AF1918" s="2">
        <v>45556.000694444447</v>
      </c>
      <c r="AG1918" t="s">
        <v>31</v>
      </c>
    </row>
    <row r="1919" spans="2:33" x14ac:dyDescent="0.25">
      <c r="B1919" t="s">
        <v>31</v>
      </c>
      <c r="C1919">
        <v>54</v>
      </c>
      <c r="D1919">
        <v>2</v>
      </c>
      <c r="E1919">
        <f>IF(VLOOKUP(F1919,ruangan!$D$2:$E$195,2,FALSE)="","",VLOOKUP(F1919,ruangan!$D$2:$E$195,2,FALSE))</f>
        <v>83</v>
      </c>
      <c r="F1919" s="6" t="s">
        <v>3641</v>
      </c>
      <c r="G1919" s="6" t="s">
        <v>221</v>
      </c>
      <c r="H1919">
        <v>2</v>
      </c>
      <c r="I1919" t="s">
        <v>31</v>
      </c>
      <c r="J1919" t="s">
        <v>31</v>
      </c>
      <c r="K1919" t="s">
        <v>31</v>
      </c>
      <c r="L1919" s="5">
        <v>43101</v>
      </c>
      <c r="M1919" t="s">
        <v>3670</v>
      </c>
      <c r="N1919" t="s">
        <v>2816</v>
      </c>
      <c r="O1919" t="s">
        <v>31</v>
      </c>
      <c r="P1919" t="s">
        <v>31</v>
      </c>
      <c r="Q1919" t="s">
        <v>31</v>
      </c>
      <c r="R1919" s="5">
        <v>43101</v>
      </c>
      <c r="S1919">
        <v>1</v>
      </c>
      <c r="T1919">
        <v>0</v>
      </c>
      <c r="U1919">
        <v>1</v>
      </c>
      <c r="V1919" t="s">
        <v>31</v>
      </c>
      <c r="W1919" t="s">
        <v>31</v>
      </c>
      <c r="X1919" t="s">
        <v>31</v>
      </c>
      <c r="Y1919" t="s">
        <v>31</v>
      </c>
      <c r="Z1919" t="s">
        <v>31</v>
      </c>
      <c r="AA1919" t="s">
        <v>31</v>
      </c>
      <c r="AB1919" t="s">
        <v>31</v>
      </c>
      <c r="AC1919" s="1">
        <v>45292</v>
      </c>
      <c r="AD1919">
        <v>1</v>
      </c>
      <c r="AE1919" s="2">
        <v>45556.000694444447</v>
      </c>
      <c r="AF1919" s="2">
        <v>45556.000694444447</v>
      </c>
      <c r="AG1919" t="s">
        <v>31</v>
      </c>
    </row>
    <row r="1920" spans="2:33" x14ac:dyDescent="0.25">
      <c r="B1920" t="s">
        <v>31</v>
      </c>
      <c r="C1920">
        <v>55</v>
      </c>
      <c r="D1920">
        <v>2</v>
      </c>
      <c r="E1920">
        <f>IF(VLOOKUP(F1920,ruangan!$D$2:$E$195,2,FALSE)="","",VLOOKUP(F1920,ruangan!$D$2:$E$195,2,FALSE))</f>
        <v>83</v>
      </c>
      <c r="F1920" s="6" t="s">
        <v>3641</v>
      </c>
      <c r="G1920" s="6" t="s">
        <v>221</v>
      </c>
      <c r="H1920">
        <v>2</v>
      </c>
      <c r="I1920" t="s">
        <v>31</v>
      </c>
      <c r="J1920" t="s">
        <v>31</v>
      </c>
      <c r="K1920" t="s">
        <v>31</v>
      </c>
      <c r="L1920" s="5">
        <v>43831</v>
      </c>
      <c r="M1920" t="s">
        <v>3671</v>
      </c>
      <c r="N1920" t="s">
        <v>2259</v>
      </c>
      <c r="O1920" t="s">
        <v>31</v>
      </c>
      <c r="P1920" t="s">
        <v>31</v>
      </c>
      <c r="Q1920" t="s">
        <v>31</v>
      </c>
      <c r="R1920" s="5">
        <v>43831</v>
      </c>
      <c r="S1920">
        <v>1</v>
      </c>
      <c r="T1920">
        <v>0</v>
      </c>
      <c r="U1920">
        <v>1</v>
      </c>
      <c r="V1920" t="s">
        <v>31</v>
      </c>
      <c r="W1920" t="s">
        <v>31</v>
      </c>
      <c r="X1920" t="s">
        <v>31</v>
      </c>
      <c r="Y1920" t="s">
        <v>31</v>
      </c>
      <c r="Z1920" t="s">
        <v>31</v>
      </c>
      <c r="AA1920" t="s">
        <v>31</v>
      </c>
      <c r="AB1920" t="s">
        <v>31</v>
      </c>
      <c r="AC1920" s="1">
        <v>45292</v>
      </c>
      <c r="AD1920">
        <v>1</v>
      </c>
      <c r="AE1920" s="2">
        <v>45556.000694444447</v>
      </c>
      <c r="AF1920" s="2">
        <v>45556.000694444447</v>
      </c>
      <c r="AG1920" t="s">
        <v>31</v>
      </c>
    </row>
    <row r="1921" spans="2:33" x14ac:dyDescent="0.25">
      <c r="B1921" t="s">
        <v>31</v>
      </c>
      <c r="C1921">
        <v>56</v>
      </c>
      <c r="D1921">
        <v>2</v>
      </c>
      <c r="E1921">
        <f>IF(VLOOKUP(F1921,ruangan!$D$2:$E$195,2,FALSE)="","",VLOOKUP(F1921,ruangan!$D$2:$E$195,2,FALSE))</f>
        <v>83</v>
      </c>
      <c r="F1921" s="6" t="s">
        <v>3641</v>
      </c>
      <c r="G1921" s="6" t="s">
        <v>221</v>
      </c>
      <c r="H1921">
        <v>2</v>
      </c>
      <c r="I1921" t="s">
        <v>31</v>
      </c>
      <c r="J1921" t="s">
        <v>31</v>
      </c>
      <c r="K1921" t="s">
        <v>31</v>
      </c>
      <c r="L1921" s="5">
        <v>43831</v>
      </c>
      <c r="M1921" t="s">
        <v>3672</v>
      </c>
      <c r="N1921" t="s">
        <v>2259</v>
      </c>
      <c r="O1921" t="s">
        <v>31</v>
      </c>
      <c r="P1921" t="s">
        <v>31</v>
      </c>
      <c r="Q1921" t="s">
        <v>31</v>
      </c>
      <c r="R1921" s="5">
        <v>43831</v>
      </c>
      <c r="S1921">
        <v>1</v>
      </c>
      <c r="T1921">
        <v>0</v>
      </c>
      <c r="U1921">
        <v>1</v>
      </c>
      <c r="V1921" t="s">
        <v>31</v>
      </c>
      <c r="W1921" t="s">
        <v>31</v>
      </c>
      <c r="X1921" t="s">
        <v>31</v>
      </c>
      <c r="Y1921" t="s">
        <v>31</v>
      </c>
      <c r="Z1921" t="s">
        <v>31</v>
      </c>
      <c r="AA1921" t="s">
        <v>31</v>
      </c>
      <c r="AB1921" t="s">
        <v>31</v>
      </c>
      <c r="AC1921" s="1">
        <v>45292</v>
      </c>
      <c r="AD1921">
        <v>1</v>
      </c>
      <c r="AE1921" s="2">
        <v>45556.000694444447</v>
      </c>
      <c r="AF1921" s="2">
        <v>45556.000694444447</v>
      </c>
      <c r="AG1921" t="s">
        <v>31</v>
      </c>
    </row>
    <row r="1922" spans="2:33" x14ac:dyDescent="0.25">
      <c r="B1922" t="s">
        <v>31</v>
      </c>
      <c r="C1922">
        <v>57</v>
      </c>
      <c r="D1922">
        <v>2</v>
      </c>
      <c r="E1922">
        <f>IF(VLOOKUP(F1922,ruangan!$D$2:$E$195,2,FALSE)="","",VLOOKUP(F1922,ruangan!$D$2:$E$195,2,FALSE))</f>
        <v>83</v>
      </c>
      <c r="F1922" s="6" t="s">
        <v>3641</v>
      </c>
      <c r="G1922" s="6" t="s">
        <v>221</v>
      </c>
      <c r="H1922">
        <v>2</v>
      </c>
      <c r="I1922" t="s">
        <v>31</v>
      </c>
      <c r="J1922" t="s">
        <v>31</v>
      </c>
      <c r="K1922" t="s">
        <v>31</v>
      </c>
      <c r="L1922" s="5">
        <v>43831</v>
      </c>
      <c r="M1922" t="s">
        <v>3673</v>
      </c>
      <c r="N1922" t="s">
        <v>2259</v>
      </c>
      <c r="O1922" t="s">
        <v>31</v>
      </c>
      <c r="P1922" t="s">
        <v>31</v>
      </c>
      <c r="Q1922" t="s">
        <v>31</v>
      </c>
      <c r="R1922" s="5">
        <v>43831</v>
      </c>
      <c r="S1922">
        <v>1</v>
      </c>
      <c r="T1922">
        <v>0</v>
      </c>
      <c r="U1922">
        <v>1</v>
      </c>
      <c r="V1922" t="s">
        <v>31</v>
      </c>
      <c r="W1922" t="s">
        <v>31</v>
      </c>
      <c r="X1922" t="s">
        <v>31</v>
      </c>
      <c r="Y1922" t="s">
        <v>31</v>
      </c>
      <c r="Z1922" t="s">
        <v>31</v>
      </c>
      <c r="AA1922" t="s">
        <v>31</v>
      </c>
      <c r="AB1922" t="s">
        <v>31</v>
      </c>
      <c r="AC1922" s="1">
        <v>45292</v>
      </c>
      <c r="AD1922">
        <v>1</v>
      </c>
      <c r="AE1922" s="2">
        <v>45556.000694444447</v>
      </c>
      <c r="AF1922" s="2">
        <v>45556.000694444447</v>
      </c>
      <c r="AG1922" t="s">
        <v>31</v>
      </c>
    </row>
    <row r="1923" spans="2:33" x14ac:dyDescent="0.25">
      <c r="B1923" t="s">
        <v>31</v>
      </c>
      <c r="C1923">
        <v>58</v>
      </c>
      <c r="D1923">
        <v>2</v>
      </c>
      <c r="E1923">
        <f>IF(VLOOKUP(F1923,ruangan!$D$2:$E$195,2,FALSE)="","",VLOOKUP(F1923,ruangan!$D$2:$E$195,2,FALSE))</f>
        <v>83</v>
      </c>
      <c r="F1923" s="6" t="s">
        <v>3641</v>
      </c>
      <c r="G1923" s="6" t="s">
        <v>221</v>
      </c>
      <c r="H1923">
        <v>2</v>
      </c>
      <c r="I1923" t="s">
        <v>31</v>
      </c>
      <c r="J1923" t="s">
        <v>31</v>
      </c>
      <c r="K1923" t="s">
        <v>31</v>
      </c>
      <c r="L1923" s="5">
        <v>43831</v>
      </c>
      <c r="M1923" t="s">
        <v>3674</v>
      </c>
      <c r="N1923" t="s">
        <v>3675</v>
      </c>
      <c r="O1923" t="s">
        <v>31</v>
      </c>
      <c r="P1923" t="s">
        <v>31</v>
      </c>
      <c r="Q1923" t="s">
        <v>31</v>
      </c>
      <c r="R1923" s="5">
        <v>43831</v>
      </c>
      <c r="S1923">
        <v>1</v>
      </c>
      <c r="T1923">
        <v>0</v>
      </c>
      <c r="U1923">
        <v>1</v>
      </c>
      <c r="V1923" t="s">
        <v>31</v>
      </c>
      <c r="W1923" t="s">
        <v>31</v>
      </c>
      <c r="X1923" t="s">
        <v>31</v>
      </c>
      <c r="Y1923" t="s">
        <v>31</v>
      </c>
      <c r="Z1923" t="s">
        <v>31</v>
      </c>
      <c r="AA1923" t="s">
        <v>31</v>
      </c>
      <c r="AB1923" t="s">
        <v>31</v>
      </c>
      <c r="AC1923" s="1">
        <v>45292</v>
      </c>
      <c r="AD1923">
        <v>1</v>
      </c>
      <c r="AE1923" s="2">
        <v>45556.000694444447</v>
      </c>
      <c r="AF1923" s="2">
        <v>45556.000694444447</v>
      </c>
      <c r="AG1923" t="s">
        <v>31</v>
      </c>
    </row>
    <row r="1924" spans="2:33" x14ac:dyDescent="0.25">
      <c r="B1924" t="s">
        <v>31</v>
      </c>
      <c r="C1924">
        <v>59</v>
      </c>
      <c r="D1924">
        <v>2</v>
      </c>
      <c r="E1924">
        <f>IF(VLOOKUP(F1924,ruangan!$D$2:$E$195,2,FALSE)="","",VLOOKUP(F1924,ruangan!$D$2:$E$195,2,FALSE))</f>
        <v>83</v>
      </c>
      <c r="F1924" s="6" t="s">
        <v>3641</v>
      </c>
      <c r="G1924" s="6" t="s">
        <v>221</v>
      </c>
      <c r="H1924">
        <v>2</v>
      </c>
      <c r="I1924" t="s">
        <v>31</v>
      </c>
      <c r="J1924" t="s">
        <v>31</v>
      </c>
      <c r="K1924" t="s">
        <v>31</v>
      </c>
      <c r="L1924" s="5">
        <v>44197</v>
      </c>
      <c r="M1924" t="s">
        <v>3676</v>
      </c>
      <c r="N1924" t="s">
        <v>2581</v>
      </c>
      <c r="O1924" t="s">
        <v>3677</v>
      </c>
      <c r="P1924" t="s">
        <v>31</v>
      </c>
      <c r="Q1924" t="s">
        <v>31</v>
      </c>
      <c r="R1924" s="5">
        <v>44197</v>
      </c>
      <c r="S1924">
        <v>1</v>
      </c>
      <c r="T1924">
        <v>0</v>
      </c>
      <c r="U1924">
        <v>1</v>
      </c>
      <c r="V1924" t="s">
        <v>31</v>
      </c>
      <c r="W1924" t="s">
        <v>31</v>
      </c>
      <c r="X1924" t="s">
        <v>31</v>
      </c>
      <c r="Y1924" t="s">
        <v>31</v>
      </c>
      <c r="Z1924" t="s">
        <v>31</v>
      </c>
      <c r="AA1924" t="s">
        <v>31</v>
      </c>
      <c r="AB1924" t="s">
        <v>31</v>
      </c>
      <c r="AC1924" s="1">
        <v>45292</v>
      </c>
      <c r="AD1924">
        <v>1</v>
      </c>
      <c r="AE1924" s="2">
        <v>45556.000694444447</v>
      </c>
      <c r="AF1924" s="2">
        <v>45556.000694444447</v>
      </c>
      <c r="AG1924" t="s">
        <v>31</v>
      </c>
    </row>
    <row r="1925" spans="2:33" x14ac:dyDescent="0.25">
      <c r="B1925" t="s">
        <v>31</v>
      </c>
      <c r="C1925">
        <v>60</v>
      </c>
      <c r="D1925">
        <v>2</v>
      </c>
      <c r="E1925">
        <f>IF(VLOOKUP(F1925,ruangan!$D$2:$E$195,2,FALSE)="","",VLOOKUP(F1925,ruangan!$D$2:$E$195,2,FALSE))</f>
        <v>83</v>
      </c>
      <c r="F1925" s="6" t="s">
        <v>3641</v>
      </c>
      <c r="G1925" s="6" t="s">
        <v>221</v>
      </c>
      <c r="H1925">
        <v>2</v>
      </c>
      <c r="I1925" t="s">
        <v>31</v>
      </c>
      <c r="J1925" t="s">
        <v>31</v>
      </c>
      <c r="K1925" t="s">
        <v>31</v>
      </c>
      <c r="L1925" s="5">
        <v>44197</v>
      </c>
      <c r="M1925" t="s">
        <v>3678</v>
      </c>
      <c r="N1925" t="s">
        <v>2581</v>
      </c>
      <c r="O1925" t="s">
        <v>3679</v>
      </c>
      <c r="P1925" t="s">
        <v>31</v>
      </c>
      <c r="Q1925" t="s">
        <v>31</v>
      </c>
      <c r="R1925" s="5">
        <v>44197</v>
      </c>
      <c r="S1925">
        <v>1</v>
      </c>
      <c r="T1925">
        <v>0</v>
      </c>
      <c r="U1925">
        <v>1</v>
      </c>
      <c r="V1925" t="s">
        <v>31</v>
      </c>
      <c r="W1925" t="s">
        <v>31</v>
      </c>
      <c r="X1925" t="s">
        <v>31</v>
      </c>
      <c r="Y1925" t="s">
        <v>31</v>
      </c>
      <c r="Z1925" t="s">
        <v>31</v>
      </c>
      <c r="AA1925" t="s">
        <v>31</v>
      </c>
      <c r="AB1925" t="s">
        <v>31</v>
      </c>
      <c r="AC1925" s="1">
        <v>45292</v>
      </c>
      <c r="AD1925">
        <v>1</v>
      </c>
      <c r="AE1925" s="2">
        <v>45556.000694444447</v>
      </c>
      <c r="AF1925" s="2">
        <v>45556.000694444447</v>
      </c>
      <c r="AG1925" t="s">
        <v>31</v>
      </c>
    </row>
    <row r="1926" spans="2:33" x14ac:dyDescent="0.25">
      <c r="B1926" t="s">
        <v>31</v>
      </c>
      <c r="C1926">
        <v>61</v>
      </c>
      <c r="D1926">
        <v>2</v>
      </c>
      <c r="E1926">
        <f>IF(VLOOKUP(F1926,ruangan!$D$2:$E$195,2,FALSE)="","",VLOOKUP(F1926,ruangan!$D$2:$E$195,2,FALSE))</f>
        <v>83</v>
      </c>
      <c r="F1926" s="6" t="s">
        <v>3641</v>
      </c>
      <c r="G1926" s="6" t="s">
        <v>221</v>
      </c>
      <c r="H1926">
        <v>2</v>
      </c>
      <c r="I1926" t="s">
        <v>31</v>
      </c>
      <c r="J1926" t="s">
        <v>31</v>
      </c>
      <c r="K1926" t="s">
        <v>31</v>
      </c>
      <c r="L1926" s="5">
        <v>42370</v>
      </c>
      <c r="M1926" t="s">
        <v>3680</v>
      </c>
      <c r="N1926" t="s">
        <v>726</v>
      </c>
      <c r="O1926" t="s">
        <v>1675</v>
      </c>
      <c r="P1926" t="s">
        <v>31</v>
      </c>
      <c r="Q1926" t="s">
        <v>31</v>
      </c>
      <c r="R1926" s="5">
        <v>42370</v>
      </c>
      <c r="S1926">
        <v>1</v>
      </c>
      <c r="T1926">
        <v>0</v>
      </c>
      <c r="U1926">
        <v>1</v>
      </c>
      <c r="V1926" t="s">
        <v>31</v>
      </c>
      <c r="W1926" t="s">
        <v>31</v>
      </c>
      <c r="X1926" t="s">
        <v>31</v>
      </c>
      <c r="Y1926" t="s">
        <v>31</v>
      </c>
      <c r="Z1926" t="s">
        <v>31</v>
      </c>
      <c r="AA1926" t="s">
        <v>31</v>
      </c>
      <c r="AB1926" t="s">
        <v>31</v>
      </c>
      <c r="AC1926" s="1">
        <v>45292</v>
      </c>
      <c r="AD1926">
        <v>1</v>
      </c>
      <c r="AE1926" s="2">
        <v>45556.000694444447</v>
      </c>
      <c r="AF1926" s="2">
        <v>45556.000694444447</v>
      </c>
      <c r="AG1926" t="s">
        <v>31</v>
      </c>
    </row>
    <row r="1927" spans="2:33" x14ac:dyDescent="0.25">
      <c r="B1927" t="s">
        <v>31</v>
      </c>
      <c r="C1927">
        <v>62</v>
      </c>
      <c r="D1927">
        <v>2</v>
      </c>
      <c r="E1927">
        <f>IF(VLOOKUP(F1927,ruangan!$D$2:$E$195,2,FALSE)="","",VLOOKUP(F1927,ruangan!$D$2:$E$195,2,FALSE))</f>
        <v>83</v>
      </c>
      <c r="F1927" s="6" t="s">
        <v>3641</v>
      </c>
      <c r="G1927" s="6" t="s">
        <v>221</v>
      </c>
      <c r="H1927">
        <v>2</v>
      </c>
      <c r="I1927" t="s">
        <v>31</v>
      </c>
      <c r="J1927" t="s">
        <v>31</v>
      </c>
      <c r="K1927" t="s">
        <v>31</v>
      </c>
      <c r="L1927" s="5">
        <v>42370</v>
      </c>
      <c r="M1927" t="s">
        <v>3681</v>
      </c>
      <c r="N1927" t="s">
        <v>726</v>
      </c>
      <c r="O1927" t="s">
        <v>1675</v>
      </c>
      <c r="P1927" t="s">
        <v>31</v>
      </c>
      <c r="Q1927" t="s">
        <v>31</v>
      </c>
      <c r="R1927" s="5">
        <v>42370</v>
      </c>
      <c r="S1927">
        <v>1</v>
      </c>
      <c r="T1927">
        <v>0</v>
      </c>
      <c r="U1927">
        <v>1</v>
      </c>
      <c r="V1927" t="s">
        <v>31</v>
      </c>
      <c r="W1927" t="s">
        <v>31</v>
      </c>
      <c r="X1927" t="s">
        <v>31</v>
      </c>
      <c r="Y1927" t="s">
        <v>31</v>
      </c>
      <c r="Z1927" t="s">
        <v>31</v>
      </c>
      <c r="AA1927" t="s">
        <v>31</v>
      </c>
      <c r="AB1927" t="s">
        <v>31</v>
      </c>
      <c r="AC1927" s="1">
        <v>45292</v>
      </c>
      <c r="AD1927">
        <v>1</v>
      </c>
      <c r="AE1927" s="2">
        <v>45556.000694444447</v>
      </c>
      <c r="AF1927" s="2">
        <v>45556.000694444447</v>
      </c>
      <c r="AG1927" t="s">
        <v>31</v>
      </c>
    </row>
    <row r="1928" spans="2:33" x14ac:dyDescent="0.25">
      <c r="B1928" t="s">
        <v>31</v>
      </c>
      <c r="C1928">
        <v>63</v>
      </c>
      <c r="D1928">
        <v>2</v>
      </c>
      <c r="E1928">
        <f>IF(VLOOKUP(F1928,ruangan!$D$2:$E$195,2,FALSE)="","",VLOOKUP(F1928,ruangan!$D$2:$E$195,2,FALSE))</f>
        <v>83</v>
      </c>
      <c r="F1928" s="6" t="s">
        <v>3641</v>
      </c>
      <c r="G1928" s="6" t="s">
        <v>221</v>
      </c>
      <c r="H1928">
        <v>2</v>
      </c>
      <c r="I1928" t="s">
        <v>31</v>
      </c>
      <c r="J1928" t="s">
        <v>31</v>
      </c>
      <c r="K1928" t="s">
        <v>31</v>
      </c>
      <c r="L1928" s="5">
        <v>42370</v>
      </c>
      <c r="M1928" t="s">
        <v>3682</v>
      </c>
      <c r="N1928" t="s">
        <v>726</v>
      </c>
      <c r="O1928" t="s">
        <v>1675</v>
      </c>
      <c r="P1928" t="s">
        <v>31</v>
      </c>
      <c r="Q1928" t="s">
        <v>31</v>
      </c>
      <c r="R1928" s="5">
        <v>42370</v>
      </c>
      <c r="S1928">
        <v>1</v>
      </c>
      <c r="T1928">
        <v>0</v>
      </c>
      <c r="U1928">
        <v>1</v>
      </c>
      <c r="V1928" t="s">
        <v>31</v>
      </c>
      <c r="W1928" t="s">
        <v>31</v>
      </c>
      <c r="X1928" t="s">
        <v>31</v>
      </c>
      <c r="Y1928" t="s">
        <v>31</v>
      </c>
      <c r="Z1928" t="s">
        <v>31</v>
      </c>
      <c r="AA1928" t="s">
        <v>31</v>
      </c>
      <c r="AB1928" t="s">
        <v>31</v>
      </c>
      <c r="AC1928" s="1">
        <v>45292</v>
      </c>
      <c r="AD1928">
        <v>1</v>
      </c>
      <c r="AE1928" s="2">
        <v>45556.000694444447</v>
      </c>
      <c r="AF1928" s="2">
        <v>45556.000694444447</v>
      </c>
      <c r="AG1928" t="s">
        <v>31</v>
      </c>
    </row>
    <row r="1929" spans="2:33" x14ac:dyDescent="0.25">
      <c r="B1929" t="s">
        <v>31</v>
      </c>
      <c r="C1929">
        <v>64</v>
      </c>
      <c r="D1929">
        <v>2</v>
      </c>
      <c r="E1929">
        <f>IF(VLOOKUP(F1929,ruangan!$D$2:$E$195,2,FALSE)="","",VLOOKUP(F1929,ruangan!$D$2:$E$195,2,FALSE))</f>
        <v>83</v>
      </c>
      <c r="F1929" s="6" t="s">
        <v>3641</v>
      </c>
      <c r="G1929" s="6" t="s">
        <v>221</v>
      </c>
      <c r="H1929">
        <v>2</v>
      </c>
      <c r="I1929" t="s">
        <v>31</v>
      </c>
      <c r="J1929" t="s">
        <v>31</v>
      </c>
      <c r="K1929" t="s">
        <v>31</v>
      </c>
      <c r="L1929" s="5">
        <v>42370</v>
      </c>
      <c r="M1929" t="s">
        <v>3683</v>
      </c>
      <c r="N1929" t="s">
        <v>726</v>
      </c>
      <c r="O1929" t="s">
        <v>1675</v>
      </c>
      <c r="P1929" t="s">
        <v>31</v>
      </c>
      <c r="Q1929" t="s">
        <v>31</v>
      </c>
      <c r="R1929" s="5">
        <v>42370</v>
      </c>
      <c r="S1929">
        <v>1</v>
      </c>
      <c r="T1929">
        <v>0</v>
      </c>
      <c r="U1929">
        <v>1</v>
      </c>
      <c r="V1929" t="s">
        <v>31</v>
      </c>
      <c r="W1929" t="s">
        <v>31</v>
      </c>
      <c r="X1929" t="s">
        <v>31</v>
      </c>
      <c r="Y1929" t="s">
        <v>31</v>
      </c>
      <c r="Z1929" t="s">
        <v>31</v>
      </c>
      <c r="AA1929" t="s">
        <v>31</v>
      </c>
      <c r="AB1929" t="s">
        <v>31</v>
      </c>
      <c r="AC1929" s="1">
        <v>45292</v>
      </c>
      <c r="AD1929">
        <v>1</v>
      </c>
      <c r="AE1929" s="2">
        <v>45556.000694444447</v>
      </c>
      <c r="AF1929" s="2">
        <v>45556.000694444447</v>
      </c>
      <c r="AG1929" t="s">
        <v>31</v>
      </c>
    </row>
    <row r="1930" spans="2:33" x14ac:dyDescent="0.25">
      <c r="B1930" t="s">
        <v>31</v>
      </c>
      <c r="C1930">
        <v>65</v>
      </c>
      <c r="D1930">
        <v>2</v>
      </c>
      <c r="E1930">
        <f>IF(VLOOKUP(F1930,ruangan!$D$2:$E$195,2,FALSE)="","",VLOOKUP(F1930,ruangan!$D$2:$E$195,2,FALSE))</f>
        <v>83</v>
      </c>
      <c r="F1930" s="6" t="s">
        <v>3641</v>
      </c>
      <c r="G1930" s="6" t="s">
        <v>221</v>
      </c>
      <c r="H1930">
        <v>2</v>
      </c>
      <c r="I1930" t="s">
        <v>31</v>
      </c>
      <c r="J1930" t="s">
        <v>31</v>
      </c>
      <c r="K1930" t="s">
        <v>31</v>
      </c>
      <c r="L1930" s="5">
        <v>43831</v>
      </c>
      <c r="M1930" t="s">
        <v>3684</v>
      </c>
      <c r="N1930" t="s">
        <v>3494</v>
      </c>
      <c r="O1930" t="s">
        <v>3685</v>
      </c>
      <c r="P1930" t="s">
        <v>31</v>
      </c>
      <c r="Q1930" t="s">
        <v>31</v>
      </c>
      <c r="R1930" s="5">
        <v>43831</v>
      </c>
      <c r="S1930">
        <v>1</v>
      </c>
      <c r="T1930">
        <v>0</v>
      </c>
      <c r="U1930">
        <v>1</v>
      </c>
      <c r="V1930" t="s">
        <v>31</v>
      </c>
      <c r="W1930" t="s">
        <v>31</v>
      </c>
      <c r="X1930" t="s">
        <v>31</v>
      </c>
      <c r="Y1930" t="s">
        <v>31</v>
      </c>
      <c r="Z1930" t="s">
        <v>31</v>
      </c>
      <c r="AA1930" t="s">
        <v>31</v>
      </c>
      <c r="AB1930" t="s">
        <v>31</v>
      </c>
      <c r="AC1930" s="1">
        <v>45292</v>
      </c>
      <c r="AD1930">
        <v>1</v>
      </c>
      <c r="AE1930" s="2">
        <v>45556.000694444447</v>
      </c>
      <c r="AF1930" s="2">
        <v>45556.000694444447</v>
      </c>
      <c r="AG1930" t="s">
        <v>31</v>
      </c>
    </row>
    <row r="1931" spans="2:33" x14ac:dyDescent="0.25">
      <c r="B1931" t="s">
        <v>31</v>
      </c>
      <c r="C1931">
        <v>66</v>
      </c>
      <c r="D1931">
        <v>2</v>
      </c>
      <c r="E1931">
        <f>IF(VLOOKUP(F1931,ruangan!$D$2:$E$195,2,FALSE)="","",VLOOKUP(F1931,ruangan!$D$2:$E$195,2,FALSE))</f>
        <v>83</v>
      </c>
      <c r="F1931" s="6" t="s">
        <v>3641</v>
      </c>
      <c r="G1931" s="6" t="s">
        <v>221</v>
      </c>
      <c r="H1931">
        <v>2</v>
      </c>
      <c r="I1931" t="s">
        <v>31</v>
      </c>
      <c r="J1931" t="s">
        <v>31</v>
      </c>
      <c r="K1931" t="s">
        <v>31</v>
      </c>
      <c r="L1931" s="5">
        <v>43831</v>
      </c>
      <c r="M1931" t="s">
        <v>3686</v>
      </c>
      <c r="N1931" t="s">
        <v>3494</v>
      </c>
      <c r="O1931" t="s">
        <v>3685</v>
      </c>
      <c r="P1931" t="s">
        <v>31</v>
      </c>
      <c r="Q1931" t="s">
        <v>31</v>
      </c>
      <c r="R1931" s="5">
        <v>43831</v>
      </c>
      <c r="S1931">
        <v>1</v>
      </c>
      <c r="T1931">
        <v>0</v>
      </c>
      <c r="U1931">
        <v>1</v>
      </c>
      <c r="V1931" t="s">
        <v>31</v>
      </c>
      <c r="W1931" t="s">
        <v>31</v>
      </c>
      <c r="X1931" t="s">
        <v>31</v>
      </c>
      <c r="Y1931" t="s">
        <v>31</v>
      </c>
      <c r="Z1931" t="s">
        <v>31</v>
      </c>
      <c r="AA1931" t="s">
        <v>31</v>
      </c>
      <c r="AB1931" t="s">
        <v>31</v>
      </c>
      <c r="AC1931" s="1">
        <v>45292</v>
      </c>
      <c r="AD1931">
        <v>1</v>
      </c>
      <c r="AE1931" s="2">
        <v>45556.000694444447</v>
      </c>
      <c r="AF1931" s="2">
        <v>45556.000694444447</v>
      </c>
      <c r="AG1931" t="s">
        <v>31</v>
      </c>
    </row>
    <row r="1932" spans="2:33" x14ac:dyDescent="0.25">
      <c r="B1932" t="s">
        <v>31</v>
      </c>
      <c r="C1932">
        <v>67</v>
      </c>
      <c r="D1932">
        <v>2</v>
      </c>
      <c r="E1932">
        <f>IF(VLOOKUP(F1932,ruangan!$D$2:$E$195,2,FALSE)="","",VLOOKUP(F1932,ruangan!$D$2:$E$195,2,FALSE))</f>
        <v>83</v>
      </c>
      <c r="F1932" s="6" t="s">
        <v>3641</v>
      </c>
      <c r="G1932" s="6" t="s">
        <v>221</v>
      </c>
      <c r="H1932">
        <v>2</v>
      </c>
      <c r="I1932" t="s">
        <v>31</v>
      </c>
      <c r="J1932" t="s">
        <v>31</v>
      </c>
      <c r="K1932" t="s">
        <v>31</v>
      </c>
      <c r="L1932" s="5">
        <v>43466</v>
      </c>
      <c r="M1932" t="s">
        <v>3687</v>
      </c>
      <c r="N1932" t="s">
        <v>3688</v>
      </c>
      <c r="O1932" t="s">
        <v>31</v>
      </c>
      <c r="P1932" t="s">
        <v>31</v>
      </c>
      <c r="Q1932" t="s">
        <v>31</v>
      </c>
      <c r="R1932" s="5">
        <v>43466</v>
      </c>
      <c r="S1932">
        <v>1</v>
      </c>
      <c r="T1932">
        <v>0</v>
      </c>
      <c r="U1932">
        <v>1</v>
      </c>
      <c r="V1932" t="s">
        <v>31</v>
      </c>
      <c r="W1932" t="s">
        <v>31</v>
      </c>
      <c r="X1932" t="s">
        <v>31</v>
      </c>
      <c r="Y1932" t="s">
        <v>31</v>
      </c>
      <c r="Z1932" t="s">
        <v>31</v>
      </c>
      <c r="AA1932" t="s">
        <v>31</v>
      </c>
      <c r="AB1932" t="s">
        <v>31</v>
      </c>
      <c r="AC1932" s="1">
        <v>45292</v>
      </c>
      <c r="AD1932">
        <v>1</v>
      </c>
      <c r="AE1932" s="2">
        <v>45556.000694444447</v>
      </c>
      <c r="AF1932" s="2">
        <v>45556.000694444447</v>
      </c>
      <c r="AG1932" t="s">
        <v>31</v>
      </c>
    </row>
    <row r="1933" spans="2:33" x14ac:dyDescent="0.25">
      <c r="B1933" t="s">
        <v>31</v>
      </c>
      <c r="C1933">
        <v>68</v>
      </c>
      <c r="D1933">
        <v>2</v>
      </c>
      <c r="E1933">
        <f>IF(VLOOKUP(F1933,ruangan!$D$2:$E$195,2,FALSE)="","",VLOOKUP(F1933,ruangan!$D$2:$E$195,2,FALSE))</f>
        <v>83</v>
      </c>
      <c r="F1933" s="6" t="s">
        <v>3641</v>
      </c>
      <c r="G1933" s="6" t="s">
        <v>221</v>
      </c>
      <c r="H1933">
        <v>2</v>
      </c>
      <c r="I1933" t="s">
        <v>31</v>
      </c>
      <c r="J1933" t="s">
        <v>31</v>
      </c>
      <c r="K1933" t="s">
        <v>31</v>
      </c>
      <c r="L1933" s="5">
        <v>43466</v>
      </c>
      <c r="M1933" t="s">
        <v>3689</v>
      </c>
      <c r="N1933" t="s">
        <v>3690</v>
      </c>
      <c r="O1933" t="s">
        <v>31</v>
      </c>
      <c r="P1933" t="s">
        <v>31</v>
      </c>
      <c r="Q1933" t="s">
        <v>31</v>
      </c>
      <c r="R1933" s="5">
        <v>43466</v>
      </c>
      <c r="S1933">
        <v>1</v>
      </c>
      <c r="T1933">
        <v>0</v>
      </c>
      <c r="U1933">
        <v>1</v>
      </c>
      <c r="V1933" t="s">
        <v>31</v>
      </c>
      <c r="W1933" t="s">
        <v>31</v>
      </c>
      <c r="X1933" t="s">
        <v>31</v>
      </c>
      <c r="Y1933" t="s">
        <v>31</v>
      </c>
      <c r="Z1933" t="s">
        <v>31</v>
      </c>
      <c r="AA1933" t="s">
        <v>31</v>
      </c>
      <c r="AB1933" t="s">
        <v>31</v>
      </c>
      <c r="AC1933" s="1">
        <v>45292</v>
      </c>
      <c r="AD1933">
        <v>1</v>
      </c>
      <c r="AE1933" s="2">
        <v>45556.000694444447</v>
      </c>
      <c r="AF1933" s="2">
        <v>45556.000694444447</v>
      </c>
      <c r="AG1933" t="s">
        <v>31</v>
      </c>
    </row>
    <row r="1934" spans="2:33" x14ac:dyDescent="0.25">
      <c r="B1934" t="s">
        <v>31</v>
      </c>
      <c r="C1934">
        <v>69</v>
      </c>
      <c r="D1934">
        <v>2</v>
      </c>
      <c r="E1934">
        <f>IF(VLOOKUP(F1934,ruangan!$D$2:$E$195,2,FALSE)="","",VLOOKUP(F1934,ruangan!$D$2:$E$195,2,FALSE))</f>
        <v>83</v>
      </c>
      <c r="F1934" s="6" t="s">
        <v>3641</v>
      </c>
      <c r="G1934" s="6" t="s">
        <v>221</v>
      </c>
      <c r="H1934">
        <v>2</v>
      </c>
      <c r="I1934" t="s">
        <v>31</v>
      </c>
      <c r="J1934" t="s">
        <v>31</v>
      </c>
      <c r="K1934" t="s">
        <v>31</v>
      </c>
      <c r="L1934" s="5">
        <v>43831</v>
      </c>
      <c r="M1934" t="s">
        <v>3691</v>
      </c>
      <c r="N1934" t="s">
        <v>2848</v>
      </c>
      <c r="O1934" t="s">
        <v>31</v>
      </c>
      <c r="P1934" t="s">
        <v>31</v>
      </c>
      <c r="Q1934" t="s">
        <v>31</v>
      </c>
      <c r="R1934" s="5">
        <v>43831</v>
      </c>
      <c r="S1934">
        <v>1</v>
      </c>
      <c r="T1934">
        <v>0</v>
      </c>
      <c r="U1934">
        <v>1</v>
      </c>
      <c r="V1934" t="s">
        <v>31</v>
      </c>
      <c r="W1934" t="s">
        <v>31</v>
      </c>
      <c r="X1934" t="s">
        <v>31</v>
      </c>
      <c r="Y1934" t="s">
        <v>31</v>
      </c>
      <c r="Z1934" t="s">
        <v>31</v>
      </c>
      <c r="AA1934" t="s">
        <v>31</v>
      </c>
      <c r="AB1934" t="s">
        <v>31</v>
      </c>
      <c r="AC1934" s="1">
        <v>45292</v>
      </c>
      <c r="AD1934">
        <v>1</v>
      </c>
      <c r="AE1934" s="2">
        <v>45556.000694444447</v>
      </c>
      <c r="AF1934" s="2">
        <v>45556.000694444447</v>
      </c>
      <c r="AG1934" t="s">
        <v>31</v>
      </c>
    </row>
    <row r="1935" spans="2:33" x14ac:dyDescent="0.25">
      <c r="B1935" t="s">
        <v>31</v>
      </c>
      <c r="C1935">
        <v>70</v>
      </c>
      <c r="D1935">
        <v>2</v>
      </c>
      <c r="E1935">
        <f>IF(VLOOKUP(F1935,ruangan!$D$2:$E$195,2,FALSE)="","",VLOOKUP(F1935,ruangan!$D$2:$E$195,2,FALSE))</f>
        <v>83</v>
      </c>
      <c r="F1935" s="6" t="s">
        <v>3641</v>
      </c>
      <c r="G1935" s="6" t="s">
        <v>221</v>
      </c>
      <c r="H1935">
        <v>2</v>
      </c>
      <c r="I1935" t="s">
        <v>31</v>
      </c>
      <c r="J1935" t="s">
        <v>31</v>
      </c>
      <c r="K1935" t="s">
        <v>31</v>
      </c>
      <c r="L1935" s="5">
        <v>43831</v>
      </c>
      <c r="M1935" t="s">
        <v>3692</v>
      </c>
      <c r="N1935" t="s">
        <v>2848</v>
      </c>
      <c r="O1935" t="s">
        <v>31</v>
      </c>
      <c r="P1935" t="s">
        <v>31</v>
      </c>
      <c r="Q1935" t="s">
        <v>31</v>
      </c>
      <c r="R1935" s="5">
        <v>43831</v>
      </c>
      <c r="S1935">
        <v>1</v>
      </c>
      <c r="T1935">
        <v>0</v>
      </c>
      <c r="U1935">
        <v>1</v>
      </c>
      <c r="V1935" t="s">
        <v>31</v>
      </c>
      <c r="W1935" t="s">
        <v>31</v>
      </c>
      <c r="X1935" t="s">
        <v>31</v>
      </c>
      <c r="Y1935" t="s">
        <v>31</v>
      </c>
      <c r="Z1935" t="s">
        <v>31</v>
      </c>
      <c r="AA1935" t="s">
        <v>31</v>
      </c>
      <c r="AB1935" t="s">
        <v>31</v>
      </c>
      <c r="AC1935" s="1">
        <v>45292</v>
      </c>
      <c r="AD1935">
        <v>1</v>
      </c>
      <c r="AE1935" s="2">
        <v>45556.000694444447</v>
      </c>
      <c r="AF1935" s="2">
        <v>45556.000694444447</v>
      </c>
      <c r="AG1935" t="s">
        <v>31</v>
      </c>
    </row>
    <row r="1936" spans="2:33" x14ac:dyDescent="0.25">
      <c r="B1936" t="s">
        <v>31</v>
      </c>
      <c r="C1936">
        <v>71</v>
      </c>
      <c r="D1936">
        <v>2</v>
      </c>
      <c r="E1936">
        <f>IF(VLOOKUP(F1936,ruangan!$D$2:$E$195,2,FALSE)="","",VLOOKUP(F1936,ruangan!$D$2:$E$195,2,FALSE))</f>
        <v>83</v>
      </c>
      <c r="F1936" s="6" t="s">
        <v>3641</v>
      </c>
      <c r="G1936" s="6" t="s">
        <v>221</v>
      </c>
      <c r="H1936">
        <v>2</v>
      </c>
      <c r="I1936" t="s">
        <v>31</v>
      </c>
      <c r="J1936" t="s">
        <v>31</v>
      </c>
      <c r="K1936" t="s">
        <v>31</v>
      </c>
      <c r="L1936" s="5">
        <v>43831</v>
      </c>
      <c r="M1936" t="s">
        <v>3693</v>
      </c>
      <c r="N1936" t="s">
        <v>2848</v>
      </c>
      <c r="O1936" t="s">
        <v>31</v>
      </c>
      <c r="P1936" t="s">
        <v>31</v>
      </c>
      <c r="Q1936" t="s">
        <v>31</v>
      </c>
      <c r="R1936" s="5">
        <v>43831</v>
      </c>
      <c r="S1936">
        <v>1</v>
      </c>
      <c r="T1936">
        <v>0</v>
      </c>
      <c r="U1936">
        <v>1</v>
      </c>
      <c r="V1936" t="s">
        <v>31</v>
      </c>
      <c r="W1936" t="s">
        <v>31</v>
      </c>
      <c r="X1936" t="s">
        <v>31</v>
      </c>
      <c r="Y1936" t="s">
        <v>31</v>
      </c>
      <c r="Z1936" t="s">
        <v>31</v>
      </c>
      <c r="AA1936" t="s">
        <v>31</v>
      </c>
      <c r="AB1936" t="s">
        <v>31</v>
      </c>
      <c r="AC1936" s="1">
        <v>45292</v>
      </c>
      <c r="AD1936">
        <v>1</v>
      </c>
      <c r="AE1936" s="2">
        <v>45556.000694444447</v>
      </c>
      <c r="AF1936" s="2">
        <v>45556.000694444447</v>
      </c>
      <c r="AG1936" t="s">
        <v>31</v>
      </c>
    </row>
    <row r="1937" spans="2:33" x14ac:dyDescent="0.25">
      <c r="B1937" t="s">
        <v>31</v>
      </c>
      <c r="C1937">
        <v>72</v>
      </c>
      <c r="D1937">
        <v>2</v>
      </c>
      <c r="E1937">
        <f>IF(VLOOKUP(F1937,ruangan!$D$2:$E$195,2,FALSE)="","",VLOOKUP(F1937,ruangan!$D$2:$E$195,2,FALSE))</f>
        <v>83</v>
      </c>
      <c r="F1937" s="6" t="s">
        <v>3641</v>
      </c>
      <c r="G1937" s="6" t="s">
        <v>221</v>
      </c>
      <c r="H1937">
        <v>2</v>
      </c>
      <c r="I1937" t="s">
        <v>31</v>
      </c>
      <c r="J1937" t="s">
        <v>31</v>
      </c>
      <c r="K1937" t="s">
        <v>31</v>
      </c>
      <c r="L1937" s="5">
        <v>43831</v>
      </c>
      <c r="M1937" t="s">
        <v>3694</v>
      </c>
      <c r="N1937" t="s">
        <v>3695</v>
      </c>
      <c r="O1937" t="s">
        <v>31</v>
      </c>
      <c r="P1937" t="s">
        <v>31</v>
      </c>
      <c r="Q1937" t="s">
        <v>31</v>
      </c>
      <c r="R1937" s="5">
        <v>43831</v>
      </c>
      <c r="S1937">
        <v>1</v>
      </c>
      <c r="T1937">
        <v>0</v>
      </c>
      <c r="U1937">
        <v>1</v>
      </c>
      <c r="V1937" t="s">
        <v>31</v>
      </c>
      <c r="W1937" t="s">
        <v>31</v>
      </c>
      <c r="X1937" t="s">
        <v>31</v>
      </c>
      <c r="Y1937" t="s">
        <v>31</v>
      </c>
      <c r="Z1937" t="s">
        <v>31</v>
      </c>
      <c r="AA1937" t="s">
        <v>31</v>
      </c>
      <c r="AB1937" t="s">
        <v>31</v>
      </c>
      <c r="AC1937" s="1">
        <v>45292</v>
      </c>
      <c r="AD1937">
        <v>1</v>
      </c>
      <c r="AE1937" s="2">
        <v>45556.000694444447</v>
      </c>
      <c r="AF1937" s="2">
        <v>45556.000694444447</v>
      </c>
      <c r="AG1937" t="s">
        <v>31</v>
      </c>
    </row>
    <row r="1938" spans="2:33" x14ac:dyDescent="0.25">
      <c r="B1938" t="s">
        <v>31</v>
      </c>
      <c r="C1938">
        <v>73</v>
      </c>
      <c r="D1938">
        <v>2</v>
      </c>
      <c r="E1938">
        <f>IF(VLOOKUP(F1938,ruangan!$D$2:$E$195,2,FALSE)="","",VLOOKUP(F1938,ruangan!$D$2:$E$195,2,FALSE))</f>
        <v>83</v>
      </c>
      <c r="F1938" s="6" t="s">
        <v>3641</v>
      </c>
      <c r="G1938" s="6" t="s">
        <v>221</v>
      </c>
      <c r="H1938">
        <v>2</v>
      </c>
      <c r="I1938" t="s">
        <v>31</v>
      </c>
      <c r="J1938" t="s">
        <v>31</v>
      </c>
      <c r="K1938" t="s">
        <v>31</v>
      </c>
      <c r="L1938" s="5">
        <v>43831</v>
      </c>
      <c r="M1938" t="s">
        <v>3696</v>
      </c>
      <c r="N1938" t="s">
        <v>2857</v>
      </c>
      <c r="O1938" t="s">
        <v>31</v>
      </c>
      <c r="P1938" t="s">
        <v>31</v>
      </c>
      <c r="Q1938" t="s">
        <v>31</v>
      </c>
      <c r="R1938" s="5">
        <v>43831</v>
      </c>
      <c r="S1938">
        <v>1</v>
      </c>
      <c r="T1938">
        <v>0</v>
      </c>
      <c r="U1938">
        <v>1</v>
      </c>
      <c r="V1938" t="s">
        <v>31</v>
      </c>
      <c r="W1938" t="s">
        <v>31</v>
      </c>
      <c r="X1938" t="s">
        <v>31</v>
      </c>
      <c r="Y1938" t="s">
        <v>31</v>
      </c>
      <c r="Z1938" t="s">
        <v>31</v>
      </c>
      <c r="AA1938" t="s">
        <v>31</v>
      </c>
      <c r="AB1938" t="s">
        <v>31</v>
      </c>
      <c r="AC1938" s="1">
        <v>45292</v>
      </c>
      <c r="AD1938">
        <v>1</v>
      </c>
      <c r="AE1938" s="2">
        <v>45556.000694444447</v>
      </c>
      <c r="AF1938" s="2">
        <v>45556.000694444447</v>
      </c>
      <c r="AG1938" t="s">
        <v>31</v>
      </c>
    </row>
    <row r="1939" spans="2:33" x14ac:dyDescent="0.25">
      <c r="B1939" t="s">
        <v>31</v>
      </c>
      <c r="C1939">
        <v>74</v>
      </c>
      <c r="D1939">
        <v>2</v>
      </c>
      <c r="E1939">
        <f>IF(VLOOKUP(F1939,ruangan!$D$2:$E$195,2,FALSE)="","",VLOOKUP(F1939,ruangan!$D$2:$E$195,2,FALSE))</f>
        <v>83</v>
      </c>
      <c r="F1939" s="6" t="s">
        <v>3641</v>
      </c>
      <c r="G1939" s="6" t="s">
        <v>221</v>
      </c>
      <c r="H1939">
        <v>2</v>
      </c>
      <c r="I1939" t="s">
        <v>31</v>
      </c>
      <c r="J1939" t="s">
        <v>31</v>
      </c>
      <c r="K1939" t="s">
        <v>31</v>
      </c>
      <c r="L1939" s="5">
        <v>42736</v>
      </c>
      <c r="M1939" t="s">
        <v>3697</v>
      </c>
      <c r="N1939" t="s">
        <v>1432</v>
      </c>
      <c r="O1939" t="s">
        <v>31</v>
      </c>
      <c r="P1939" t="s">
        <v>31</v>
      </c>
      <c r="Q1939" s="4" t="s">
        <v>1433</v>
      </c>
      <c r="R1939" s="5">
        <v>42736</v>
      </c>
      <c r="S1939">
        <v>1</v>
      </c>
      <c r="T1939">
        <v>0</v>
      </c>
      <c r="U1939">
        <v>1</v>
      </c>
      <c r="V1939" t="s">
        <v>31</v>
      </c>
      <c r="W1939" t="s">
        <v>31</v>
      </c>
      <c r="X1939" t="s">
        <v>31</v>
      </c>
      <c r="Y1939" t="s">
        <v>31</v>
      </c>
      <c r="Z1939" t="s">
        <v>31</v>
      </c>
      <c r="AA1939" t="s">
        <v>31</v>
      </c>
      <c r="AB1939" t="s">
        <v>31</v>
      </c>
      <c r="AC1939" s="1">
        <v>45292</v>
      </c>
      <c r="AD1939">
        <v>1</v>
      </c>
      <c r="AE1939" s="2">
        <v>45556.000694444447</v>
      </c>
      <c r="AF1939" s="2">
        <v>45556.000694444447</v>
      </c>
      <c r="AG1939" t="s">
        <v>31</v>
      </c>
    </row>
    <row r="1940" spans="2:33" x14ac:dyDescent="0.25">
      <c r="B1940" t="s">
        <v>31</v>
      </c>
      <c r="C1940">
        <v>75</v>
      </c>
      <c r="D1940">
        <v>2</v>
      </c>
      <c r="E1940">
        <f>IF(VLOOKUP(F1940,ruangan!$D$2:$E$195,2,FALSE)="","",VLOOKUP(F1940,ruangan!$D$2:$E$195,2,FALSE))</f>
        <v>83</v>
      </c>
      <c r="F1940" s="6" t="s">
        <v>3641</v>
      </c>
      <c r="G1940" s="6" t="s">
        <v>221</v>
      </c>
      <c r="H1940">
        <v>2</v>
      </c>
      <c r="I1940" t="s">
        <v>31</v>
      </c>
      <c r="J1940" t="s">
        <v>31</v>
      </c>
      <c r="K1940" t="s">
        <v>31</v>
      </c>
      <c r="L1940" s="5">
        <v>42736</v>
      </c>
      <c r="M1940" t="s">
        <v>3698</v>
      </c>
      <c r="N1940" t="s">
        <v>1432</v>
      </c>
      <c r="O1940" t="s">
        <v>31</v>
      </c>
      <c r="P1940" t="s">
        <v>31</v>
      </c>
      <c r="Q1940" s="4" t="s">
        <v>1506</v>
      </c>
      <c r="R1940" s="5">
        <v>42736</v>
      </c>
      <c r="S1940">
        <v>1</v>
      </c>
      <c r="T1940">
        <v>0</v>
      </c>
      <c r="U1940">
        <v>1</v>
      </c>
      <c r="V1940" t="s">
        <v>31</v>
      </c>
      <c r="W1940" t="s">
        <v>31</v>
      </c>
      <c r="X1940" t="s">
        <v>31</v>
      </c>
      <c r="Y1940" t="s">
        <v>31</v>
      </c>
      <c r="Z1940" t="s">
        <v>31</v>
      </c>
      <c r="AA1940" t="s">
        <v>31</v>
      </c>
      <c r="AB1940" t="s">
        <v>31</v>
      </c>
      <c r="AC1940" s="1">
        <v>45292</v>
      </c>
      <c r="AD1940">
        <v>1</v>
      </c>
      <c r="AE1940" s="2">
        <v>45556.000694444447</v>
      </c>
      <c r="AF1940" s="2">
        <v>45556.000694444447</v>
      </c>
      <c r="AG1940" t="s">
        <v>31</v>
      </c>
    </row>
    <row r="1941" spans="2:33" x14ac:dyDescent="0.25">
      <c r="B1941" t="s">
        <v>31</v>
      </c>
      <c r="C1941">
        <v>76</v>
      </c>
      <c r="D1941">
        <v>2</v>
      </c>
      <c r="E1941">
        <f>IF(VLOOKUP(F1941,ruangan!$D$2:$E$195,2,FALSE)="","",VLOOKUP(F1941,ruangan!$D$2:$E$195,2,FALSE))</f>
        <v>83</v>
      </c>
      <c r="F1941" s="6" t="s">
        <v>3641</v>
      </c>
      <c r="G1941" s="6" t="s">
        <v>221</v>
      </c>
      <c r="H1941">
        <v>2</v>
      </c>
      <c r="I1941" t="s">
        <v>31</v>
      </c>
      <c r="J1941" t="s">
        <v>31</v>
      </c>
      <c r="K1941" t="s">
        <v>31</v>
      </c>
      <c r="L1941" s="5">
        <v>42736</v>
      </c>
      <c r="M1941" t="s">
        <v>3699</v>
      </c>
      <c r="N1941" t="s">
        <v>1432</v>
      </c>
      <c r="O1941" t="s">
        <v>31</v>
      </c>
      <c r="P1941" t="s">
        <v>31</v>
      </c>
      <c r="Q1941" s="4" t="s">
        <v>1506</v>
      </c>
      <c r="R1941" s="5">
        <v>42736</v>
      </c>
      <c r="S1941">
        <v>1</v>
      </c>
      <c r="T1941">
        <v>0</v>
      </c>
      <c r="U1941">
        <v>1</v>
      </c>
      <c r="V1941" t="s">
        <v>31</v>
      </c>
      <c r="W1941" t="s">
        <v>31</v>
      </c>
      <c r="X1941" t="s">
        <v>31</v>
      </c>
      <c r="Y1941" t="s">
        <v>31</v>
      </c>
      <c r="Z1941" t="s">
        <v>31</v>
      </c>
      <c r="AA1941" t="s">
        <v>31</v>
      </c>
      <c r="AB1941" t="s">
        <v>31</v>
      </c>
      <c r="AC1941" s="1">
        <v>45292</v>
      </c>
      <c r="AD1941">
        <v>1</v>
      </c>
      <c r="AE1941" s="2">
        <v>45556.000694444447</v>
      </c>
      <c r="AF1941" s="2">
        <v>45556.000694444447</v>
      </c>
      <c r="AG1941" t="s">
        <v>31</v>
      </c>
    </row>
    <row r="1942" spans="2:33" x14ac:dyDescent="0.25">
      <c r="B1942" t="s">
        <v>31</v>
      </c>
      <c r="C1942">
        <v>77</v>
      </c>
      <c r="D1942">
        <v>2</v>
      </c>
      <c r="E1942">
        <f>IF(VLOOKUP(F1942,ruangan!$D$2:$E$195,2,FALSE)="","",VLOOKUP(F1942,ruangan!$D$2:$E$195,2,FALSE))</f>
        <v>85</v>
      </c>
      <c r="F1942" s="6" t="s">
        <v>3702</v>
      </c>
      <c r="G1942" s="6" t="s">
        <v>221</v>
      </c>
      <c r="H1942">
        <v>2</v>
      </c>
      <c r="I1942" t="s">
        <v>31</v>
      </c>
      <c r="J1942" t="s">
        <v>31</v>
      </c>
      <c r="K1942" t="s">
        <v>31</v>
      </c>
      <c r="L1942" s="5">
        <v>43831</v>
      </c>
      <c r="M1942" t="s">
        <v>3700</v>
      </c>
      <c r="N1942" t="s">
        <v>3701</v>
      </c>
      <c r="O1942" t="s">
        <v>31</v>
      </c>
      <c r="P1942" t="s">
        <v>31</v>
      </c>
      <c r="Q1942" t="s">
        <v>31</v>
      </c>
      <c r="R1942" s="5">
        <v>43831</v>
      </c>
      <c r="S1942">
        <v>1</v>
      </c>
      <c r="T1942">
        <v>0</v>
      </c>
      <c r="U1942">
        <v>1</v>
      </c>
      <c r="V1942" t="s">
        <v>31</v>
      </c>
      <c r="W1942" t="s">
        <v>31</v>
      </c>
      <c r="X1942" t="s">
        <v>31</v>
      </c>
      <c r="Y1942" t="s">
        <v>31</v>
      </c>
      <c r="Z1942" t="s">
        <v>31</v>
      </c>
      <c r="AA1942" t="s">
        <v>31</v>
      </c>
      <c r="AB1942" t="s">
        <v>31</v>
      </c>
      <c r="AC1942" s="1">
        <v>45292</v>
      </c>
      <c r="AD1942">
        <v>1</v>
      </c>
      <c r="AE1942" s="2">
        <v>45556.000694444447</v>
      </c>
      <c r="AF1942" s="2">
        <v>45556.000694444447</v>
      </c>
      <c r="AG1942" t="s">
        <v>31</v>
      </c>
    </row>
    <row r="1943" spans="2:33" x14ac:dyDescent="0.25">
      <c r="B1943" t="s">
        <v>31</v>
      </c>
      <c r="C1943">
        <v>78</v>
      </c>
      <c r="D1943">
        <v>2</v>
      </c>
      <c r="E1943">
        <f>IF(VLOOKUP(F1943,ruangan!$D$2:$E$195,2,FALSE)="","",VLOOKUP(F1943,ruangan!$D$2:$E$195,2,FALSE))</f>
        <v>85</v>
      </c>
      <c r="F1943" s="6" t="s">
        <v>3702</v>
      </c>
      <c r="G1943" s="6" t="s">
        <v>221</v>
      </c>
      <c r="H1943">
        <v>2</v>
      </c>
      <c r="I1943" t="s">
        <v>31</v>
      </c>
      <c r="J1943" t="s">
        <v>31</v>
      </c>
      <c r="K1943" t="s">
        <v>31</v>
      </c>
      <c r="L1943" s="5">
        <v>43831</v>
      </c>
      <c r="M1943" t="s">
        <v>3703</v>
      </c>
      <c r="N1943" t="s">
        <v>3704</v>
      </c>
      <c r="O1943" t="s">
        <v>31</v>
      </c>
      <c r="P1943" t="s">
        <v>31</v>
      </c>
      <c r="Q1943" t="s">
        <v>31</v>
      </c>
      <c r="R1943" s="5">
        <v>43831</v>
      </c>
      <c r="S1943">
        <v>1</v>
      </c>
      <c r="T1943">
        <v>0</v>
      </c>
      <c r="U1943">
        <v>1</v>
      </c>
      <c r="V1943" t="s">
        <v>31</v>
      </c>
      <c r="W1943" t="s">
        <v>31</v>
      </c>
      <c r="X1943" t="s">
        <v>31</v>
      </c>
      <c r="Y1943" t="s">
        <v>31</v>
      </c>
      <c r="Z1943" t="s">
        <v>31</v>
      </c>
      <c r="AA1943" t="s">
        <v>31</v>
      </c>
      <c r="AB1943" t="s">
        <v>31</v>
      </c>
      <c r="AC1943" s="1">
        <v>45292</v>
      </c>
      <c r="AD1943">
        <v>1</v>
      </c>
      <c r="AE1943" s="2">
        <v>45556.000694444447</v>
      </c>
      <c r="AF1943" s="2">
        <v>45556.000694444447</v>
      </c>
      <c r="AG1943" t="s">
        <v>31</v>
      </c>
    </row>
    <row r="1944" spans="2:33" x14ac:dyDescent="0.25">
      <c r="B1944" t="s">
        <v>31</v>
      </c>
      <c r="C1944">
        <v>79</v>
      </c>
      <c r="D1944">
        <v>2</v>
      </c>
      <c r="E1944">
        <f>IF(VLOOKUP(F1944,ruangan!$D$2:$E$195,2,FALSE)="","",VLOOKUP(F1944,ruangan!$D$2:$E$195,2,FALSE))</f>
        <v>85</v>
      </c>
      <c r="F1944" s="6" t="s">
        <v>3702</v>
      </c>
      <c r="G1944" s="6" t="s">
        <v>221</v>
      </c>
      <c r="H1944">
        <v>2</v>
      </c>
      <c r="I1944" t="s">
        <v>31</v>
      </c>
      <c r="J1944" t="s">
        <v>31</v>
      </c>
      <c r="K1944" t="s">
        <v>31</v>
      </c>
      <c r="L1944" s="5">
        <v>43831</v>
      </c>
      <c r="M1944" t="s">
        <v>3705</v>
      </c>
      <c r="N1944" t="s">
        <v>2827</v>
      </c>
      <c r="O1944" t="s">
        <v>31</v>
      </c>
      <c r="P1944" t="s">
        <v>31</v>
      </c>
      <c r="Q1944" t="s">
        <v>31</v>
      </c>
      <c r="R1944" s="5">
        <v>43831</v>
      </c>
      <c r="S1944">
        <v>1</v>
      </c>
      <c r="T1944">
        <v>0</v>
      </c>
      <c r="U1944">
        <v>1</v>
      </c>
      <c r="V1944" t="s">
        <v>31</v>
      </c>
      <c r="W1944" t="s">
        <v>31</v>
      </c>
      <c r="X1944" t="s">
        <v>31</v>
      </c>
      <c r="Y1944" t="s">
        <v>31</v>
      </c>
      <c r="Z1944" t="s">
        <v>31</v>
      </c>
      <c r="AA1944" t="s">
        <v>31</v>
      </c>
      <c r="AB1944" t="s">
        <v>31</v>
      </c>
      <c r="AC1944" s="1">
        <v>45292</v>
      </c>
      <c r="AD1944">
        <v>1</v>
      </c>
      <c r="AE1944" s="2">
        <v>45556.000694444447</v>
      </c>
      <c r="AF1944" s="2">
        <v>45556.000694444447</v>
      </c>
      <c r="AG1944" t="s">
        <v>31</v>
      </c>
    </row>
    <row r="1945" spans="2:33" x14ac:dyDescent="0.25">
      <c r="B1945" t="s">
        <v>31</v>
      </c>
      <c r="C1945">
        <v>80</v>
      </c>
      <c r="D1945">
        <v>2</v>
      </c>
      <c r="E1945">
        <f>IF(VLOOKUP(F1945,ruangan!$D$2:$E$195,2,FALSE)="","",VLOOKUP(F1945,ruangan!$D$2:$E$195,2,FALSE))</f>
        <v>85</v>
      </c>
      <c r="F1945" s="6" t="s">
        <v>3702</v>
      </c>
      <c r="G1945" s="6" t="s">
        <v>221</v>
      </c>
      <c r="H1945">
        <v>2</v>
      </c>
      <c r="I1945" t="s">
        <v>31</v>
      </c>
      <c r="J1945" t="s">
        <v>31</v>
      </c>
      <c r="K1945" t="s">
        <v>31</v>
      </c>
      <c r="L1945" s="5">
        <v>43831</v>
      </c>
      <c r="M1945" t="s">
        <v>3706</v>
      </c>
      <c r="N1945" t="s">
        <v>3494</v>
      </c>
      <c r="O1945" t="s">
        <v>31</v>
      </c>
      <c r="P1945" t="s">
        <v>31</v>
      </c>
      <c r="Q1945" t="s">
        <v>31</v>
      </c>
      <c r="R1945" s="5">
        <v>43831</v>
      </c>
      <c r="S1945">
        <v>1</v>
      </c>
      <c r="T1945">
        <v>0</v>
      </c>
      <c r="U1945">
        <v>1</v>
      </c>
      <c r="V1945" t="s">
        <v>31</v>
      </c>
      <c r="W1945" t="s">
        <v>31</v>
      </c>
      <c r="X1945" t="s">
        <v>31</v>
      </c>
      <c r="Y1945" t="s">
        <v>31</v>
      </c>
      <c r="Z1945" t="s">
        <v>31</v>
      </c>
      <c r="AA1945" t="s">
        <v>31</v>
      </c>
      <c r="AB1945" t="s">
        <v>31</v>
      </c>
      <c r="AC1945" s="1">
        <v>45292</v>
      </c>
      <c r="AD1945">
        <v>1</v>
      </c>
      <c r="AE1945" s="2">
        <v>45556.000694444447</v>
      </c>
      <c r="AF1945" s="2">
        <v>45556.000694444447</v>
      </c>
      <c r="AG1945" t="s">
        <v>31</v>
      </c>
    </row>
    <row r="1946" spans="2:33" x14ac:dyDescent="0.25">
      <c r="B1946" t="s">
        <v>31</v>
      </c>
      <c r="C1946">
        <v>81</v>
      </c>
      <c r="D1946">
        <v>2</v>
      </c>
      <c r="E1946">
        <f>IF(VLOOKUP(F1946,ruangan!$D$2:$E$195,2,FALSE)="","",VLOOKUP(F1946,ruangan!$D$2:$E$195,2,FALSE))</f>
        <v>85</v>
      </c>
      <c r="F1946" s="6" t="s">
        <v>3702</v>
      </c>
      <c r="G1946" s="6" t="s">
        <v>221</v>
      </c>
      <c r="H1946">
        <v>2</v>
      </c>
      <c r="I1946" t="s">
        <v>31</v>
      </c>
      <c r="J1946" t="s">
        <v>31</v>
      </c>
      <c r="K1946" t="s">
        <v>31</v>
      </c>
      <c r="L1946" s="5">
        <v>43831</v>
      </c>
      <c r="M1946" t="s">
        <v>3707</v>
      </c>
      <c r="N1946" t="s">
        <v>2259</v>
      </c>
      <c r="O1946" t="s">
        <v>31</v>
      </c>
      <c r="P1946" t="s">
        <v>31</v>
      </c>
      <c r="Q1946" t="s">
        <v>31</v>
      </c>
      <c r="R1946" s="5">
        <v>43831</v>
      </c>
      <c r="S1946">
        <v>1</v>
      </c>
      <c r="T1946">
        <v>0</v>
      </c>
      <c r="U1946">
        <v>1</v>
      </c>
      <c r="V1946" t="s">
        <v>31</v>
      </c>
      <c r="W1946" t="s">
        <v>31</v>
      </c>
      <c r="X1946" t="s">
        <v>31</v>
      </c>
      <c r="Y1946" t="s">
        <v>31</v>
      </c>
      <c r="Z1946" t="s">
        <v>31</v>
      </c>
      <c r="AA1946" t="s">
        <v>31</v>
      </c>
      <c r="AB1946" t="s">
        <v>31</v>
      </c>
      <c r="AC1946" s="1">
        <v>45292</v>
      </c>
      <c r="AD1946">
        <v>1</v>
      </c>
      <c r="AE1946" s="2">
        <v>45556.000694444447</v>
      </c>
      <c r="AF1946" s="2">
        <v>45556.000694444447</v>
      </c>
      <c r="AG1946" t="s">
        <v>31</v>
      </c>
    </row>
    <row r="1947" spans="2:33" x14ac:dyDescent="0.25">
      <c r="B1947" t="s">
        <v>31</v>
      </c>
      <c r="C1947">
        <v>82</v>
      </c>
      <c r="D1947">
        <v>2</v>
      </c>
      <c r="E1947">
        <f>IF(VLOOKUP(F1947,ruangan!$D$2:$E$195,2,FALSE)="","",VLOOKUP(F1947,ruangan!$D$2:$E$195,2,FALSE))</f>
        <v>85</v>
      </c>
      <c r="F1947" s="6" t="s">
        <v>3702</v>
      </c>
      <c r="G1947" s="6" t="s">
        <v>221</v>
      </c>
      <c r="H1947">
        <v>2</v>
      </c>
      <c r="I1947" t="s">
        <v>31</v>
      </c>
      <c r="J1947" t="s">
        <v>31</v>
      </c>
      <c r="K1947" t="s">
        <v>31</v>
      </c>
      <c r="L1947" s="5">
        <v>43831</v>
      </c>
      <c r="M1947" t="s">
        <v>3708</v>
      </c>
      <c r="N1947" t="s">
        <v>3576</v>
      </c>
      <c r="O1947" t="s">
        <v>31</v>
      </c>
      <c r="P1947" t="s">
        <v>31</v>
      </c>
      <c r="Q1947" t="s">
        <v>31</v>
      </c>
      <c r="R1947" s="5">
        <v>43831</v>
      </c>
      <c r="S1947">
        <v>1</v>
      </c>
      <c r="T1947">
        <v>0</v>
      </c>
      <c r="U1947">
        <v>1</v>
      </c>
      <c r="V1947" t="s">
        <v>31</v>
      </c>
      <c r="W1947" t="s">
        <v>31</v>
      </c>
      <c r="X1947" t="s">
        <v>31</v>
      </c>
      <c r="Y1947" t="s">
        <v>31</v>
      </c>
      <c r="Z1947" t="s">
        <v>31</v>
      </c>
      <c r="AA1947" t="s">
        <v>31</v>
      </c>
      <c r="AB1947" t="s">
        <v>31</v>
      </c>
      <c r="AC1947" s="1">
        <v>45292</v>
      </c>
      <c r="AD1947">
        <v>1</v>
      </c>
      <c r="AE1947" s="2">
        <v>45556.000694444447</v>
      </c>
      <c r="AF1947" s="2">
        <v>45556.000694444447</v>
      </c>
      <c r="AG1947" t="s">
        <v>31</v>
      </c>
    </row>
    <row r="1948" spans="2:33" x14ac:dyDescent="0.25">
      <c r="B1948" t="s">
        <v>31</v>
      </c>
      <c r="C1948">
        <v>83</v>
      </c>
      <c r="D1948">
        <v>2</v>
      </c>
      <c r="E1948">
        <f>IF(VLOOKUP(F1948,ruangan!$D$2:$E$195,2,FALSE)="","",VLOOKUP(F1948,ruangan!$D$2:$E$195,2,FALSE))</f>
        <v>85</v>
      </c>
      <c r="F1948" s="6" t="s">
        <v>3702</v>
      </c>
      <c r="G1948" s="6" t="s">
        <v>221</v>
      </c>
      <c r="H1948">
        <v>2</v>
      </c>
      <c r="I1948" t="s">
        <v>31</v>
      </c>
      <c r="J1948" t="s">
        <v>31</v>
      </c>
      <c r="K1948" t="s">
        <v>31</v>
      </c>
      <c r="L1948" s="5">
        <v>43831</v>
      </c>
      <c r="M1948" t="s">
        <v>3709</v>
      </c>
      <c r="N1948" t="s">
        <v>3578</v>
      </c>
      <c r="O1948" t="s">
        <v>31</v>
      </c>
      <c r="P1948" t="s">
        <v>31</v>
      </c>
      <c r="Q1948" t="s">
        <v>31</v>
      </c>
      <c r="R1948" s="5">
        <v>43831</v>
      </c>
      <c r="S1948">
        <v>1</v>
      </c>
      <c r="T1948">
        <v>0</v>
      </c>
      <c r="U1948">
        <v>1</v>
      </c>
      <c r="V1948" t="s">
        <v>31</v>
      </c>
      <c r="W1948" t="s">
        <v>31</v>
      </c>
      <c r="X1948" t="s">
        <v>31</v>
      </c>
      <c r="Y1948" t="s">
        <v>31</v>
      </c>
      <c r="Z1948" t="s">
        <v>31</v>
      </c>
      <c r="AA1948" t="s">
        <v>31</v>
      </c>
      <c r="AB1948" t="s">
        <v>31</v>
      </c>
      <c r="AC1948" s="1">
        <v>45292</v>
      </c>
      <c r="AD1948">
        <v>1</v>
      </c>
      <c r="AE1948" s="2">
        <v>45556.000694444447</v>
      </c>
      <c r="AF1948" s="2">
        <v>45556.000694444447</v>
      </c>
      <c r="AG1948" t="s">
        <v>31</v>
      </c>
    </row>
    <row r="1949" spans="2:33" x14ac:dyDescent="0.25">
      <c r="B1949" t="s">
        <v>31</v>
      </c>
      <c r="C1949">
        <v>84</v>
      </c>
      <c r="D1949">
        <v>2</v>
      </c>
      <c r="E1949">
        <f>IF(VLOOKUP(F1949,ruangan!$D$2:$E$195,2,FALSE)="","",VLOOKUP(F1949,ruangan!$D$2:$E$195,2,FALSE))</f>
        <v>85</v>
      </c>
      <c r="F1949" s="6" t="s">
        <v>3702</v>
      </c>
      <c r="G1949" s="6" t="s">
        <v>221</v>
      </c>
      <c r="H1949">
        <v>2</v>
      </c>
      <c r="I1949" t="s">
        <v>31</v>
      </c>
      <c r="J1949" t="s">
        <v>31</v>
      </c>
      <c r="K1949" t="s">
        <v>31</v>
      </c>
      <c r="L1949" s="5">
        <v>43831</v>
      </c>
      <c r="M1949" t="s">
        <v>3710</v>
      </c>
      <c r="N1949" t="s">
        <v>3711</v>
      </c>
      <c r="O1949" t="s">
        <v>31</v>
      </c>
      <c r="P1949" t="s">
        <v>31</v>
      </c>
      <c r="Q1949" t="s">
        <v>31</v>
      </c>
      <c r="R1949" s="5">
        <v>43831</v>
      </c>
      <c r="S1949">
        <v>1</v>
      </c>
      <c r="T1949">
        <v>0</v>
      </c>
      <c r="U1949">
        <v>1</v>
      </c>
      <c r="V1949" t="s">
        <v>31</v>
      </c>
      <c r="W1949" t="s">
        <v>31</v>
      </c>
      <c r="X1949" t="s">
        <v>31</v>
      </c>
      <c r="Y1949" t="s">
        <v>31</v>
      </c>
      <c r="Z1949" t="s">
        <v>31</v>
      </c>
      <c r="AA1949" t="s">
        <v>31</v>
      </c>
      <c r="AB1949" t="s">
        <v>31</v>
      </c>
      <c r="AC1949" s="1">
        <v>45292</v>
      </c>
      <c r="AD1949">
        <v>1</v>
      </c>
      <c r="AE1949" s="2">
        <v>45556.000694444447</v>
      </c>
      <c r="AF1949" s="2">
        <v>45556.000694444447</v>
      </c>
      <c r="AG1949" t="s">
        <v>31</v>
      </c>
    </row>
    <row r="1950" spans="2:33" x14ac:dyDescent="0.25">
      <c r="B1950" t="s">
        <v>31</v>
      </c>
      <c r="C1950">
        <v>85</v>
      </c>
      <c r="D1950">
        <v>2</v>
      </c>
      <c r="E1950">
        <f>IF(VLOOKUP(F1950,ruangan!$D$2:$E$195,2,FALSE)="","",VLOOKUP(F1950,ruangan!$D$2:$E$195,2,FALSE))</f>
        <v>85</v>
      </c>
      <c r="F1950" s="6" t="s">
        <v>3702</v>
      </c>
      <c r="G1950" s="6" t="s">
        <v>221</v>
      </c>
      <c r="H1950">
        <v>2</v>
      </c>
      <c r="I1950" t="s">
        <v>31</v>
      </c>
      <c r="J1950" t="s">
        <v>31</v>
      </c>
      <c r="K1950" t="s">
        <v>31</v>
      </c>
      <c r="L1950" s="5">
        <v>43831</v>
      </c>
      <c r="M1950" t="s">
        <v>3712</v>
      </c>
      <c r="N1950" t="s">
        <v>3711</v>
      </c>
      <c r="O1950" t="s">
        <v>31</v>
      </c>
      <c r="P1950" t="s">
        <v>31</v>
      </c>
      <c r="Q1950" t="s">
        <v>31</v>
      </c>
      <c r="R1950" s="5">
        <v>43831</v>
      </c>
      <c r="S1950">
        <v>1</v>
      </c>
      <c r="T1950">
        <v>0</v>
      </c>
      <c r="U1950">
        <v>1</v>
      </c>
      <c r="V1950" t="s">
        <v>31</v>
      </c>
      <c r="W1950" t="s">
        <v>31</v>
      </c>
      <c r="X1950" t="s">
        <v>31</v>
      </c>
      <c r="Y1950" t="s">
        <v>31</v>
      </c>
      <c r="Z1950" t="s">
        <v>31</v>
      </c>
      <c r="AA1950" t="s">
        <v>31</v>
      </c>
      <c r="AB1950" t="s">
        <v>31</v>
      </c>
      <c r="AC1950" s="1">
        <v>45292</v>
      </c>
      <c r="AD1950">
        <v>1</v>
      </c>
      <c r="AE1950" s="2">
        <v>45556.000694444447</v>
      </c>
      <c r="AF1950" s="2">
        <v>45556.000694444447</v>
      </c>
      <c r="AG1950" t="s">
        <v>31</v>
      </c>
    </row>
    <row r="1951" spans="2:33" x14ac:dyDescent="0.25">
      <c r="B1951" t="s">
        <v>31</v>
      </c>
      <c r="C1951">
        <v>86</v>
      </c>
      <c r="D1951">
        <v>2</v>
      </c>
      <c r="E1951">
        <f>IF(VLOOKUP(F1951,ruangan!$D$2:$E$195,2,FALSE)="","",VLOOKUP(F1951,ruangan!$D$2:$E$195,2,FALSE))</f>
        <v>85</v>
      </c>
      <c r="F1951" s="6" t="s">
        <v>3702</v>
      </c>
      <c r="G1951" s="6" t="s">
        <v>221</v>
      </c>
      <c r="H1951">
        <v>2</v>
      </c>
      <c r="I1951" t="s">
        <v>31</v>
      </c>
      <c r="J1951" t="s">
        <v>31</v>
      </c>
      <c r="K1951" t="s">
        <v>31</v>
      </c>
      <c r="L1951" s="5">
        <v>43831</v>
      </c>
      <c r="M1951" t="s">
        <v>3713</v>
      </c>
      <c r="N1951" t="s">
        <v>726</v>
      </c>
      <c r="O1951" t="s">
        <v>31</v>
      </c>
      <c r="P1951" t="s">
        <v>31</v>
      </c>
      <c r="Q1951" t="s">
        <v>31</v>
      </c>
      <c r="R1951" s="5">
        <v>43831</v>
      </c>
      <c r="S1951">
        <v>1</v>
      </c>
      <c r="T1951">
        <v>0</v>
      </c>
      <c r="U1951">
        <v>1</v>
      </c>
      <c r="V1951" t="s">
        <v>31</v>
      </c>
      <c r="W1951" t="s">
        <v>31</v>
      </c>
      <c r="X1951" t="s">
        <v>31</v>
      </c>
      <c r="Y1951" t="s">
        <v>31</v>
      </c>
      <c r="Z1951" t="s">
        <v>31</v>
      </c>
      <c r="AA1951" t="s">
        <v>31</v>
      </c>
      <c r="AB1951" t="s">
        <v>31</v>
      </c>
      <c r="AC1951" s="1">
        <v>45292</v>
      </c>
      <c r="AD1951">
        <v>1</v>
      </c>
      <c r="AE1951" s="2">
        <v>45556.000694444447</v>
      </c>
      <c r="AF1951" s="2">
        <v>45556.000694444447</v>
      </c>
      <c r="AG1951" t="s">
        <v>31</v>
      </c>
    </row>
    <row r="1952" spans="2:33" x14ac:dyDescent="0.25">
      <c r="B1952" t="s">
        <v>31</v>
      </c>
      <c r="C1952">
        <v>87</v>
      </c>
      <c r="D1952">
        <v>2</v>
      </c>
      <c r="E1952">
        <f>IF(VLOOKUP(F1952,ruangan!$D$2:$E$195,2,FALSE)="","",VLOOKUP(F1952,ruangan!$D$2:$E$195,2,FALSE))</f>
        <v>85</v>
      </c>
      <c r="F1952" s="6" t="s">
        <v>3702</v>
      </c>
      <c r="G1952" s="6" t="s">
        <v>221</v>
      </c>
      <c r="H1952">
        <v>2</v>
      </c>
      <c r="I1952" t="s">
        <v>31</v>
      </c>
      <c r="J1952" t="s">
        <v>31</v>
      </c>
      <c r="K1952" t="s">
        <v>31</v>
      </c>
      <c r="L1952" s="5">
        <v>43831</v>
      </c>
      <c r="M1952" t="s">
        <v>3714</v>
      </c>
      <c r="N1952" t="s">
        <v>2822</v>
      </c>
      <c r="O1952" t="s">
        <v>31</v>
      </c>
      <c r="P1952" t="s">
        <v>31</v>
      </c>
      <c r="Q1952" t="s">
        <v>31</v>
      </c>
      <c r="R1952" s="5">
        <v>43831</v>
      </c>
      <c r="S1952">
        <v>1</v>
      </c>
      <c r="T1952">
        <v>0</v>
      </c>
      <c r="U1952">
        <v>1</v>
      </c>
      <c r="V1952" t="s">
        <v>31</v>
      </c>
      <c r="W1952" t="s">
        <v>31</v>
      </c>
      <c r="X1952" t="s">
        <v>31</v>
      </c>
      <c r="Y1952" t="s">
        <v>31</v>
      </c>
      <c r="Z1952" t="s">
        <v>31</v>
      </c>
      <c r="AA1952" t="s">
        <v>31</v>
      </c>
      <c r="AB1952" t="s">
        <v>31</v>
      </c>
      <c r="AC1952" s="1">
        <v>45292</v>
      </c>
      <c r="AD1952">
        <v>1</v>
      </c>
      <c r="AE1952" s="2">
        <v>45556.000694444447</v>
      </c>
      <c r="AF1952" s="2">
        <v>45556.000694444447</v>
      </c>
      <c r="AG1952" t="s">
        <v>31</v>
      </c>
    </row>
    <row r="1953" spans="2:33" x14ac:dyDescent="0.25">
      <c r="B1953" t="s">
        <v>31</v>
      </c>
      <c r="C1953">
        <v>88</v>
      </c>
      <c r="D1953">
        <v>2</v>
      </c>
      <c r="E1953">
        <f>IF(VLOOKUP(F1953,ruangan!$D$2:$E$195,2,FALSE)="","",VLOOKUP(F1953,ruangan!$D$2:$E$195,2,FALSE))</f>
        <v>85</v>
      </c>
      <c r="F1953" s="6" t="s">
        <v>3702</v>
      </c>
      <c r="G1953" s="6" t="s">
        <v>221</v>
      </c>
      <c r="H1953">
        <v>2</v>
      </c>
      <c r="I1953" t="s">
        <v>31</v>
      </c>
      <c r="J1953" t="s">
        <v>31</v>
      </c>
      <c r="K1953" t="s">
        <v>31</v>
      </c>
      <c r="L1953" s="5">
        <v>43831</v>
      </c>
      <c r="M1953" t="s">
        <v>3715</v>
      </c>
      <c r="N1953" t="s">
        <v>3716</v>
      </c>
      <c r="O1953" t="s">
        <v>31</v>
      </c>
      <c r="P1953" t="s">
        <v>31</v>
      </c>
      <c r="Q1953" t="s">
        <v>31</v>
      </c>
      <c r="R1953" s="5">
        <v>43831</v>
      </c>
      <c r="S1953">
        <v>1</v>
      </c>
      <c r="T1953">
        <v>0</v>
      </c>
      <c r="U1953">
        <v>1</v>
      </c>
      <c r="V1953" t="s">
        <v>31</v>
      </c>
      <c r="W1953" t="s">
        <v>31</v>
      </c>
      <c r="X1953" t="s">
        <v>31</v>
      </c>
      <c r="Y1953" t="s">
        <v>31</v>
      </c>
      <c r="Z1953" t="s">
        <v>31</v>
      </c>
      <c r="AA1953" t="s">
        <v>31</v>
      </c>
      <c r="AB1953" t="s">
        <v>31</v>
      </c>
      <c r="AC1953" s="1">
        <v>45292</v>
      </c>
      <c r="AD1953">
        <v>1</v>
      </c>
      <c r="AE1953" s="2">
        <v>45556.000694444447</v>
      </c>
      <c r="AF1953" s="2">
        <v>45556.000694444447</v>
      </c>
      <c r="AG1953" t="s">
        <v>31</v>
      </c>
    </row>
    <row r="1954" spans="2:33" x14ac:dyDescent="0.25">
      <c r="B1954" t="s">
        <v>31</v>
      </c>
      <c r="C1954">
        <v>89</v>
      </c>
      <c r="D1954">
        <v>2</v>
      </c>
      <c r="E1954">
        <f>IF(VLOOKUP(F1954,ruangan!$D$2:$E$195,2,FALSE)="","",VLOOKUP(F1954,ruangan!$D$2:$E$195,2,FALSE))</f>
        <v>85</v>
      </c>
      <c r="F1954" s="6" t="s">
        <v>3702</v>
      </c>
      <c r="G1954" s="6" t="s">
        <v>221</v>
      </c>
      <c r="H1954">
        <v>2</v>
      </c>
      <c r="I1954" t="s">
        <v>31</v>
      </c>
      <c r="J1954" t="s">
        <v>31</v>
      </c>
      <c r="K1954" t="s">
        <v>31</v>
      </c>
      <c r="L1954" s="5">
        <v>43831</v>
      </c>
      <c r="M1954" t="s">
        <v>3717</v>
      </c>
      <c r="N1954" t="s">
        <v>2848</v>
      </c>
      <c r="O1954" t="s">
        <v>31</v>
      </c>
      <c r="P1954" t="s">
        <v>31</v>
      </c>
      <c r="Q1954" t="s">
        <v>31</v>
      </c>
      <c r="R1954" s="5">
        <v>43831</v>
      </c>
      <c r="S1954">
        <v>1</v>
      </c>
      <c r="T1954">
        <v>0</v>
      </c>
      <c r="U1954">
        <v>1</v>
      </c>
      <c r="V1954" t="s">
        <v>31</v>
      </c>
      <c r="W1954" t="s">
        <v>31</v>
      </c>
      <c r="X1954" t="s">
        <v>31</v>
      </c>
      <c r="Y1954" t="s">
        <v>31</v>
      </c>
      <c r="Z1954" t="s">
        <v>31</v>
      </c>
      <c r="AA1954" t="s">
        <v>31</v>
      </c>
      <c r="AB1954" t="s">
        <v>31</v>
      </c>
      <c r="AC1954" s="1">
        <v>45292</v>
      </c>
      <c r="AD1954">
        <v>1</v>
      </c>
      <c r="AE1954" s="2">
        <v>45556.000694444447</v>
      </c>
      <c r="AF1954" s="2">
        <v>45556.000694444447</v>
      </c>
      <c r="AG1954" t="s">
        <v>31</v>
      </c>
    </row>
    <row r="1955" spans="2:33" x14ac:dyDescent="0.25">
      <c r="B1955" t="s">
        <v>31</v>
      </c>
      <c r="C1955">
        <v>90</v>
      </c>
      <c r="D1955">
        <v>2</v>
      </c>
      <c r="E1955">
        <f>IF(VLOOKUP(F1955,ruangan!$D$2:$E$195,2,FALSE)="","",VLOOKUP(F1955,ruangan!$D$2:$E$195,2,FALSE))</f>
        <v>88</v>
      </c>
      <c r="F1955" s="6" t="s">
        <v>3719</v>
      </c>
      <c r="G1955" s="6" t="s">
        <v>221</v>
      </c>
      <c r="H1955">
        <v>2</v>
      </c>
      <c r="I1955" t="s">
        <v>31</v>
      </c>
      <c r="J1955" t="s">
        <v>31</v>
      </c>
      <c r="K1955" t="s">
        <v>31</v>
      </c>
      <c r="L1955" s="5">
        <v>43831</v>
      </c>
      <c r="M1955" t="s">
        <v>3718</v>
      </c>
      <c r="N1955" t="s">
        <v>3701</v>
      </c>
      <c r="O1955" t="s">
        <v>31</v>
      </c>
      <c r="P1955" t="s">
        <v>31</v>
      </c>
      <c r="Q1955" t="s">
        <v>31</v>
      </c>
      <c r="R1955" s="5">
        <v>43831</v>
      </c>
      <c r="S1955">
        <v>1</v>
      </c>
      <c r="T1955">
        <v>0</v>
      </c>
      <c r="U1955">
        <v>1</v>
      </c>
      <c r="V1955" t="s">
        <v>31</v>
      </c>
      <c r="W1955" t="s">
        <v>31</v>
      </c>
      <c r="X1955" t="s">
        <v>31</v>
      </c>
      <c r="Y1955" t="s">
        <v>31</v>
      </c>
      <c r="Z1955" t="s">
        <v>31</v>
      </c>
      <c r="AA1955" t="s">
        <v>31</v>
      </c>
      <c r="AB1955" t="s">
        <v>31</v>
      </c>
      <c r="AC1955" s="1">
        <v>45292</v>
      </c>
      <c r="AD1955">
        <v>1</v>
      </c>
      <c r="AE1955" s="2">
        <v>45556.000694444447</v>
      </c>
      <c r="AF1955" s="2">
        <v>45556.000694444447</v>
      </c>
      <c r="AG1955" t="s">
        <v>31</v>
      </c>
    </row>
    <row r="1956" spans="2:33" x14ac:dyDescent="0.25">
      <c r="B1956" t="s">
        <v>31</v>
      </c>
      <c r="C1956">
        <v>91</v>
      </c>
      <c r="D1956">
        <v>2</v>
      </c>
      <c r="E1956">
        <f>IF(VLOOKUP(F1956,ruangan!$D$2:$E$195,2,FALSE)="","",VLOOKUP(F1956,ruangan!$D$2:$E$195,2,FALSE))</f>
        <v>88</v>
      </c>
      <c r="F1956" s="6" t="s">
        <v>3719</v>
      </c>
      <c r="G1956" s="6" t="s">
        <v>221</v>
      </c>
      <c r="H1956">
        <v>2</v>
      </c>
      <c r="I1956" t="s">
        <v>31</v>
      </c>
      <c r="J1956" t="s">
        <v>31</v>
      </c>
      <c r="K1956" t="s">
        <v>31</v>
      </c>
      <c r="L1956" s="5">
        <v>43831</v>
      </c>
      <c r="M1956" t="s">
        <v>3720</v>
      </c>
      <c r="N1956" t="s">
        <v>3704</v>
      </c>
      <c r="O1956" t="s">
        <v>31</v>
      </c>
      <c r="P1956" t="s">
        <v>31</v>
      </c>
      <c r="Q1956" t="s">
        <v>31</v>
      </c>
      <c r="R1956" s="5">
        <v>43831</v>
      </c>
      <c r="S1956">
        <v>1</v>
      </c>
      <c r="T1956">
        <v>0</v>
      </c>
      <c r="U1956">
        <v>1</v>
      </c>
      <c r="V1956" t="s">
        <v>31</v>
      </c>
      <c r="W1956" t="s">
        <v>31</v>
      </c>
      <c r="X1956" t="s">
        <v>31</v>
      </c>
      <c r="Y1956" t="s">
        <v>31</v>
      </c>
      <c r="Z1956" t="s">
        <v>31</v>
      </c>
      <c r="AA1956" t="s">
        <v>31</v>
      </c>
      <c r="AB1956" t="s">
        <v>31</v>
      </c>
      <c r="AC1956" s="1">
        <v>45292</v>
      </c>
      <c r="AD1956">
        <v>1</v>
      </c>
      <c r="AE1956" s="2">
        <v>45556.000694444447</v>
      </c>
      <c r="AF1956" s="2">
        <v>45556.000694444447</v>
      </c>
      <c r="AG1956" t="s">
        <v>31</v>
      </c>
    </row>
    <row r="1957" spans="2:33" x14ac:dyDescent="0.25">
      <c r="B1957" t="s">
        <v>31</v>
      </c>
      <c r="C1957">
        <v>92</v>
      </c>
      <c r="D1957">
        <v>2</v>
      </c>
      <c r="E1957">
        <f>IF(VLOOKUP(F1957,ruangan!$D$2:$E$195,2,FALSE)="","",VLOOKUP(F1957,ruangan!$D$2:$E$195,2,FALSE))</f>
        <v>88</v>
      </c>
      <c r="F1957" s="6" t="s">
        <v>3719</v>
      </c>
      <c r="G1957" s="6" t="s">
        <v>221</v>
      </c>
      <c r="H1957">
        <v>2</v>
      </c>
      <c r="I1957" t="s">
        <v>31</v>
      </c>
      <c r="J1957" t="s">
        <v>31</v>
      </c>
      <c r="K1957" t="s">
        <v>31</v>
      </c>
      <c r="L1957" s="5">
        <v>43831</v>
      </c>
      <c r="M1957" t="s">
        <v>3721</v>
      </c>
      <c r="N1957" t="s">
        <v>3722</v>
      </c>
      <c r="O1957" t="s">
        <v>31</v>
      </c>
      <c r="P1957" t="s">
        <v>31</v>
      </c>
      <c r="Q1957" t="s">
        <v>31</v>
      </c>
      <c r="R1957" s="5">
        <v>43831</v>
      </c>
      <c r="S1957">
        <v>1</v>
      </c>
      <c r="T1957">
        <v>0</v>
      </c>
      <c r="U1957">
        <v>1</v>
      </c>
      <c r="V1957" t="s">
        <v>31</v>
      </c>
      <c r="W1957" t="s">
        <v>31</v>
      </c>
      <c r="X1957" t="s">
        <v>31</v>
      </c>
      <c r="Y1957" t="s">
        <v>31</v>
      </c>
      <c r="Z1957" t="s">
        <v>31</v>
      </c>
      <c r="AA1957" t="s">
        <v>31</v>
      </c>
      <c r="AB1957" t="s">
        <v>31</v>
      </c>
      <c r="AC1957" s="1">
        <v>45292</v>
      </c>
      <c r="AD1957">
        <v>1</v>
      </c>
      <c r="AE1957" s="2">
        <v>45556.000694444447</v>
      </c>
      <c r="AF1957" s="2">
        <v>45556.000694444447</v>
      </c>
      <c r="AG1957" t="s">
        <v>31</v>
      </c>
    </row>
    <row r="1958" spans="2:33" x14ac:dyDescent="0.25">
      <c r="B1958" t="s">
        <v>31</v>
      </c>
      <c r="C1958">
        <v>93</v>
      </c>
      <c r="D1958">
        <v>2</v>
      </c>
      <c r="E1958">
        <f>IF(VLOOKUP(F1958,ruangan!$D$2:$E$195,2,FALSE)="","",VLOOKUP(F1958,ruangan!$D$2:$E$195,2,FALSE))</f>
        <v>88</v>
      </c>
      <c r="F1958" s="6" t="s">
        <v>3719</v>
      </c>
      <c r="G1958" s="6" t="s">
        <v>221</v>
      </c>
      <c r="H1958">
        <v>2</v>
      </c>
      <c r="I1958" t="s">
        <v>31</v>
      </c>
      <c r="J1958" t="s">
        <v>31</v>
      </c>
      <c r="K1958" t="s">
        <v>31</v>
      </c>
      <c r="L1958" s="5">
        <v>43831</v>
      </c>
      <c r="M1958" t="s">
        <v>3723</v>
      </c>
      <c r="N1958" t="s">
        <v>2827</v>
      </c>
      <c r="O1958" t="s">
        <v>31</v>
      </c>
      <c r="P1958" t="s">
        <v>31</v>
      </c>
      <c r="Q1958" t="s">
        <v>31</v>
      </c>
      <c r="R1958" s="5">
        <v>43831</v>
      </c>
      <c r="S1958">
        <v>1</v>
      </c>
      <c r="T1958">
        <v>0</v>
      </c>
      <c r="U1958">
        <v>1</v>
      </c>
      <c r="V1958" t="s">
        <v>31</v>
      </c>
      <c r="W1958" t="s">
        <v>31</v>
      </c>
      <c r="X1958" t="s">
        <v>31</v>
      </c>
      <c r="Y1958" t="s">
        <v>31</v>
      </c>
      <c r="Z1958" t="s">
        <v>31</v>
      </c>
      <c r="AA1958" t="s">
        <v>31</v>
      </c>
      <c r="AB1958" t="s">
        <v>31</v>
      </c>
      <c r="AC1958" s="1">
        <v>45292</v>
      </c>
      <c r="AD1958">
        <v>1</v>
      </c>
      <c r="AE1958" s="2">
        <v>45556.000694444447</v>
      </c>
      <c r="AF1958" s="2">
        <v>45556.000694444447</v>
      </c>
      <c r="AG1958" t="s">
        <v>31</v>
      </c>
    </row>
    <row r="1959" spans="2:33" x14ac:dyDescent="0.25">
      <c r="B1959" t="s">
        <v>31</v>
      </c>
      <c r="C1959">
        <v>94</v>
      </c>
      <c r="D1959">
        <v>2</v>
      </c>
      <c r="E1959">
        <f>IF(VLOOKUP(F1959,ruangan!$D$2:$E$195,2,FALSE)="","",VLOOKUP(F1959,ruangan!$D$2:$E$195,2,FALSE))</f>
        <v>88</v>
      </c>
      <c r="F1959" s="6" t="s">
        <v>3719</v>
      </c>
      <c r="G1959" s="6" t="s">
        <v>221</v>
      </c>
      <c r="H1959">
        <v>2</v>
      </c>
      <c r="I1959" t="s">
        <v>31</v>
      </c>
      <c r="J1959" t="s">
        <v>31</v>
      </c>
      <c r="K1959" t="s">
        <v>31</v>
      </c>
      <c r="L1959" s="5">
        <v>43831</v>
      </c>
      <c r="M1959" t="s">
        <v>3724</v>
      </c>
      <c r="N1959" t="s">
        <v>3494</v>
      </c>
      <c r="O1959" t="s">
        <v>31</v>
      </c>
      <c r="P1959" t="s">
        <v>31</v>
      </c>
      <c r="Q1959" t="s">
        <v>31</v>
      </c>
      <c r="R1959" s="5">
        <v>43831</v>
      </c>
      <c r="S1959">
        <v>1</v>
      </c>
      <c r="T1959">
        <v>0</v>
      </c>
      <c r="U1959">
        <v>1</v>
      </c>
      <c r="V1959" t="s">
        <v>31</v>
      </c>
      <c r="W1959" t="s">
        <v>31</v>
      </c>
      <c r="X1959" t="s">
        <v>31</v>
      </c>
      <c r="Y1959" t="s">
        <v>31</v>
      </c>
      <c r="Z1959" t="s">
        <v>31</v>
      </c>
      <c r="AA1959" t="s">
        <v>31</v>
      </c>
      <c r="AB1959" t="s">
        <v>31</v>
      </c>
      <c r="AC1959" s="1">
        <v>45292</v>
      </c>
      <c r="AD1959">
        <v>1</v>
      </c>
      <c r="AE1959" s="2">
        <v>45556.000694444447</v>
      </c>
      <c r="AF1959" s="2">
        <v>45556.000694444447</v>
      </c>
      <c r="AG1959" t="s">
        <v>31</v>
      </c>
    </row>
    <row r="1960" spans="2:33" x14ac:dyDescent="0.25">
      <c r="B1960" t="s">
        <v>31</v>
      </c>
      <c r="C1960">
        <v>95</v>
      </c>
      <c r="D1960">
        <v>2</v>
      </c>
      <c r="E1960">
        <f>IF(VLOOKUP(F1960,ruangan!$D$2:$E$195,2,FALSE)="","",VLOOKUP(F1960,ruangan!$D$2:$E$195,2,FALSE))</f>
        <v>88</v>
      </c>
      <c r="F1960" s="6" t="s">
        <v>3719</v>
      </c>
      <c r="G1960" s="6" t="s">
        <v>221</v>
      </c>
      <c r="H1960">
        <v>2</v>
      </c>
      <c r="I1960" t="s">
        <v>31</v>
      </c>
      <c r="J1960" t="s">
        <v>31</v>
      </c>
      <c r="K1960" t="s">
        <v>31</v>
      </c>
      <c r="L1960" s="5">
        <v>43831</v>
      </c>
      <c r="M1960" t="s">
        <v>3725</v>
      </c>
      <c r="N1960" t="s">
        <v>3726</v>
      </c>
      <c r="O1960" t="s">
        <v>31</v>
      </c>
      <c r="P1960" t="s">
        <v>31</v>
      </c>
      <c r="Q1960" t="s">
        <v>31</v>
      </c>
      <c r="R1960" s="5">
        <v>43831</v>
      </c>
      <c r="S1960">
        <v>1</v>
      </c>
      <c r="T1960">
        <v>0</v>
      </c>
      <c r="U1960">
        <v>1</v>
      </c>
      <c r="V1960" t="s">
        <v>31</v>
      </c>
      <c r="W1960" t="s">
        <v>31</v>
      </c>
      <c r="X1960" t="s">
        <v>31</v>
      </c>
      <c r="Y1960" t="s">
        <v>31</v>
      </c>
      <c r="Z1960" t="s">
        <v>31</v>
      </c>
      <c r="AA1960" t="s">
        <v>31</v>
      </c>
      <c r="AB1960" t="s">
        <v>31</v>
      </c>
      <c r="AC1960" s="1">
        <v>45292</v>
      </c>
      <c r="AD1960">
        <v>1</v>
      </c>
      <c r="AE1960" s="2">
        <v>45556.000694444447</v>
      </c>
      <c r="AF1960" s="2">
        <v>45556.000694444447</v>
      </c>
      <c r="AG1960" t="s">
        <v>31</v>
      </c>
    </row>
    <row r="1961" spans="2:33" x14ac:dyDescent="0.25">
      <c r="B1961" t="s">
        <v>31</v>
      </c>
      <c r="C1961">
        <v>96</v>
      </c>
      <c r="D1961">
        <v>2</v>
      </c>
      <c r="E1961">
        <f>IF(VLOOKUP(F1961,ruangan!$D$2:$E$195,2,FALSE)="","",VLOOKUP(F1961,ruangan!$D$2:$E$195,2,FALSE))</f>
        <v>88</v>
      </c>
      <c r="F1961" s="6" t="s">
        <v>3719</v>
      </c>
      <c r="G1961" s="6" t="s">
        <v>221</v>
      </c>
      <c r="H1961">
        <v>2</v>
      </c>
      <c r="I1961" t="s">
        <v>31</v>
      </c>
      <c r="J1961" t="s">
        <v>31</v>
      </c>
      <c r="K1961" t="s">
        <v>31</v>
      </c>
      <c r="L1961" s="5">
        <v>43831</v>
      </c>
      <c r="M1961" t="s">
        <v>3727</v>
      </c>
      <c r="N1961" t="s">
        <v>3728</v>
      </c>
      <c r="O1961" t="s">
        <v>31</v>
      </c>
      <c r="P1961" t="s">
        <v>31</v>
      </c>
      <c r="Q1961" t="s">
        <v>31</v>
      </c>
      <c r="R1961" s="5">
        <v>43831</v>
      </c>
      <c r="S1961">
        <v>1</v>
      </c>
      <c r="T1961">
        <v>0</v>
      </c>
      <c r="U1961">
        <v>1</v>
      </c>
      <c r="V1961" t="s">
        <v>31</v>
      </c>
      <c r="W1961" t="s">
        <v>31</v>
      </c>
      <c r="X1961" t="s">
        <v>31</v>
      </c>
      <c r="Y1961" t="s">
        <v>31</v>
      </c>
      <c r="Z1961" t="s">
        <v>31</v>
      </c>
      <c r="AA1961" t="s">
        <v>31</v>
      </c>
      <c r="AB1961" t="s">
        <v>31</v>
      </c>
      <c r="AC1961" s="1">
        <v>45292</v>
      </c>
      <c r="AD1961">
        <v>1</v>
      </c>
      <c r="AE1961" s="2">
        <v>45556.000694444447</v>
      </c>
      <c r="AF1961" s="2">
        <v>45556.000694444447</v>
      </c>
      <c r="AG1961" t="s">
        <v>31</v>
      </c>
    </row>
    <row r="1962" spans="2:33" x14ac:dyDescent="0.25">
      <c r="B1962" t="s">
        <v>31</v>
      </c>
      <c r="C1962">
        <v>97</v>
      </c>
      <c r="D1962">
        <v>2</v>
      </c>
      <c r="E1962">
        <f>IF(VLOOKUP(F1962,ruangan!$D$2:$E$195,2,FALSE)="","",VLOOKUP(F1962,ruangan!$D$2:$E$195,2,FALSE))</f>
        <v>88</v>
      </c>
      <c r="F1962" s="6" t="s">
        <v>3719</v>
      </c>
      <c r="G1962" s="6" t="s">
        <v>221</v>
      </c>
      <c r="H1962">
        <v>2</v>
      </c>
      <c r="I1962" t="s">
        <v>31</v>
      </c>
      <c r="J1962" t="s">
        <v>31</v>
      </c>
      <c r="K1962" t="s">
        <v>31</v>
      </c>
      <c r="L1962" s="5">
        <v>44197</v>
      </c>
      <c r="M1962" t="s">
        <v>3729</v>
      </c>
      <c r="N1962" t="s">
        <v>1626</v>
      </c>
      <c r="O1962" t="s">
        <v>31</v>
      </c>
      <c r="P1962" t="s">
        <v>31</v>
      </c>
      <c r="Q1962" t="s">
        <v>31</v>
      </c>
      <c r="R1962" s="5">
        <v>44197</v>
      </c>
      <c r="S1962">
        <v>1</v>
      </c>
      <c r="T1962">
        <v>0</v>
      </c>
      <c r="U1962">
        <v>1</v>
      </c>
      <c r="V1962" t="s">
        <v>31</v>
      </c>
      <c r="W1962" t="s">
        <v>31</v>
      </c>
      <c r="X1962" t="s">
        <v>31</v>
      </c>
      <c r="Y1962" t="s">
        <v>31</v>
      </c>
      <c r="Z1962" t="s">
        <v>31</v>
      </c>
      <c r="AA1962" t="s">
        <v>31</v>
      </c>
      <c r="AB1962" t="s">
        <v>31</v>
      </c>
      <c r="AC1962" s="1">
        <v>45292</v>
      </c>
      <c r="AD1962">
        <v>1</v>
      </c>
      <c r="AE1962" s="2">
        <v>45556.000694444447</v>
      </c>
      <c r="AF1962" s="2">
        <v>45556.000694444447</v>
      </c>
      <c r="AG1962" t="s">
        <v>31</v>
      </c>
    </row>
    <row r="1963" spans="2:33" x14ac:dyDescent="0.25">
      <c r="B1963" t="s">
        <v>31</v>
      </c>
      <c r="C1963">
        <v>98</v>
      </c>
      <c r="D1963">
        <v>2</v>
      </c>
      <c r="E1963">
        <f>IF(VLOOKUP(F1963,ruangan!$D$2:$E$195,2,FALSE)="","",VLOOKUP(F1963,ruangan!$D$2:$E$195,2,FALSE))</f>
        <v>88</v>
      </c>
      <c r="F1963" s="6" t="s">
        <v>3719</v>
      </c>
      <c r="G1963" s="6" t="s">
        <v>221</v>
      </c>
      <c r="H1963">
        <v>2</v>
      </c>
      <c r="I1963" t="s">
        <v>31</v>
      </c>
      <c r="J1963" t="s">
        <v>31</v>
      </c>
      <c r="K1963" t="s">
        <v>31</v>
      </c>
      <c r="L1963" s="5">
        <v>43831</v>
      </c>
      <c r="M1963" t="s">
        <v>3730</v>
      </c>
      <c r="N1963" t="s">
        <v>3576</v>
      </c>
      <c r="O1963" t="s">
        <v>31</v>
      </c>
      <c r="P1963" t="s">
        <v>31</v>
      </c>
      <c r="Q1963" t="s">
        <v>31</v>
      </c>
      <c r="R1963" s="5">
        <v>43831</v>
      </c>
      <c r="S1963">
        <v>1</v>
      </c>
      <c r="T1963">
        <v>0</v>
      </c>
      <c r="U1963">
        <v>1</v>
      </c>
      <c r="V1963" t="s">
        <v>31</v>
      </c>
      <c r="W1963" t="s">
        <v>31</v>
      </c>
      <c r="X1963" t="s">
        <v>31</v>
      </c>
      <c r="Y1963" t="s">
        <v>31</v>
      </c>
      <c r="Z1963" t="s">
        <v>31</v>
      </c>
      <c r="AA1963" t="s">
        <v>31</v>
      </c>
      <c r="AB1963" t="s">
        <v>31</v>
      </c>
      <c r="AC1963" s="1">
        <v>45292</v>
      </c>
      <c r="AD1963">
        <v>1</v>
      </c>
      <c r="AE1963" s="2">
        <v>45556.000694444447</v>
      </c>
      <c r="AF1963" s="2">
        <v>45556.000694444447</v>
      </c>
      <c r="AG1963" t="s">
        <v>31</v>
      </c>
    </row>
    <row r="1964" spans="2:33" x14ac:dyDescent="0.25">
      <c r="B1964" t="s">
        <v>31</v>
      </c>
      <c r="C1964">
        <v>99</v>
      </c>
      <c r="D1964">
        <v>2</v>
      </c>
      <c r="E1964">
        <f>IF(VLOOKUP(F1964,ruangan!$D$2:$E$195,2,FALSE)="","",VLOOKUP(F1964,ruangan!$D$2:$E$195,2,FALSE))</f>
        <v>88</v>
      </c>
      <c r="F1964" s="6" t="s">
        <v>3719</v>
      </c>
      <c r="G1964" s="6" t="s">
        <v>221</v>
      </c>
      <c r="H1964">
        <v>2</v>
      </c>
      <c r="I1964" t="s">
        <v>31</v>
      </c>
      <c r="J1964" t="s">
        <v>31</v>
      </c>
      <c r="K1964" t="s">
        <v>31</v>
      </c>
      <c r="L1964" s="5">
        <v>43831</v>
      </c>
      <c r="M1964" t="s">
        <v>3731</v>
      </c>
      <c r="N1964" t="s">
        <v>3578</v>
      </c>
      <c r="O1964" t="s">
        <v>31</v>
      </c>
      <c r="P1964" t="s">
        <v>31</v>
      </c>
      <c r="Q1964" t="s">
        <v>31</v>
      </c>
      <c r="R1964" s="5">
        <v>43831</v>
      </c>
      <c r="S1964">
        <v>1</v>
      </c>
      <c r="T1964">
        <v>0</v>
      </c>
      <c r="U1964">
        <v>1</v>
      </c>
      <c r="V1964" t="s">
        <v>31</v>
      </c>
      <c r="W1964" t="s">
        <v>31</v>
      </c>
      <c r="X1964" t="s">
        <v>31</v>
      </c>
      <c r="Y1964" t="s">
        <v>31</v>
      </c>
      <c r="Z1964" t="s">
        <v>31</v>
      </c>
      <c r="AA1964" t="s">
        <v>31</v>
      </c>
      <c r="AB1964" t="s">
        <v>31</v>
      </c>
      <c r="AC1964" s="1">
        <v>45292</v>
      </c>
      <c r="AD1964">
        <v>1</v>
      </c>
      <c r="AE1964" s="2">
        <v>45556.000694444447</v>
      </c>
      <c r="AF1964" s="2">
        <v>45556.000694444447</v>
      </c>
      <c r="AG1964" t="s">
        <v>31</v>
      </c>
    </row>
    <row r="1965" spans="2:33" x14ac:dyDescent="0.25">
      <c r="B1965" t="s">
        <v>31</v>
      </c>
      <c r="C1965">
        <v>100</v>
      </c>
      <c r="D1965">
        <v>2</v>
      </c>
      <c r="E1965">
        <f>IF(VLOOKUP(F1965,ruangan!$D$2:$E$195,2,FALSE)="","",VLOOKUP(F1965,ruangan!$D$2:$E$195,2,FALSE))</f>
        <v>88</v>
      </c>
      <c r="F1965" s="6" t="s">
        <v>3719</v>
      </c>
      <c r="G1965" s="6" t="s">
        <v>221</v>
      </c>
      <c r="H1965">
        <v>2</v>
      </c>
      <c r="I1965" t="s">
        <v>31</v>
      </c>
      <c r="J1965" t="s">
        <v>31</v>
      </c>
      <c r="K1965" t="s">
        <v>31</v>
      </c>
      <c r="L1965" s="5">
        <v>43831</v>
      </c>
      <c r="M1965" t="s">
        <v>3732</v>
      </c>
      <c r="N1965" t="s">
        <v>2259</v>
      </c>
      <c r="O1965" t="s">
        <v>31</v>
      </c>
      <c r="P1965" t="s">
        <v>31</v>
      </c>
      <c r="Q1965" t="s">
        <v>31</v>
      </c>
      <c r="R1965" s="5">
        <v>43831</v>
      </c>
      <c r="S1965">
        <v>1</v>
      </c>
      <c r="T1965">
        <v>0</v>
      </c>
      <c r="U1965">
        <v>1</v>
      </c>
      <c r="V1965" t="s">
        <v>31</v>
      </c>
      <c r="W1965" t="s">
        <v>31</v>
      </c>
      <c r="X1965" t="s">
        <v>31</v>
      </c>
      <c r="Y1965" t="s">
        <v>31</v>
      </c>
      <c r="Z1965" t="s">
        <v>31</v>
      </c>
      <c r="AA1965" t="s">
        <v>31</v>
      </c>
      <c r="AB1965" t="s">
        <v>31</v>
      </c>
      <c r="AC1965" s="1">
        <v>45292</v>
      </c>
      <c r="AD1965">
        <v>1</v>
      </c>
      <c r="AE1965" s="2">
        <v>45556.000694444447</v>
      </c>
      <c r="AF1965" s="2">
        <v>45556.000694444447</v>
      </c>
      <c r="AG1965" t="s">
        <v>31</v>
      </c>
    </row>
    <row r="1966" spans="2:33" x14ac:dyDescent="0.25">
      <c r="B1966" t="s">
        <v>31</v>
      </c>
      <c r="C1966">
        <v>101</v>
      </c>
      <c r="D1966">
        <v>2</v>
      </c>
      <c r="E1966">
        <f>IF(VLOOKUP(F1966,ruangan!$D$2:$E$195,2,FALSE)="","",VLOOKUP(F1966,ruangan!$D$2:$E$195,2,FALSE))</f>
        <v>88</v>
      </c>
      <c r="F1966" s="6" t="s">
        <v>3719</v>
      </c>
      <c r="G1966" s="6" t="s">
        <v>221</v>
      </c>
      <c r="H1966">
        <v>2</v>
      </c>
      <c r="I1966" t="s">
        <v>31</v>
      </c>
      <c r="J1966" t="s">
        <v>31</v>
      </c>
      <c r="K1966" t="s">
        <v>31</v>
      </c>
      <c r="L1966" s="5">
        <v>44197</v>
      </c>
      <c r="M1966" t="s">
        <v>3733</v>
      </c>
      <c r="N1966" t="s">
        <v>2607</v>
      </c>
      <c r="O1966" t="s">
        <v>31</v>
      </c>
      <c r="P1966" t="s">
        <v>31</v>
      </c>
      <c r="Q1966" t="s">
        <v>31</v>
      </c>
      <c r="R1966" s="5">
        <v>44197</v>
      </c>
      <c r="S1966">
        <v>1</v>
      </c>
      <c r="T1966">
        <v>0</v>
      </c>
      <c r="U1966">
        <v>1</v>
      </c>
      <c r="V1966" t="s">
        <v>31</v>
      </c>
      <c r="W1966" t="s">
        <v>31</v>
      </c>
      <c r="X1966" t="s">
        <v>31</v>
      </c>
      <c r="Y1966" t="s">
        <v>31</v>
      </c>
      <c r="Z1966" t="s">
        <v>31</v>
      </c>
      <c r="AA1966" t="s">
        <v>31</v>
      </c>
      <c r="AB1966" t="s">
        <v>31</v>
      </c>
      <c r="AC1966" s="1">
        <v>45292</v>
      </c>
      <c r="AD1966">
        <v>1</v>
      </c>
      <c r="AE1966" s="2">
        <v>45556.000694444447</v>
      </c>
      <c r="AF1966" s="2">
        <v>45556.000694444447</v>
      </c>
      <c r="AG1966" t="s">
        <v>31</v>
      </c>
    </row>
    <row r="1967" spans="2:33" x14ac:dyDescent="0.25">
      <c r="B1967" t="s">
        <v>31</v>
      </c>
      <c r="C1967">
        <v>102</v>
      </c>
      <c r="D1967">
        <v>2</v>
      </c>
      <c r="E1967">
        <f>IF(VLOOKUP(F1967,ruangan!$D$2:$E$195,2,FALSE)="","",VLOOKUP(F1967,ruangan!$D$2:$E$195,2,FALSE))</f>
        <v>88</v>
      </c>
      <c r="F1967" s="6" t="s">
        <v>3719</v>
      </c>
      <c r="G1967" s="6" t="s">
        <v>221</v>
      </c>
      <c r="H1967">
        <v>2</v>
      </c>
      <c r="I1967" t="s">
        <v>31</v>
      </c>
      <c r="J1967" t="s">
        <v>31</v>
      </c>
      <c r="K1967" t="s">
        <v>31</v>
      </c>
      <c r="L1967" s="5">
        <v>43831</v>
      </c>
      <c r="M1967" t="s">
        <v>3734</v>
      </c>
      <c r="N1967" t="s">
        <v>3735</v>
      </c>
      <c r="O1967" t="s">
        <v>31</v>
      </c>
      <c r="P1967" t="s">
        <v>31</v>
      </c>
      <c r="Q1967" t="s">
        <v>31</v>
      </c>
      <c r="R1967" s="5">
        <v>43831</v>
      </c>
      <c r="S1967">
        <v>1</v>
      </c>
      <c r="T1967">
        <v>0</v>
      </c>
      <c r="U1967">
        <v>1</v>
      </c>
      <c r="V1967" t="s">
        <v>31</v>
      </c>
      <c r="W1967" t="s">
        <v>31</v>
      </c>
      <c r="X1967" t="s">
        <v>31</v>
      </c>
      <c r="Y1967" t="s">
        <v>31</v>
      </c>
      <c r="Z1967" t="s">
        <v>31</v>
      </c>
      <c r="AA1967" t="s">
        <v>31</v>
      </c>
      <c r="AB1967" t="s">
        <v>31</v>
      </c>
      <c r="AC1967" s="1">
        <v>45292</v>
      </c>
      <c r="AD1967">
        <v>1</v>
      </c>
      <c r="AE1967" s="2">
        <v>45556.000694444447</v>
      </c>
      <c r="AF1967" s="2">
        <v>45556.000694444447</v>
      </c>
      <c r="AG1967" t="s">
        <v>31</v>
      </c>
    </row>
    <row r="1968" spans="2:33" x14ac:dyDescent="0.25">
      <c r="B1968" t="s">
        <v>31</v>
      </c>
      <c r="C1968">
        <v>103</v>
      </c>
      <c r="D1968">
        <v>2</v>
      </c>
      <c r="E1968">
        <f>IF(VLOOKUP(F1968,ruangan!$D$2:$E$195,2,FALSE)="","",VLOOKUP(F1968,ruangan!$D$2:$E$195,2,FALSE))</f>
        <v>88</v>
      </c>
      <c r="F1968" s="6" t="s">
        <v>3719</v>
      </c>
      <c r="G1968" s="6" t="s">
        <v>221</v>
      </c>
      <c r="H1968">
        <v>2</v>
      </c>
      <c r="I1968" t="s">
        <v>31</v>
      </c>
      <c r="J1968" t="s">
        <v>31</v>
      </c>
      <c r="K1968" t="s">
        <v>31</v>
      </c>
      <c r="L1968" s="5">
        <v>43831</v>
      </c>
      <c r="M1968" t="s">
        <v>3736</v>
      </c>
      <c r="N1968" t="s">
        <v>726</v>
      </c>
      <c r="O1968" t="s">
        <v>31</v>
      </c>
      <c r="P1968" t="s">
        <v>31</v>
      </c>
      <c r="Q1968" t="s">
        <v>31</v>
      </c>
      <c r="R1968" s="5">
        <v>43831</v>
      </c>
      <c r="S1968">
        <v>1</v>
      </c>
      <c r="T1968">
        <v>0</v>
      </c>
      <c r="U1968">
        <v>1</v>
      </c>
      <c r="V1968" t="s">
        <v>31</v>
      </c>
      <c r="W1968" t="s">
        <v>31</v>
      </c>
      <c r="X1968" t="s">
        <v>31</v>
      </c>
      <c r="Y1968" t="s">
        <v>31</v>
      </c>
      <c r="Z1968" t="s">
        <v>31</v>
      </c>
      <c r="AA1968" t="s">
        <v>31</v>
      </c>
      <c r="AB1968" t="s">
        <v>31</v>
      </c>
      <c r="AC1968" s="1">
        <v>45292</v>
      </c>
      <c r="AD1968">
        <v>1</v>
      </c>
      <c r="AE1968" s="2">
        <v>45556.000694444447</v>
      </c>
      <c r="AF1968" s="2">
        <v>45556.000694444447</v>
      </c>
      <c r="AG1968" t="s">
        <v>31</v>
      </c>
    </row>
    <row r="1969" spans="2:33" x14ac:dyDescent="0.25">
      <c r="B1969" t="s">
        <v>31</v>
      </c>
      <c r="C1969">
        <v>104</v>
      </c>
      <c r="D1969">
        <v>2</v>
      </c>
      <c r="E1969">
        <f>IF(VLOOKUP(F1969,ruangan!$D$2:$E$195,2,FALSE)="","",VLOOKUP(F1969,ruangan!$D$2:$E$195,2,FALSE))</f>
        <v>88</v>
      </c>
      <c r="F1969" s="6" t="s">
        <v>3719</v>
      </c>
      <c r="G1969" s="6" t="s">
        <v>221</v>
      </c>
      <c r="H1969">
        <v>2</v>
      </c>
      <c r="I1969" t="s">
        <v>31</v>
      </c>
      <c r="J1969" t="s">
        <v>31</v>
      </c>
      <c r="K1969" t="s">
        <v>31</v>
      </c>
      <c r="L1969" s="5">
        <v>43831</v>
      </c>
      <c r="M1969" t="s">
        <v>3737</v>
      </c>
      <c r="N1969" t="s">
        <v>2822</v>
      </c>
      <c r="O1969" t="s">
        <v>31</v>
      </c>
      <c r="P1969" t="s">
        <v>31</v>
      </c>
      <c r="Q1969" t="s">
        <v>31</v>
      </c>
      <c r="R1969" s="5">
        <v>43831</v>
      </c>
      <c r="S1969">
        <v>1</v>
      </c>
      <c r="T1969">
        <v>0</v>
      </c>
      <c r="U1969">
        <v>1</v>
      </c>
      <c r="V1969" t="s">
        <v>31</v>
      </c>
      <c r="W1969" t="s">
        <v>31</v>
      </c>
      <c r="X1969" t="s">
        <v>31</v>
      </c>
      <c r="Y1969" t="s">
        <v>31</v>
      </c>
      <c r="Z1969" t="s">
        <v>31</v>
      </c>
      <c r="AA1969" t="s">
        <v>31</v>
      </c>
      <c r="AB1969" t="s">
        <v>31</v>
      </c>
      <c r="AC1969" s="1">
        <v>45292</v>
      </c>
      <c r="AD1969">
        <v>1</v>
      </c>
      <c r="AE1969" s="2">
        <v>45556.000694444447</v>
      </c>
      <c r="AF1969" s="2">
        <v>45556.000694444447</v>
      </c>
      <c r="AG1969" t="s">
        <v>31</v>
      </c>
    </row>
    <row r="1970" spans="2:33" x14ac:dyDescent="0.25">
      <c r="B1970" t="s">
        <v>31</v>
      </c>
      <c r="C1970">
        <v>105</v>
      </c>
      <c r="D1970">
        <v>2</v>
      </c>
      <c r="E1970">
        <f>IF(VLOOKUP(F1970,ruangan!$D$2:$E$195,2,FALSE)="","",VLOOKUP(F1970,ruangan!$D$2:$E$195,2,FALSE))</f>
        <v>88</v>
      </c>
      <c r="F1970" s="6" t="s">
        <v>3719</v>
      </c>
      <c r="G1970" s="6" t="s">
        <v>221</v>
      </c>
      <c r="H1970">
        <v>2</v>
      </c>
      <c r="I1970" t="s">
        <v>31</v>
      </c>
      <c r="J1970" t="s">
        <v>31</v>
      </c>
      <c r="K1970" t="s">
        <v>31</v>
      </c>
      <c r="L1970" s="5">
        <v>43831</v>
      </c>
      <c r="M1970" t="s">
        <v>3738</v>
      </c>
      <c r="N1970" t="s">
        <v>2857</v>
      </c>
      <c r="O1970" t="s">
        <v>31</v>
      </c>
      <c r="P1970" t="s">
        <v>31</v>
      </c>
      <c r="Q1970" t="s">
        <v>31</v>
      </c>
      <c r="R1970" s="5">
        <v>43831</v>
      </c>
      <c r="S1970">
        <v>1</v>
      </c>
      <c r="T1970">
        <v>0</v>
      </c>
      <c r="U1970">
        <v>1</v>
      </c>
      <c r="V1970" t="s">
        <v>31</v>
      </c>
      <c r="W1970" t="s">
        <v>31</v>
      </c>
      <c r="X1970" t="s">
        <v>31</v>
      </c>
      <c r="Y1970" t="s">
        <v>31</v>
      </c>
      <c r="Z1970" t="s">
        <v>31</v>
      </c>
      <c r="AA1970" t="s">
        <v>31</v>
      </c>
      <c r="AB1970" t="s">
        <v>31</v>
      </c>
      <c r="AC1970" s="1">
        <v>45292</v>
      </c>
      <c r="AD1970">
        <v>1</v>
      </c>
      <c r="AE1970" s="2">
        <v>45556.000694444447</v>
      </c>
      <c r="AF1970" s="2">
        <v>45556.000694444447</v>
      </c>
      <c r="AG1970" t="s">
        <v>31</v>
      </c>
    </row>
    <row r="1971" spans="2:33" x14ac:dyDescent="0.25">
      <c r="B1971" t="s">
        <v>31</v>
      </c>
      <c r="C1971">
        <v>106</v>
      </c>
      <c r="D1971">
        <v>2</v>
      </c>
      <c r="E1971">
        <f>IF(VLOOKUP(F1971,ruangan!$D$2:$E$195,2,FALSE)="","",VLOOKUP(F1971,ruangan!$D$2:$E$195,2,FALSE))</f>
        <v>88</v>
      </c>
      <c r="F1971" s="6" t="s">
        <v>3719</v>
      </c>
      <c r="G1971" s="6" t="s">
        <v>221</v>
      </c>
      <c r="H1971">
        <v>2</v>
      </c>
      <c r="I1971" t="s">
        <v>31</v>
      </c>
      <c r="J1971" t="s">
        <v>31</v>
      </c>
      <c r="K1971" t="s">
        <v>31</v>
      </c>
      <c r="L1971" s="5">
        <v>43831</v>
      </c>
      <c r="M1971" t="s">
        <v>3739</v>
      </c>
      <c r="N1971" t="s">
        <v>3716</v>
      </c>
      <c r="O1971" t="s">
        <v>31</v>
      </c>
      <c r="P1971" t="s">
        <v>31</v>
      </c>
      <c r="Q1971" t="s">
        <v>31</v>
      </c>
      <c r="R1971" s="5">
        <v>43831</v>
      </c>
      <c r="S1971">
        <v>1</v>
      </c>
      <c r="T1971">
        <v>0</v>
      </c>
      <c r="U1971">
        <v>1</v>
      </c>
      <c r="V1971" t="s">
        <v>31</v>
      </c>
      <c r="W1971" t="s">
        <v>31</v>
      </c>
      <c r="X1971" t="s">
        <v>31</v>
      </c>
      <c r="Y1971" t="s">
        <v>31</v>
      </c>
      <c r="Z1971" t="s">
        <v>31</v>
      </c>
      <c r="AA1971" t="s">
        <v>31</v>
      </c>
      <c r="AB1971" t="s">
        <v>31</v>
      </c>
      <c r="AC1971" s="1">
        <v>45292</v>
      </c>
      <c r="AD1971">
        <v>1</v>
      </c>
      <c r="AE1971" s="2">
        <v>45556.000694444447</v>
      </c>
      <c r="AF1971" s="2">
        <v>45556.000694444447</v>
      </c>
      <c r="AG1971" t="s">
        <v>31</v>
      </c>
    </row>
    <row r="1972" spans="2:33" x14ac:dyDescent="0.25">
      <c r="B1972" t="s">
        <v>31</v>
      </c>
      <c r="C1972">
        <v>107</v>
      </c>
      <c r="D1972">
        <v>2</v>
      </c>
      <c r="E1972">
        <f>IF(VLOOKUP(F1972,ruangan!$D$2:$E$195,2,FALSE)="","",VLOOKUP(F1972,ruangan!$D$2:$E$195,2,FALSE))</f>
        <v>88</v>
      </c>
      <c r="F1972" s="6" t="s">
        <v>3719</v>
      </c>
      <c r="G1972" s="6" t="s">
        <v>221</v>
      </c>
      <c r="H1972">
        <v>2</v>
      </c>
      <c r="I1972" t="s">
        <v>31</v>
      </c>
      <c r="J1972" t="s">
        <v>31</v>
      </c>
      <c r="K1972" t="s">
        <v>31</v>
      </c>
      <c r="L1972" s="5">
        <v>43831</v>
      </c>
      <c r="M1972" t="s">
        <v>3740</v>
      </c>
      <c r="N1972" t="s">
        <v>2848</v>
      </c>
      <c r="O1972" t="s">
        <v>31</v>
      </c>
      <c r="P1972" t="s">
        <v>31</v>
      </c>
      <c r="Q1972" t="s">
        <v>31</v>
      </c>
      <c r="R1972" s="5">
        <v>43831</v>
      </c>
      <c r="S1972">
        <v>1</v>
      </c>
      <c r="T1972">
        <v>0</v>
      </c>
      <c r="U1972">
        <v>1</v>
      </c>
      <c r="V1972" t="s">
        <v>31</v>
      </c>
      <c r="W1972" t="s">
        <v>31</v>
      </c>
      <c r="X1972" t="s">
        <v>31</v>
      </c>
      <c r="Y1972" t="s">
        <v>31</v>
      </c>
      <c r="Z1972" t="s">
        <v>31</v>
      </c>
      <c r="AA1972" t="s">
        <v>31</v>
      </c>
      <c r="AB1972" t="s">
        <v>31</v>
      </c>
      <c r="AC1972" s="1">
        <v>45292</v>
      </c>
      <c r="AD1972">
        <v>1</v>
      </c>
      <c r="AE1972" s="2">
        <v>45556.000694444447</v>
      </c>
      <c r="AF1972" s="2">
        <v>45556.000694444447</v>
      </c>
      <c r="AG1972" t="s">
        <v>31</v>
      </c>
    </row>
    <row r="1973" spans="2:33" x14ac:dyDescent="0.25">
      <c r="B1973" t="s">
        <v>31</v>
      </c>
      <c r="C1973">
        <v>108</v>
      </c>
      <c r="D1973">
        <v>2</v>
      </c>
      <c r="E1973">
        <f>IF(VLOOKUP(F1973,ruangan!$D$2:$E$195,2,FALSE)="","",VLOOKUP(F1973,ruangan!$D$2:$E$195,2,FALSE))</f>
        <v>89</v>
      </c>
      <c r="F1973" s="6" t="s">
        <v>3742</v>
      </c>
      <c r="G1973" s="6" t="s">
        <v>221</v>
      </c>
      <c r="H1973">
        <v>2</v>
      </c>
      <c r="I1973" t="s">
        <v>31</v>
      </c>
      <c r="J1973" t="s">
        <v>31</v>
      </c>
      <c r="K1973" t="s">
        <v>31</v>
      </c>
      <c r="L1973" s="5">
        <v>43831</v>
      </c>
      <c r="M1973" t="s">
        <v>3741</v>
      </c>
      <c r="N1973" t="s">
        <v>3701</v>
      </c>
      <c r="O1973" t="s">
        <v>31</v>
      </c>
      <c r="P1973" t="s">
        <v>31</v>
      </c>
      <c r="Q1973" t="s">
        <v>31</v>
      </c>
      <c r="R1973" s="5">
        <v>43831</v>
      </c>
      <c r="S1973">
        <v>1</v>
      </c>
      <c r="T1973">
        <v>0</v>
      </c>
      <c r="U1973">
        <v>1</v>
      </c>
      <c r="V1973" t="s">
        <v>31</v>
      </c>
      <c r="W1973" t="s">
        <v>31</v>
      </c>
      <c r="X1973" t="s">
        <v>31</v>
      </c>
      <c r="Y1973" t="s">
        <v>31</v>
      </c>
      <c r="Z1973" t="s">
        <v>31</v>
      </c>
      <c r="AA1973" t="s">
        <v>31</v>
      </c>
      <c r="AB1973" t="s">
        <v>31</v>
      </c>
      <c r="AC1973" s="1">
        <v>45292</v>
      </c>
      <c r="AD1973">
        <v>1</v>
      </c>
      <c r="AE1973" s="2">
        <v>45556.000694444447</v>
      </c>
      <c r="AF1973" s="2">
        <v>45556.000694444447</v>
      </c>
      <c r="AG1973" t="s">
        <v>31</v>
      </c>
    </row>
    <row r="1974" spans="2:33" x14ac:dyDescent="0.25">
      <c r="B1974" t="s">
        <v>31</v>
      </c>
      <c r="C1974">
        <v>109</v>
      </c>
      <c r="D1974">
        <v>2</v>
      </c>
      <c r="E1974">
        <f>IF(VLOOKUP(F1974,ruangan!$D$2:$E$195,2,FALSE)="","",VLOOKUP(F1974,ruangan!$D$2:$E$195,2,FALSE))</f>
        <v>89</v>
      </c>
      <c r="F1974" s="6" t="s">
        <v>3742</v>
      </c>
      <c r="G1974" s="6" t="s">
        <v>221</v>
      </c>
      <c r="H1974">
        <v>2</v>
      </c>
      <c r="I1974" t="s">
        <v>31</v>
      </c>
      <c r="J1974" t="s">
        <v>31</v>
      </c>
      <c r="K1974" t="s">
        <v>31</v>
      </c>
      <c r="L1974" s="5">
        <v>43831</v>
      </c>
      <c r="M1974" t="s">
        <v>3743</v>
      </c>
      <c r="N1974" t="s">
        <v>3704</v>
      </c>
      <c r="O1974" t="s">
        <v>31</v>
      </c>
      <c r="P1974" t="s">
        <v>31</v>
      </c>
      <c r="Q1974" t="s">
        <v>31</v>
      </c>
      <c r="R1974" s="5">
        <v>43831</v>
      </c>
      <c r="S1974">
        <v>1</v>
      </c>
      <c r="T1974">
        <v>0</v>
      </c>
      <c r="U1974">
        <v>1</v>
      </c>
      <c r="V1974" t="s">
        <v>31</v>
      </c>
      <c r="W1974" t="s">
        <v>31</v>
      </c>
      <c r="X1974" t="s">
        <v>31</v>
      </c>
      <c r="Y1974" t="s">
        <v>31</v>
      </c>
      <c r="Z1974" t="s">
        <v>31</v>
      </c>
      <c r="AA1974" t="s">
        <v>31</v>
      </c>
      <c r="AB1974" t="s">
        <v>31</v>
      </c>
      <c r="AC1974" s="1">
        <v>45292</v>
      </c>
      <c r="AD1974">
        <v>1</v>
      </c>
      <c r="AE1974" s="2">
        <v>45556.000694444447</v>
      </c>
      <c r="AF1974" s="2">
        <v>45556.000694444447</v>
      </c>
      <c r="AG1974" t="s">
        <v>31</v>
      </c>
    </row>
    <row r="1975" spans="2:33" x14ac:dyDescent="0.25">
      <c r="B1975" t="s">
        <v>31</v>
      </c>
      <c r="C1975">
        <v>110</v>
      </c>
      <c r="D1975">
        <v>2</v>
      </c>
      <c r="E1975">
        <f>IF(VLOOKUP(F1975,ruangan!$D$2:$E$195,2,FALSE)="","",VLOOKUP(F1975,ruangan!$D$2:$E$195,2,FALSE))</f>
        <v>89</v>
      </c>
      <c r="F1975" s="6" t="s">
        <v>3742</v>
      </c>
      <c r="G1975" s="6" t="s">
        <v>221</v>
      </c>
      <c r="H1975">
        <v>2</v>
      </c>
      <c r="I1975" t="s">
        <v>31</v>
      </c>
      <c r="J1975" t="s">
        <v>31</v>
      </c>
      <c r="K1975" t="s">
        <v>31</v>
      </c>
      <c r="L1975" s="5">
        <v>43831</v>
      </c>
      <c r="M1975" t="s">
        <v>3744</v>
      </c>
      <c r="N1975" t="s">
        <v>3711</v>
      </c>
      <c r="O1975" t="s">
        <v>31</v>
      </c>
      <c r="P1975" t="s">
        <v>31</v>
      </c>
      <c r="Q1975" t="s">
        <v>31</v>
      </c>
      <c r="R1975" s="5">
        <v>43831</v>
      </c>
      <c r="S1975">
        <v>1</v>
      </c>
      <c r="T1975">
        <v>0</v>
      </c>
      <c r="U1975">
        <v>1</v>
      </c>
      <c r="V1975" t="s">
        <v>31</v>
      </c>
      <c r="W1975" t="s">
        <v>31</v>
      </c>
      <c r="X1975" t="s">
        <v>31</v>
      </c>
      <c r="Y1975" t="s">
        <v>31</v>
      </c>
      <c r="Z1975" t="s">
        <v>31</v>
      </c>
      <c r="AA1975" t="s">
        <v>31</v>
      </c>
      <c r="AB1975" t="s">
        <v>31</v>
      </c>
      <c r="AC1975" s="1">
        <v>45292</v>
      </c>
      <c r="AD1975">
        <v>1</v>
      </c>
      <c r="AE1975" s="2">
        <v>45556.000694444447</v>
      </c>
      <c r="AF1975" s="2">
        <v>45556.000694444447</v>
      </c>
      <c r="AG1975" t="s">
        <v>31</v>
      </c>
    </row>
    <row r="1976" spans="2:33" x14ac:dyDescent="0.25">
      <c r="B1976" t="s">
        <v>31</v>
      </c>
      <c r="C1976">
        <v>111</v>
      </c>
      <c r="D1976">
        <v>2</v>
      </c>
      <c r="E1976">
        <f>IF(VLOOKUP(F1976,ruangan!$D$2:$E$195,2,FALSE)="","",VLOOKUP(F1976,ruangan!$D$2:$E$195,2,FALSE))</f>
        <v>89</v>
      </c>
      <c r="F1976" s="6" t="s">
        <v>3742</v>
      </c>
      <c r="G1976" s="6" t="s">
        <v>221</v>
      </c>
      <c r="H1976">
        <v>2</v>
      </c>
      <c r="I1976" t="s">
        <v>31</v>
      </c>
      <c r="J1976" t="s">
        <v>31</v>
      </c>
      <c r="K1976" t="s">
        <v>31</v>
      </c>
      <c r="L1976" s="5">
        <v>43831</v>
      </c>
      <c r="M1976" t="s">
        <v>3745</v>
      </c>
      <c r="N1976" t="s">
        <v>3711</v>
      </c>
      <c r="O1976" t="s">
        <v>31</v>
      </c>
      <c r="P1976" t="s">
        <v>31</v>
      </c>
      <c r="Q1976" t="s">
        <v>31</v>
      </c>
      <c r="R1976" s="5">
        <v>43831</v>
      </c>
      <c r="S1976">
        <v>1</v>
      </c>
      <c r="T1976">
        <v>0</v>
      </c>
      <c r="U1976">
        <v>1</v>
      </c>
      <c r="V1976" t="s">
        <v>31</v>
      </c>
      <c r="W1976" t="s">
        <v>31</v>
      </c>
      <c r="X1976" t="s">
        <v>31</v>
      </c>
      <c r="Y1976" t="s">
        <v>31</v>
      </c>
      <c r="Z1976" t="s">
        <v>31</v>
      </c>
      <c r="AA1976" t="s">
        <v>31</v>
      </c>
      <c r="AB1976" t="s">
        <v>31</v>
      </c>
      <c r="AC1976" s="1">
        <v>45292</v>
      </c>
      <c r="AD1976">
        <v>1</v>
      </c>
      <c r="AE1976" s="2">
        <v>45556.000694444447</v>
      </c>
      <c r="AF1976" s="2">
        <v>45556.000694444447</v>
      </c>
      <c r="AG1976" t="s">
        <v>31</v>
      </c>
    </row>
    <row r="1977" spans="2:33" x14ac:dyDescent="0.25">
      <c r="B1977" t="s">
        <v>31</v>
      </c>
      <c r="C1977">
        <v>112</v>
      </c>
      <c r="D1977">
        <v>2</v>
      </c>
      <c r="E1977">
        <f>IF(VLOOKUP(F1977,ruangan!$D$2:$E$195,2,FALSE)="","",VLOOKUP(F1977,ruangan!$D$2:$E$195,2,FALSE))</f>
        <v>89</v>
      </c>
      <c r="F1977" s="6" t="s">
        <v>3742</v>
      </c>
      <c r="G1977" s="6" t="s">
        <v>221</v>
      </c>
      <c r="H1977">
        <v>2</v>
      </c>
      <c r="I1977" t="s">
        <v>31</v>
      </c>
      <c r="J1977" t="s">
        <v>31</v>
      </c>
      <c r="K1977" t="s">
        <v>31</v>
      </c>
      <c r="L1977" s="5">
        <v>44197</v>
      </c>
      <c r="M1977" t="s">
        <v>3746</v>
      </c>
      <c r="N1977" t="s">
        <v>1626</v>
      </c>
      <c r="O1977" t="s">
        <v>31</v>
      </c>
      <c r="P1977" t="s">
        <v>31</v>
      </c>
      <c r="Q1977" t="s">
        <v>31</v>
      </c>
      <c r="R1977" s="5">
        <v>44197</v>
      </c>
      <c r="S1977">
        <v>1</v>
      </c>
      <c r="T1977">
        <v>0</v>
      </c>
      <c r="U1977">
        <v>1</v>
      </c>
      <c r="V1977" t="s">
        <v>31</v>
      </c>
      <c r="W1977" t="s">
        <v>31</v>
      </c>
      <c r="X1977" t="s">
        <v>31</v>
      </c>
      <c r="Y1977" t="s">
        <v>31</v>
      </c>
      <c r="Z1977" t="s">
        <v>31</v>
      </c>
      <c r="AA1977" t="s">
        <v>31</v>
      </c>
      <c r="AB1977" t="s">
        <v>31</v>
      </c>
      <c r="AC1977" s="1">
        <v>45292</v>
      </c>
      <c r="AD1977">
        <v>1</v>
      </c>
      <c r="AE1977" s="2">
        <v>45556.000694444447</v>
      </c>
      <c r="AF1977" s="2">
        <v>45556.000694444447</v>
      </c>
      <c r="AG1977" t="s">
        <v>31</v>
      </c>
    </row>
    <row r="1978" spans="2:33" x14ac:dyDescent="0.25">
      <c r="B1978" t="s">
        <v>31</v>
      </c>
      <c r="C1978">
        <v>113</v>
      </c>
      <c r="D1978">
        <v>2</v>
      </c>
      <c r="E1978">
        <f>IF(VLOOKUP(F1978,ruangan!$D$2:$E$195,2,FALSE)="","",VLOOKUP(F1978,ruangan!$D$2:$E$195,2,FALSE))</f>
        <v>89</v>
      </c>
      <c r="F1978" s="6" t="s">
        <v>3742</v>
      </c>
      <c r="G1978" s="6" t="s">
        <v>221</v>
      </c>
      <c r="H1978">
        <v>2</v>
      </c>
      <c r="I1978" t="s">
        <v>31</v>
      </c>
      <c r="J1978" t="s">
        <v>31</v>
      </c>
      <c r="K1978" t="s">
        <v>31</v>
      </c>
      <c r="L1978" s="5">
        <v>43831</v>
      </c>
      <c r="M1978" t="s">
        <v>3747</v>
      </c>
      <c r="N1978" t="s">
        <v>3494</v>
      </c>
      <c r="O1978" t="s">
        <v>31</v>
      </c>
      <c r="P1978" t="s">
        <v>31</v>
      </c>
      <c r="Q1978" t="s">
        <v>31</v>
      </c>
      <c r="R1978" s="5">
        <v>43831</v>
      </c>
      <c r="S1978">
        <v>1</v>
      </c>
      <c r="T1978">
        <v>0</v>
      </c>
      <c r="U1978">
        <v>1</v>
      </c>
      <c r="V1978" t="s">
        <v>31</v>
      </c>
      <c r="W1978" t="s">
        <v>31</v>
      </c>
      <c r="X1978" t="s">
        <v>31</v>
      </c>
      <c r="Y1978" t="s">
        <v>31</v>
      </c>
      <c r="Z1978" t="s">
        <v>31</v>
      </c>
      <c r="AA1978" t="s">
        <v>31</v>
      </c>
      <c r="AB1978" t="s">
        <v>31</v>
      </c>
      <c r="AC1978" s="1">
        <v>45292</v>
      </c>
      <c r="AD1978">
        <v>1</v>
      </c>
      <c r="AE1978" s="2">
        <v>45556.000694444447</v>
      </c>
      <c r="AF1978" s="2">
        <v>45556.000694444447</v>
      </c>
      <c r="AG1978" t="s">
        <v>31</v>
      </c>
    </row>
    <row r="1979" spans="2:33" x14ac:dyDescent="0.25">
      <c r="B1979" t="s">
        <v>31</v>
      </c>
      <c r="C1979">
        <v>114</v>
      </c>
      <c r="D1979">
        <v>2</v>
      </c>
      <c r="E1979">
        <f>IF(VLOOKUP(F1979,ruangan!$D$2:$E$195,2,FALSE)="","",VLOOKUP(F1979,ruangan!$D$2:$E$195,2,FALSE))</f>
        <v>89</v>
      </c>
      <c r="F1979" s="6" t="s">
        <v>3742</v>
      </c>
      <c r="G1979" s="6" t="s">
        <v>221</v>
      </c>
      <c r="H1979">
        <v>2</v>
      </c>
      <c r="I1979" t="s">
        <v>31</v>
      </c>
      <c r="J1979" t="s">
        <v>31</v>
      </c>
      <c r="K1979" t="s">
        <v>31</v>
      </c>
      <c r="L1979" s="5">
        <v>43831</v>
      </c>
      <c r="M1979" t="s">
        <v>3748</v>
      </c>
      <c r="N1979" t="s">
        <v>2259</v>
      </c>
      <c r="O1979" t="s">
        <v>31</v>
      </c>
      <c r="P1979" t="s">
        <v>31</v>
      </c>
      <c r="Q1979" t="s">
        <v>31</v>
      </c>
      <c r="R1979" s="5">
        <v>43831</v>
      </c>
      <c r="S1979">
        <v>1</v>
      </c>
      <c r="T1979">
        <v>0</v>
      </c>
      <c r="U1979">
        <v>1</v>
      </c>
      <c r="V1979" t="s">
        <v>31</v>
      </c>
      <c r="W1979" t="s">
        <v>31</v>
      </c>
      <c r="X1979" t="s">
        <v>31</v>
      </c>
      <c r="Y1979" t="s">
        <v>31</v>
      </c>
      <c r="Z1979" t="s">
        <v>31</v>
      </c>
      <c r="AA1979" t="s">
        <v>31</v>
      </c>
      <c r="AB1979" t="s">
        <v>31</v>
      </c>
      <c r="AC1979" s="1">
        <v>45292</v>
      </c>
      <c r="AD1979">
        <v>1</v>
      </c>
      <c r="AE1979" s="2">
        <v>45556.000694444447</v>
      </c>
      <c r="AF1979" s="2">
        <v>45556.000694444447</v>
      </c>
      <c r="AG1979" t="s">
        <v>31</v>
      </c>
    </row>
    <row r="1980" spans="2:33" x14ac:dyDescent="0.25">
      <c r="B1980" t="s">
        <v>31</v>
      </c>
      <c r="C1980">
        <v>115</v>
      </c>
      <c r="D1980">
        <v>2</v>
      </c>
      <c r="E1980">
        <f>IF(VLOOKUP(F1980,ruangan!$D$2:$E$195,2,FALSE)="","",VLOOKUP(F1980,ruangan!$D$2:$E$195,2,FALSE))</f>
        <v>89</v>
      </c>
      <c r="F1980" s="6" t="s">
        <v>3742</v>
      </c>
      <c r="G1980" s="6" t="s">
        <v>221</v>
      </c>
      <c r="H1980">
        <v>2</v>
      </c>
      <c r="I1980" t="s">
        <v>31</v>
      </c>
      <c r="J1980" t="s">
        <v>31</v>
      </c>
      <c r="K1980" t="s">
        <v>31</v>
      </c>
      <c r="L1980" s="5">
        <v>43831</v>
      </c>
      <c r="M1980" t="s">
        <v>3749</v>
      </c>
      <c r="N1980" t="s">
        <v>3750</v>
      </c>
      <c r="O1980" t="s">
        <v>31</v>
      </c>
      <c r="P1980" t="s">
        <v>31</v>
      </c>
      <c r="Q1980" t="s">
        <v>31</v>
      </c>
      <c r="R1980" s="5">
        <v>43831</v>
      </c>
      <c r="S1980">
        <v>1</v>
      </c>
      <c r="T1980">
        <v>0</v>
      </c>
      <c r="U1980">
        <v>1</v>
      </c>
      <c r="V1980" t="s">
        <v>31</v>
      </c>
      <c r="W1980" t="s">
        <v>31</v>
      </c>
      <c r="X1980" t="s">
        <v>31</v>
      </c>
      <c r="Y1980" t="s">
        <v>31</v>
      </c>
      <c r="Z1980" t="s">
        <v>31</v>
      </c>
      <c r="AA1980" t="s">
        <v>31</v>
      </c>
      <c r="AB1980" t="s">
        <v>31</v>
      </c>
      <c r="AC1980" s="1">
        <v>45292</v>
      </c>
      <c r="AD1980">
        <v>1</v>
      </c>
      <c r="AE1980" s="2">
        <v>45556.000694444447</v>
      </c>
      <c r="AF1980" s="2">
        <v>45556.000694444447</v>
      </c>
      <c r="AG1980" t="s">
        <v>31</v>
      </c>
    </row>
    <row r="1981" spans="2:33" x14ac:dyDescent="0.25">
      <c r="B1981" t="s">
        <v>31</v>
      </c>
      <c r="C1981">
        <v>116</v>
      </c>
      <c r="D1981">
        <v>2</v>
      </c>
      <c r="E1981">
        <f>IF(VLOOKUP(F1981,ruangan!$D$2:$E$195,2,FALSE)="","",VLOOKUP(F1981,ruangan!$D$2:$E$195,2,FALSE))</f>
        <v>89</v>
      </c>
      <c r="F1981" s="6" t="s">
        <v>3742</v>
      </c>
      <c r="G1981" s="6" t="s">
        <v>221</v>
      </c>
      <c r="H1981">
        <v>2</v>
      </c>
      <c r="I1981" t="s">
        <v>31</v>
      </c>
      <c r="J1981" t="s">
        <v>31</v>
      </c>
      <c r="K1981" t="s">
        <v>31</v>
      </c>
      <c r="L1981" s="5">
        <v>43831</v>
      </c>
      <c r="M1981" t="s">
        <v>3751</v>
      </c>
      <c r="N1981" t="s">
        <v>3728</v>
      </c>
      <c r="O1981" t="s">
        <v>31</v>
      </c>
      <c r="P1981" t="s">
        <v>31</v>
      </c>
      <c r="Q1981" t="s">
        <v>31</v>
      </c>
      <c r="R1981" s="5">
        <v>43831</v>
      </c>
      <c r="S1981">
        <v>1</v>
      </c>
      <c r="T1981">
        <v>0</v>
      </c>
      <c r="U1981">
        <v>1</v>
      </c>
      <c r="V1981" t="s">
        <v>31</v>
      </c>
      <c r="W1981" t="s">
        <v>31</v>
      </c>
      <c r="X1981" t="s">
        <v>31</v>
      </c>
      <c r="Y1981" t="s">
        <v>31</v>
      </c>
      <c r="Z1981" t="s">
        <v>31</v>
      </c>
      <c r="AA1981" t="s">
        <v>31</v>
      </c>
      <c r="AB1981" t="s">
        <v>31</v>
      </c>
      <c r="AC1981" s="1">
        <v>45292</v>
      </c>
      <c r="AD1981">
        <v>1</v>
      </c>
      <c r="AE1981" s="2">
        <v>45556.000694444447</v>
      </c>
      <c r="AF1981" s="2">
        <v>45556.000694444447</v>
      </c>
      <c r="AG1981" t="s">
        <v>31</v>
      </c>
    </row>
    <row r="1982" spans="2:33" x14ac:dyDescent="0.25">
      <c r="B1982" t="s">
        <v>31</v>
      </c>
      <c r="C1982">
        <v>117</v>
      </c>
      <c r="D1982">
        <v>2</v>
      </c>
      <c r="E1982">
        <f>IF(VLOOKUP(F1982,ruangan!$D$2:$E$195,2,FALSE)="","",VLOOKUP(F1982,ruangan!$D$2:$E$195,2,FALSE))</f>
        <v>89</v>
      </c>
      <c r="F1982" s="6" t="s">
        <v>3742</v>
      </c>
      <c r="G1982" s="6" t="s">
        <v>221</v>
      </c>
      <c r="H1982">
        <v>2</v>
      </c>
      <c r="I1982" t="s">
        <v>31</v>
      </c>
      <c r="J1982" t="s">
        <v>31</v>
      </c>
      <c r="K1982" t="s">
        <v>31</v>
      </c>
      <c r="L1982" s="5">
        <v>43831</v>
      </c>
      <c r="M1982" t="s">
        <v>3752</v>
      </c>
      <c r="N1982" t="s">
        <v>3726</v>
      </c>
      <c r="O1982" t="s">
        <v>31</v>
      </c>
      <c r="P1982" t="s">
        <v>31</v>
      </c>
      <c r="Q1982" t="s">
        <v>31</v>
      </c>
      <c r="R1982" s="5">
        <v>43831</v>
      </c>
      <c r="S1982">
        <v>1</v>
      </c>
      <c r="T1982">
        <v>0</v>
      </c>
      <c r="U1982">
        <v>1</v>
      </c>
      <c r="V1982" t="s">
        <v>31</v>
      </c>
      <c r="W1982" t="s">
        <v>31</v>
      </c>
      <c r="X1982" t="s">
        <v>31</v>
      </c>
      <c r="Y1982" t="s">
        <v>31</v>
      </c>
      <c r="Z1982" t="s">
        <v>31</v>
      </c>
      <c r="AA1982" t="s">
        <v>31</v>
      </c>
      <c r="AB1982" t="s">
        <v>31</v>
      </c>
      <c r="AC1982" s="1">
        <v>45292</v>
      </c>
      <c r="AD1982">
        <v>1</v>
      </c>
      <c r="AE1982" s="2">
        <v>45556.000694444447</v>
      </c>
      <c r="AF1982" s="2">
        <v>45556.000694444447</v>
      </c>
      <c r="AG1982" t="s">
        <v>31</v>
      </c>
    </row>
    <row r="1983" spans="2:33" x14ac:dyDescent="0.25">
      <c r="B1983" t="s">
        <v>31</v>
      </c>
      <c r="C1983">
        <v>118</v>
      </c>
      <c r="D1983">
        <v>2</v>
      </c>
      <c r="E1983">
        <f>IF(VLOOKUP(F1983,ruangan!$D$2:$E$195,2,FALSE)="","",VLOOKUP(F1983,ruangan!$D$2:$E$195,2,FALSE))</f>
        <v>89</v>
      </c>
      <c r="F1983" s="6" t="s">
        <v>3742</v>
      </c>
      <c r="G1983" s="6" t="s">
        <v>221</v>
      </c>
      <c r="H1983">
        <v>2</v>
      </c>
      <c r="I1983" t="s">
        <v>31</v>
      </c>
      <c r="J1983" t="s">
        <v>31</v>
      </c>
      <c r="K1983" t="s">
        <v>31</v>
      </c>
      <c r="L1983" s="5">
        <v>43831</v>
      </c>
      <c r="M1983" t="s">
        <v>3753</v>
      </c>
      <c r="N1983" t="s">
        <v>3576</v>
      </c>
      <c r="O1983" t="s">
        <v>31</v>
      </c>
      <c r="P1983" t="s">
        <v>31</v>
      </c>
      <c r="Q1983" t="s">
        <v>31</v>
      </c>
      <c r="R1983" s="5">
        <v>43831</v>
      </c>
      <c r="S1983">
        <v>1</v>
      </c>
      <c r="T1983">
        <v>0</v>
      </c>
      <c r="U1983">
        <v>1</v>
      </c>
      <c r="V1983" t="s">
        <v>31</v>
      </c>
      <c r="W1983" t="s">
        <v>31</v>
      </c>
      <c r="X1983" t="s">
        <v>31</v>
      </c>
      <c r="Y1983" t="s">
        <v>31</v>
      </c>
      <c r="Z1983" t="s">
        <v>31</v>
      </c>
      <c r="AA1983" t="s">
        <v>31</v>
      </c>
      <c r="AB1983" t="s">
        <v>31</v>
      </c>
      <c r="AC1983" s="1">
        <v>45292</v>
      </c>
      <c r="AD1983">
        <v>1</v>
      </c>
      <c r="AE1983" s="2">
        <v>45556.000694444447</v>
      </c>
      <c r="AF1983" s="2">
        <v>45556.000694444447</v>
      </c>
      <c r="AG1983" t="s">
        <v>31</v>
      </c>
    </row>
    <row r="1984" spans="2:33" x14ac:dyDescent="0.25">
      <c r="B1984" t="s">
        <v>31</v>
      </c>
      <c r="C1984">
        <v>119</v>
      </c>
      <c r="D1984">
        <v>2</v>
      </c>
      <c r="E1984">
        <f>IF(VLOOKUP(F1984,ruangan!$D$2:$E$195,2,FALSE)="","",VLOOKUP(F1984,ruangan!$D$2:$E$195,2,FALSE))</f>
        <v>89</v>
      </c>
      <c r="F1984" s="6" t="s">
        <v>3742</v>
      </c>
      <c r="G1984" s="6" t="s">
        <v>221</v>
      </c>
      <c r="H1984">
        <v>2</v>
      </c>
      <c r="I1984" t="s">
        <v>31</v>
      </c>
      <c r="J1984" t="s">
        <v>31</v>
      </c>
      <c r="K1984" t="s">
        <v>31</v>
      </c>
      <c r="L1984" s="5">
        <v>43831</v>
      </c>
      <c r="M1984" t="s">
        <v>3754</v>
      </c>
      <c r="N1984" t="s">
        <v>3578</v>
      </c>
      <c r="O1984" t="s">
        <v>31</v>
      </c>
      <c r="P1984" t="s">
        <v>31</v>
      </c>
      <c r="Q1984" t="s">
        <v>31</v>
      </c>
      <c r="R1984" s="5">
        <v>43831</v>
      </c>
      <c r="S1984">
        <v>1</v>
      </c>
      <c r="T1984">
        <v>0</v>
      </c>
      <c r="U1984">
        <v>1</v>
      </c>
      <c r="V1984" t="s">
        <v>31</v>
      </c>
      <c r="W1984" t="s">
        <v>31</v>
      </c>
      <c r="X1984" t="s">
        <v>31</v>
      </c>
      <c r="Y1984" t="s">
        <v>31</v>
      </c>
      <c r="Z1984" t="s">
        <v>31</v>
      </c>
      <c r="AA1984" t="s">
        <v>31</v>
      </c>
      <c r="AB1984" t="s">
        <v>31</v>
      </c>
      <c r="AC1984" s="1">
        <v>45292</v>
      </c>
      <c r="AD1984">
        <v>1</v>
      </c>
      <c r="AE1984" s="2">
        <v>45556.000694444447</v>
      </c>
      <c r="AF1984" s="2">
        <v>45556.000694444447</v>
      </c>
      <c r="AG1984" t="s">
        <v>31</v>
      </c>
    </row>
    <row r="1985" spans="2:33" x14ac:dyDescent="0.25">
      <c r="B1985" t="s">
        <v>31</v>
      </c>
      <c r="C1985">
        <v>120</v>
      </c>
      <c r="D1985">
        <v>2</v>
      </c>
      <c r="E1985">
        <f>IF(VLOOKUP(F1985,ruangan!$D$2:$E$195,2,FALSE)="","",VLOOKUP(F1985,ruangan!$D$2:$E$195,2,FALSE))</f>
        <v>89</v>
      </c>
      <c r="F1985" s="6" t="s">
        <v>3742</v>
      </c>
      <c r="G1985" s="6" t="s">
        <v>221</v>
      </c>
      <c r="H1985">
        <v>2</v>
      </c>
      <c r="I1985" t="s">
        <v>31</v>
      </c>
      <c r="J1985" t="s">
        <v>31</v>
      </c>
      <c r="K1985" t="s">
        <v>31</v>
      </c>
      <c r="L1985" s="5">
        <v>44197</v>
      </c>
      <c r="M1985" t="s">
        <v>3755</v>
      </c>
      <c r="N1985" t="s">
        <v>2607</v>
      </c>
      <c r="O1985" t="s">
        <v>31</v>
      </c>
      <c r="P1985" t="s">
        <v>31</v>
      </c>
      <c r="Q1985" t="s">
        <v>31</v>
      </c>
      <c r="R1985" s="5">
        <v>44197</v>
      </c>
      <c r="S1985">
        <v>1</v>
      </c>
      <c r="T1985">
        <v>0</v>
      </c>
      <c r="U1985">
        <v>1</v>
      </c>
      <c r="V1985" t="s">
        <v>31</v>
      </c>
      <c r="W1985" t="s">
        <v>31</v>
      </c>
      <c r="X1985" t="s">
        <v>31</v>
      </c>
      <c r="Y1985" t="s">
        <v>31</v>
      </c>
      <c r="Z1985" t="s">
        <v>31</v>
      </c>
      <c r="AA1985" t="s">
        <v>31</v>
      </c>
      <c r="AB1985" t="s">
        <v>31</v>
      </c>
      <c r="AC1985" s="1">
        <v>45292</v>
      </c>
      <c r="AD1985">
        <v>1</v>
      </c>
      <c r="AE1985" s="2">
        <v>45556.000694444447</v>
      </c>
      <c r="AF1985" s="2">
        <v>45556.000694444447</v>
      </c>
      <c r="AG1985" t="s">
        <v>31</v>
      </c>
    </row>
    <row r="1986" spans="2:33" x14ac:dyDescent="0.25">
      <c r="B1986" t="s">
        <v>31</v>
      </c>
      <c r="C1986">
        <v>121</v>
      </c>
      <c r="D1986">
        <v>2</v>
      </c>
      <c r="E1986">
        <f>IF(VLOOKUP(F1986,ruangan!$D$2:$E$195,2,FALSE)="","",VLOOKUP(F1986,ruangan!$D$2:$E$195,2,FALSE))</f>
        <v>89</v>
      </c>
      <c r="F1986" s="6" t="s">
        <v>3742</v>
      </c>
      <c r="G1986" s="6" t="s">
        <v>221</v>
      </c>
      <c r="H1986">
        <v>2</v>
      </c>
      <c r="I1986" t="s">
        <v>31</v>
      </c>
      <c r="J1986" t="s">
        <v>31</v>
      </c>
      <c r="K1986" t="s">
        <v>31</v>
      </c>
      <c r="L1986" s="5">
        <v>43831</v>
      </c>
      <c r="M1986" t="s">
        <v>3756</v>
      </c>
      <c r="N1986" t="s">
        <v>726</v>
      </c>
      <c r="O1986" t="s">
        <v>31</v>
      </c>
      <c r="P1986" t="s">
        <v>31</v>
      </c>
      <c r="Q1986" t="s">
        <v>31</v>
      </c>
      <c r="R1986" s="5">
        <v>43831</v>
      </c>
      <c r="S1986">
        <v>1</v>
      </c>
      <c r="T1986">
        <v>0</v>
      </c>
      <c r="U1986">
        <v>1</v>
      </c>
      <c r="V1986" t="s">
        <v>31</v>
      </c>
      <c r="W1986" t="s">
        <v>31</v>
      </c>
      <c r="X1986" t="s">
        <v>31</v>
      </c>
      <c r="Y1986" t="s">
        <v>31</v>
      </c>
      <c r="Z1986" t="s">
        <v>31</v>
      </c>
      <c r="AA1986" t="s">
        <v>31</v>
      </c>
      <c r="AB1986" t="s">
        <v>31</v>
      </c>
      <c r="AC1986" s="1">
        <v>45292</v>
      </c>
      <c r="AD1986">
        <v>1</v>
      </c>
      <c r="AE1986" s="2">
        <v>45556.000694444447</v>
      </c>
      <c r="AF1986" s="2">
        <v>45556.000694444447</v>
      </c>
      <c r="AG1986" t="s">
        <v>31</v>
      </c>
    </row>
    <row r="1987" spans="2:33" x14ac:dyDescent="0.25">
      <c r="B1987" t="s">
        <v>31</v>
      </c>
      <c r="C1987">
        <v>122</v>
      </c>
      <c r="D1987">
        <v>2</v>
      </c>
      <c r="E1987">
        <f>IF(VLOOKUP(F1987,ruangan!$D$2:$E$195,2,FALSE)="","",VLOOKUP(F1987,ruangan!$D$2:$E$195,2,FALSE))</f>
        <v>89</v>
      </c>
      <c r="F1987" s="6" t="s">
        <v>3742</v>
      </c>
      <c r="G1987" s="6" t="s">
        <v>221</v>
      </c>
      <c r="H1987">
        <v>2</v>
      </c>
      <c r="I1987" t="s">
        <v>31</v>
      </c>
      <c r="J1987" t="s">
        <v>31</v>
      </c>
      <c r="K1987" t="s">
        <v>31</v>
      </c>
      <c r="L1987" s="5">
        <v>43831</v>
      </c>
      <c r="M1987" t="s">
        <v>3757</v>
      </c>
      <c r="N1987" t="s">
        <v>3735</v>
      </c>
      <c r="O1987" t="s">
        <v>31</v>
      </c>
      <c r="P1987" t="s">
        <v>31</v>
      </c>
      <c r="Q1987" t="s">
        <v>31</v>
      </c>
      <c r="R1987" s="5">
        <v>43831</v>
      </c>
      <c r="S1987">
        <v>1</v>
      </c>
      <c r="T1987">
        <v>0</v>
      </c>
      <c r="U1987">
        <v>1</v>
      </c>
      <c r="V1987" t="s">
        <v>31</v>
      </c>
      <c r="W1987" t="s">
        <v>31</v>
      </c>
      <c r="X1987" t="s">
        <v>31</v>
      </c>
      <c r="Y1987" t="s">
        <v>31</v>
      </c>
      <c r="Z1987" t="s">
        <v>31</v>
      </c>
      <c r="AA1987" t="s">
        <v>31</v>
      </c>
      <c r="AB1987" t="s">
        <v>31</v>
      </c>
      <c r="AC1987" s="1">
        <v>45292</v>
      </c>
      <c r="AD1987">
        <v>1</v>
      </c>
      <c r="AE1987" s="2">
        <v>45556.000694444447</v>
      </c>
      <c r="AF1987" s="2">
        <v>45556.000694444447</v>
      </c>
      <c r="AG1987" t="s">
        <v>31</v>
      </c>
    </row>
    <row r="1988" spans="2:33" x14ac:dyDescent="0.25">
      <c r="B1988" t="s">
        <v>31</v>
      </c>
      <c r="C1988">
        <v>123</v>
      </c>
      <c r="D1988">
        <v>2</v>
      </c>
      <c r="E1988">
        <f>IF(VLOOKUP(F1988,ruangan!$D$2:$E$195,2,FALSE)="","",VLOOKUP(F1988,ruangan!$D$2:$E$195,2,FALSE))</f>
        <v>89</v>
      </c>
      <c r="F1988" s="6" t="s">
        <v>3742</v>
      </c>
      <c r="G1988" s="6" t="s">
        <v>221</v>
      </c>
      <c r="H1988">
        <v>2</v>
      </c>
      <c r="I1988" t="s">
        <v>31</v>
      </c>
      <c r="J1988" t="s">
        <v>31</v>
      </c>
      <c r="K1988" t="s">
        <v>31</v>
      </c>
      <c r="L1988" s="5">
        <v>43831</v>
      </c>
      <c r="M1988" t="s">
        <v>3758</v>
      </c>
      <c r="N1988" t="s">
        <v>2822</v>
      </c>
      <c r="O1988" t="s">
        <v>31</v>
      </c>
      <c r="P1988" t="s">
        <v>31</v>
      </c>
      <c r="Q1988" t="s">
        <v>31</v>
      </c>
      <c r="R1988" s="5">
        <v>43831</v>
      </c>
      <c r="S1988">
        <v>1</v>
      </c>
      <c r="T1988">
        <v>0</v>
      </c>
      <c r="U1988">
        <v>1</v>
      </c>
      <c r="V1988" t="s">
        <v>31</v>
      </c>
      <c r="W1988" t="s">
        <v>31</v>
      </c>
      <c r="X1988" t="s">
        <v>31</v>
      </c>
      <c r="Y1988" t="s">
        <v>31</v>
      </c>
      <c r="Z1988" t="s">
        <v>31</v>
      </c>
      <c r="AA1988" t="s">
        <v>31</v>
      </c>
      <c r="AB1988" t="s">
        <v>31</v>
      </c>
      <c r="AC1988" s="1">
        <v>45292</v>
      </c>
      <c r="AD1988">
        <v>1</v>
      </c>
      <c r="AE1988" s="2">
        <v>45556.000694444447</v>
      </c>
      <c r="AF1988" s="2">
        <v>45556.000694444447</v>
      </c>
      <c r="AG1988" t="s">
        <v>31</v>
      </c>
    </row>
    <row r="1989" spans="2:33" x14ac:dyDescent="0.25">
      <c r="B1989" t="s">
        <v>31</v>
      </c>
      <c r="C1989">
        <v>124</v>
      </c>
      <c r="D1989">
        <v>2</v>
      </c>
      <c r="E1989">
        <f>IF(VLOOKUP(F1989,ruangan!$D$2:$E$195,2,FALSE)="","",VLOOKUP(F1989,ruangan!$D$2:$E$195,2,FALSE))</f>
        <v>89</v>
      </c>
      <c r="F1989" s="6" t="s">
        <v>3742</v>
      </c>
      <c r="G1989" s="6" t="s">
        <v>221</v>
      </c>
      <c r="H1989">
        <v>2</v>
      </c>
      <c r="I1989" t="s">
        <v>31</v>
      </c>
      <c r="J1989" t="s">
        <v>31</v>
      </c>
      <c r="K1989" t="s">
        <v>31</v>
      </c>
      <c r="L1989" s="5">
        <v>43831</v>
      </c>
      <c r="M1989" t="s">
        <v>3759</v>
      </c>
      <c r="N1989" t="s">
        <v>2857</v>
      </c>
      <c r="O1989" t="s">
        <v>31</v>
      </c>
      <c r="P1989" t="s">
        <v>31</v>
      </c>
      <c r="Q1989" t="s">
        <v>31</v>
      </c>
      <c r="R1989" s="5">
        <v>43831</v>
      </c>
      <c r="S1989">
        <v>1</v>
      </c>
      <c r="T1989">
        <v>0</v>
      </c>
      <c r="U1989">
        <v>1</v>
      </c>
      <c r="V1989" t="s">
        <v>31</v>
      </c>
      <c r="W1989" t="s">
        <v>31</v>
      </c>
      <c r="X1989" t="s">
        <v>31</v>
      </c>
      <c r="Y1989" t="s">
        <v>31</v>
      </c>
      <c r="Z1989" t="s">
        <v>31</v>
      </c>
      <c r="AA1989" t="s">
        <v>31</v>
      </c>
      <c r="AB1989" t="s">
        <v>31</v>
      </c>
      <c r="AC1989" s="1">
        <v>45292</v>
      </c>
      <c r="AD1989">
        <v>1</v>
      </c>
      <c r="AE1989" s="2">
        <v>45556.000694444447</v>
      </c>
      <c r="AF1989" s="2">
        <v>45556.000694444447</v>
      </c>
      <c r="AG1989" t="s">
        <v>31</v>
      </c>
    </row>
    <row r="1990" spans="2:33" x14ac:dyDescent="0.25">
      <c r="B1990" t="s">
        <v>31</v>
      </c>
      <c r="C1990">
        <v>125</v>
      </c>
      <c r="D1990">
        <v>2</v>
      </c>
      <c r="E1990">
        <f>IF(VLOOKUP(F1990,ruangan!$D$2:$E$195,2,FALSE)="","",VLOOKUP(F1990,ruangan!$D$2:$E$195,2,FALSE))</f>
        <v>89</v>
      </c>
      <c r="F1990" s="6" t="s">
        <v>3742</v>
      </c>
      <c r="G1990" s="6" t="s">
        <v>221</v>
      </c>
      <c r="H1990">
        <v>2</v>
      </c>
      <c r="I1990" t="s">
        <v>31</v>
      </c>
      <c r="J1990" t="s">
        <v>31</v>
      </c>
      <c r="K1990" t="s">
        <v>31</v>
      </c>
      <c r="L1990" s="5">
        <v>43831</v>
      </c>
      <c r="M1990" t="s">
        <v>3760</v>
      </c>
      <c r="N1990" t="s">
        <v>3761</v>
      </c>
      <c r="O1990" t="s">
        <v>31</v>
      </c>
      <c r="P1990" t="s">
        <v>31</v>
      </c>
      <c r="Q1990" t="s">
        <v>31</v>
      </c>
      <c r="R1990" s="5">
        <v>43831</v>
      </c>
      <c r="S1990">
        <v>1</v>
      </c>
      <c r="T1990">
        <v>0</v>
      </c>
      <c r="U1990">
        <v>1</v>
      </c>
      <c r="V1990" t="s">
        <v>31</v>
      </c>
      <c r="W1990" t="s">
        <v>31</v>
      </c>
      <c r="X1990" t="s">
        <v>31</v>
      </c>
      <c r="Y1990" t="s">
        <v>31</v>
      </c>
      <c r="Z1990" t="s">
        <v>31</v>
      </c>
      <c r="AA1990" t="s">
        <v>31</v>
      </c>
      <c r="AB1990" t="s">
        <v>31</v>
      </c>
      <c r="AC1990" s="1">
        <v>45292</v>
      </c>
      <c r="AD1990">
        <v>1</v>
      </c>
      <c r="AE1990" s="2">
        <v>45556.000694444447</v>
      </c>
      <c r="AF1990" s="2">
        <v>45556.000694444447</v>
      </c>
      <c r="AG1990" t="s">
        <v>31</v>
      </c>
    </row>
    <row r="1991" spans="2:33" x14ac:dyDescent="0.25">
      <c r="B1991" t="s">
        <v>31</v>
      </c>
      <c r="C1991">
        <v>126</v>
      </c>
      <c r="D1991">
        <v>2</v>
      </c>
      <c r="E1991">
        <f>IF(VLOOKUP(F1991,ruangan!$D$2:$E$195,2,FALSE)="","",VLOOKUP(F1991,ruangan!$D$2:$E$195,2,FALSE))</f>
        <v>89</v>
      </c>
      <c r="F1991" s="6" t="s">
        <v>3742</v>
      </c>
      <c r="G1991" s="6" t="s">
        <v>221</v>
      </c>
      <c r="H1991">
        <v>2</v>
      </c>
      <c r="I1991" t="s">
        <v>31</v>
      </c>
      <c r="J1991" t="s">
        <v>31</v>
      </c>
      <c r="K1991" t="s">
        <v>31</v>
      </c>
      <c r="L1991" s="5">
        <v>43831</v>
      </c>
      <c r="M1991" t="s">
        <v>3762</v>
      </c>
      <c r="N1991" t="s">
        <v>3763</v>
      </c>
      <c r="O1991" t="s">
        <v>31</v>
      </c>
      <c r="P1991" t="s">
        <v>31</v>
      </c>
      <c r="Q1991" t="s">
        <v>31</v>
      </c>
      <c r="R1991" s="5">
        <v>43831</v>
      </c>
      <c r="S1991">
        <v>1</v>
      </c>
      <c r="T1991">
        <v>0</v>
      </c>
      <c r="U1991">
        <v>1</v>
      </c>
      <c r="V1991" t="s">
        <v>31</v>
      </c>
      <c r="W1991" t="s">
        <v>31</v>
      </c>
      <c r="X1991" t="s">
        <v>31</v>
      </c>
      <c r="Y1991" t="s">
        <v>31</v>
      </c>
      <c r="Z1991" t="s">
        <v>31</v>
      </c>
      <c r="AA1991" t="s">
        <v>31</v>
      </c>
      <c r="AB1991" t="s">
        <v>31</v>
      </c>
      <c r="AC1991" s="1">
        <v>45292</v>
      </c>
      <c r="AD1991">
        <v>1</v>
      </c>
      <c r="AE1991" s="2">
        <v>45556.000694444447</v>
      </c>
      <c r="AF1991" s="2">
        <v>45556.000694444447</v>
      </c>
      <c r="AG1991" t="s">
        <v>31</v>
      </c>
    </row>
    <row r="1992" spans="2:33" x14ac:dyDescent="0.25">
      <c r="B1992" t="s">
        <v>31</v>
      </c>
      <c r="C1992">
        <v>127</v>
      </c>
      <c r="D1992">
        <v>2</v>
      </c>
      <c r="E1992">
        <f>IF(VLOOKUP(F1992,ruangan!$D$2:$E$195,2,FALSE)="","",VLOOKUP(F1992,ruangan!$D$2:$E$195,2,FALSE))</f>
        <v>91</v>
      </c>
      <c r="F1992" s="6" t="s">
        <v>3765</v>
      </c>
      <c r="G1992" s="6" t="s">
        <v>221</v>
      </c>
      <c r="H1992">
        <v>2</v>
      </c>
      <c r="I1992" t="s">
        <v>31</v>
      </c>
      <c r="J1992" t="s">
        <v>31</v>
      </c>
      <c r="K1992" t="s">
        <v>31</v>
      </c>
      <c r="L1992" s="5">
        <v>43831</v>
      </c>
      <c r="M1992" t="s">
        <v>3764</v>
      </c>
      <c r="N1992" t="s">
        <v>3701</v>
      </c>
      <c r="O1992" t="s">
        <v>31</v>
      </c>
      <c r="P1992" t="s">
        <v>31</v>
      </c>
      <c r="Q1992" t="s">
        <v>31</v>
      </c>
      <c r="R1992" s="5">
        <v>43831</v>
      </c>
      <c r="S1992">
        <v>1</v>
      </c>
      <c r="T1992">
        <v>0</v>
      </c>
      <c r="U1992">
        <v>1</v>
      </c>
      <c r="V1992" t="s">
        <v>31</v>
      </c>
      <c r="W1992" t="s">
        <v>31</v>
      </c>
      <c r="X1992" t="s">
        <v>31</v>
      </c>
      <c r="Y1992" t="s">
        <v>31</v>
      </c>
      <c r="Z1992" t="s">
        <v>31</v>
      </c>
      <c r="AA1992" t="s">
        <v>31</v>
      </c>
      <c r="AB1992" t="s">
        <v>31</v>
      </c>
      <c r="AC1992" s="1">
        <v>45292</v>
      </c>
      <c r="AD1992">
        <v>1</v>
      </c>
      <c r="AE1992" s="2">
        <v>45556.000694444447</v>
      </c>
      <c r="AF1992" s="2">
        <v>45556.000694444447</v>
      </c>
      <c r="AG1992" t="s">
        <v>31</v>
      </c>
    </row>
    <row r="1993" spans="2:33" x14ac:dyDescent="0.25">
      <c r="B1993" t="s">
        <v>31</v>
      </c>
      <c r="C1993">
        <v>128</v>
      </c>
      <c r="D1993">
        <v>2</v>
      </c>
      <c r="E1993">
        <f>IF(VLOOKUP(F1993,ruangan!$D$2:$E$195,2,FALSE)="","",VLOOKUP(F1993,ruangan!$D$2:$E$195,2,FALSE))</f>
        <v>91</v>
      </c>
      <c r="F1993" s="6" t="s">
        <v>3765</v>
      </c>
      <c r="G1993" s="6" t="s">
        <v>221</v>
      </c>
      <c r="H1993">
        <v>2</v>
      </c>
      <c r="I1993" t="s">
        <v>31</v>
      </c>
      <c r="J1993" t="s">
        <v>31</v>
      </c>
      <c r="K1993" t="s">
        <v>31</v>
      </c>
      <c r="L1993" s="5">
        <v>43831</v>
      </c>
      <c r="M1993" t="s">
        <v>3766</v>
      </c>
      <c r="N1993" t="s">
        <v>3704</v>
      </c>
      <c r="O1993" t="s">
        <v>31</v>
      </c>
      <c r="P1993" t="s">
        <v>31</v>
      </c>
      <c r="Q1993" t="s">
        <v>31</v>
      </c>
      <c r="R1993" s="5">
        <v>43831</v>
      </c>
      <c r="S1993">
        <v>1</v>
      </c>
      <c r="T1993">
        <v>0</v>
      </c>
      <c r="U1993">
        <v>1</v>
      </c>
      <c r="V1993" t="s">
        <v>31</v>
      </c>
      <c r="W1993" t="s">
        <v>31</v>
      </c>
      <c r="X1993" t="s">
        <v>31</v>
      </c>
      <c r="Y1993" t="s">
        <v>31</v>
      </c>
      <c r="Z1993" t="s">
        <v>31</v>
      </c>
      <c r="AA1993" t="s">
        <v>31</v>
      </c>
      <c r="AB1993" t="s">
        <v>31</v>
      </c>
      <c r="AC1993" s="1">
        <v>45292</v>
      </c>
      <c r="AD1993">
        <v>1</v>
      </c>
      <c r="AE1993" s="2">
        <v>45556.000694444447</v>
      </c>
      <c r="AF1993" s="2">
        <v>45556.000694444447</v>
      </c>
      <c r="AG1993" t="s">
        <v>31</v>
      </c>
    </row>
    <row r="1994" spans="2:33" x14ac:dyDescent="0.25">
      <c r="B1994" t="s">
        <v>31</v>
      </c>
      <c r="C1994">
        <v>129</v>
      </c>
      <c r="D1994">
        <v>2</v>
      </c>
      <c r="E1994">
        <f>IF(VLOOKUP(F1994,ruangan!$D$2:$E$195,2,FALSE)="","",VLOOKUP(F1994,ruangan!$D$2:$E$195,2,FALSE))</f>
        <v>91</v>
      </c>
      <c r="F1994" s="6" t="s">
        <v>3765</v>
      </c>
      <c r="G1994" s="6" t="s">
        <v>221</v>
      </c>
      <c r="H1994">
        <v>2</v>
      </c>
      <c r="I1994" t="s">
        <v>31</v>
      </c>
      <c r="J1994" t="s">
        <v>31</v>
      </c>
      <c r="K1994" t="s">
        <v>31</v>
      </c>
      <c r="L1994" s="5">
        <v>43831</v>
      </c>
      <c r="M1994" t="s">
        <v>3767</v>
      </c>
      <c r="N1994" t="s">
        <v>3768</v>
      </c>
      <c r="O1994" t="s">
        <v>31</v>
      </c>
      <c r="P1994" t="s">
        <v>31</v>
      </c>
      <c r="Q1994" t="s">
        <v>31</v>
      </c>
      <c r="R1994" s="5">
        <v>43831</v>
      </c>
      <c r="S1994">
        <v>1</v>
      </c>
      <c r="T1994">
        <v>0</v>
      </c>
      <c r="U1994">
        <v>1</v>
      </c>
      <c r="V1994" t="s">
        <v>31</v>
      </c>
      <c r="W1994" t="s">
        <v>31</v>
      </c>
      <c r="X1994" t="s">
        <v>31</v>
      </c>
      <c r="Y1994" t="s">
        <v>31</v>
      </c>
      <c r="Z1994" t="s">
        <v>31</v>
      </c>
      <c r="AA1994" t="s">
        <v>31</v>
      </c>
      <c r="AB1994" t="s">
        <v>31</v>
      </c>
      <c r="AC1994" s="1">
        <v>45292</v>
      </c>
      <c r="AD1994">
        <v>1</v>
      </c>
      <c r="AE1994" s="2">
        <v>45556.000694444447</v>
      </c>
      <c r="AF1994" s="2">
        <v>45556.000694444447</v>
      </c>
      <c r="AG1994" t="s">
        <v>31</v>
      </c>
    </row>
    <row r="1995" spans="2:33" x14ac:dyDescent="0.25">
      <c r="B1995" t="s">
        <v>31</v>
      </c>
      <c r="C1995">
        <v>130</v>
      </c>
      <c r="D1995">
        <v>2</v>
      </c>
      <c r="E1995">
        <f>IF(VLOOKUP(F1995,ruangan!$D$2:$E$195,2,FALSE)="","",VLOOKUP(F1995,ruangan!$D$2:$E$195,2,FALSE))</f>
        <v>91</v>
      </c>
      <c r="F1995" s="6" t="s">
        <v>3765</v>
      </c>
      <c r="G1995" s="6" t="s">
        <v>221</v>
      </c>
      <c r="H1995">
        <v>2</v>
      </c>
      <c r="I1995" t="s">
        <v>31</v>
      </c>
      <c r="J1995" t="s">
        <v>31</v>
      </c>
      <c r="K1995" t="s">
        <v>31</v>
      </c>
      <c r="L1995" s="5">
        <v>43831</v>
      </c>
      <c r="M1995" t="s">
        <v>3769</v>
      </c>
      <c r="N1995" t="s">
        <v>1626</v>
      </c>
      <c r="O1995" t="s">
        <v>31</v>
      </c>
      <c r="P1995" t="s">
        <v>31</v>
      </c>
      <c r="Q1995" t="s">
        <v>31</v>
      </c>
      <c r="R1995" s="5">
        <v>43831</v>
      </c>
      <c r="S1995">
        <v>1</v>
      </c>
      <c r="T1995">
        <v>0</v>
      </c>
      <c r="U1995">
        <v>1</v>
      </c>
      <c r="V1995" t="s">
        <v>31</v>
      </c>
      <c r="W1995" t="s">
        <v>31</v>
      </c>
      <c r="X1995" t="s">
        <v>31</v>
      </c>
      <c r="Y1995" t="s">
        <v>31</v>
      </c>
      <c r="Z1995" t="s">
        <v>31</v>
      </c>
      <c r="AA1995" t="s">
        <v>31</v>
      </c>
      <c r="AB1995" t="s">
        <v>31</v>
      </c>
      <c r="AC1995" s="1">
        <v>45292</v>
      </c>
      <c r="AD1995">
        <v>1</v>
      </c>
      <c r="AE1995" s="2">
        <v>45556.000694444447</v>
      </c>
      <c r="AF1995" s="2">
        <v>45556.000694444447</v>
      </c>
      <c r="AG1995" t="s">
        <v>31</v>
      </c>
    </row>
    <row r="1996" spans="2:33" x14ac:dyDescent="0.25">
      <c r="B1996" t="s">
        <v>31</v>
      </c>
      <c r="C1996">
        <v>131</v>
      </c>
      <c r="D1996">
        <v>2</v>
      </c>
      <c r="E1996">
        <f>IF(VLOOKUP(F1996,ruangan!$D$2:$E$195,2,FALSE)="","",VLOOKUP(F1996,ruangan!$D$2:$E$195,2,FALSE))</f>
        <v>91</v>
      </c>
      <c r="F1996" s="6" t="s">
        <v>3765</v>
      </c>
      <c r="G1996" s="6" t="s">
        <v>221</v>
      </c>
      <c r="H1996">
        <v>2</v>
      </c>
      <c r="I1996" t="s">
        <v>31</v>
      </c>
      <c r="J1996" t="s">
        <v>31</v>
      </c>
      <c r="K1996" t="s">
        <v>31</v>
      </c>
      <c r="L1996" s="5">
        <v>43831</v>
      </c>
      <c r="M1996" t="s">
        <v>3770</v>
      </c>
      <c r="N1996" t="s">
        <v>3494</v>
      </c>
      <c r="O1996" t="s">
        <v>31</v>
      </c>
      <c r="P1996" t="s">
        <v>31</v>
      </c>
      <c r="Q1996" t="s">
        <v>31</v>
      </c>
      <c r="R1996" s="5">
        <v>43831</v>
      </c>
      <c r="S1996">
        <v>1</v>
      </c>
      <c r="T1996">
        <v>0</v>
      </c>
      <c r="U1996">
        <v>1</v>
      </c>
      <c r="V1996" t="s">
        <v>31</v>
      </c>
      <c r="W1996" t="s">
        <v>31</v>
      </c>
      <c r="X1996" t="s">
        <v>31</v>
      </c>
      <c r="Y1996" t="s">
        <v>31</v>
      </c>
      <c r="Z1996" t="s">
        <v>31</v>
      </c>
      <c r="AA1996" t="s">
        <v>31</v>
      </c>
      <c r="AB1996" t="s">
        <v>31</v>
      </c>
      <c r="AC1996" s="1">
        <v>45292</v>
      </c>
      <c r="AD1996">
        <v>1</v>
      </c>
      <c r="AE1996" s="2">
        <v>45556.000694444447</v>
      </c>
      <c r="AF1996" s="2">
        <v>45556.000694444447</v>
      </c>
      <c r="AG1996" t="s">
        <v>31</v>
      </c>
    </row>
    <row r="1997" spans="2:33" x14ac:dyDescent="0.25">
      <c r="B1997" t="s">
        <v>31</v>
      </c>
      <c r="C1997">
        <v>132</v>
      </c>
      <c r="D1997">
        <v>2</v>
      </c>
      <c r="E1997">
        <f>IF(VLOOKUP(F1997,ruangan!$D$2:$E$195,2,FALSE)="","",VLOOKUP(F1997,ruangan!$D$2:$E$195,2,FALSE))</f>
        <v>91</v>
      </c>
      <c r="F1997" s="6" t="s">
        <v>3765</v>
      </c>
      <c r="G1997" s="6" t="s">
        <v>221</v>
      </c>
      <c r="H1997">
        <v>2</v>
      </c>
      <c r="I1997" t="s">
        <v>31</v>
      </c>
      <c r="J1997" t="s">
        <v>31</v>
      </c>
      <c r="K1997" t="s">
        <v>31</v>
      </c>
      <c r="L1997" s="5">
        <v>43831</v>
      </c>
      <c r="M1997" t="s">
        <v>3771</v>
      </c>
      <c r="N1997" t="s">
        <v>3772</v>
      </c>
      <c r="O1997" t="s">
        <v>31</v>
      </c>
      <c r="P1997" t="s">
        <v>31</v>
      </c>
      <c r="Q1997" t="s">
        <v>31</v>
      </c>
      <c r="R1997" s="5">
        <v>43831</v>
      </c>
      <c r="S1997">
        <v>1</v>
      </c>
      <c r="T1997">
        <v>0</v>
      </c>
      <c r="U1997">
        <v>1</v>
      </c>
      <c r="V1997" t="s">
        <v>31</v>
      </c>
      <c r="W1997" t="s">
        <v>31</v>
      </c>
      <c r="X1997" t="s">
        <v>31</v>
      </c>
      <c r="Y1997" t="s">
        <v>31</v>
      </c>
      <c r="Z1997" t="s">
        <v>31</v>
      </c>
      <c r="AA1997" t="s">
        <v>31</v>
      </c>
      <c r="AB1997" t="s">
        <v>31</v>
      </c>
      <c r="AC1997" s="1">
        <v>45292</v>
      </c>
      <c r="AD1997">
        <v>1</v>
      </c>
      <c r="AE1997" s="2">
        <v>45556.000694444447</v>
      </c>
      <c r="AF1997" s="2">
        <v>45556.000694444447</v>
      </c>
      <c r="AG1997" t="s">
        <v>31</v>
      </c>
    </row>
    <row r="1998" spans="2:33" x14ac:dyDescent="0.25">
      <c r="B1998" t="s">
        <v>31</v>
      </c>
      <c r="C1998">
        <v>133</v>
      </c>
      <c r="D1998">
        <v>2</v>
      </c>
      <c r="E1998">
        <f>IF(VLOOKUP(F1998,ruangan!$D$2:$E$195,2,FALSE)="","",VLOOKUP(F1998,ruangan!$D$2:$E$195,2,FALSE))</f>
        <v>91</v>
      </c>
      <c r="F1998" s="6" t="s">
        <v>3765</v>
      </c>
      <c r="G1998" s="6" t="s">
        <v>221</v>
      </c>
      <c r="H1998">
        <v>2</v>
      </c>
      <c r="I1998" t="s">
        <v>31</v>
      </c>
      <c r="J1998" t="s">
        <v>31</v>
      </c>
      <c r="K1998" t="s">
        <v>31</v>
      </c>
      <c r="L1998" s="5">
        <v>43831</v>
      </c>
      <c r="M1998" t="s">
        <v>3773</v>
      </c>
      <c r="N1998" t="s">
        <v>2827</v>
      </c>
      <c r="O1998" t="s">
        <v>31</v>
      </c>
      <c r="P1998" t="s">
        <v>31</v>
      </c>
      <c r="Q1998" t="s">
        <v>31</v>
      </c>
      <c r="R1998" s="5">
        <v>43831</v>
      </c>
      <c r="S1998">
        <v>1</v>
      </c>
      <c r="T1998">
        <v>0</v>
      </c>
      <c r="U1998">
        <v>1</v>
      </c>
      <c r="V1998" t="s">
        <v>31</v>
      </c>
      <c r="W1998" t="s">
        <v>31</v>
      </c>
      <c r="X1998" t="s">
        <v>31</v>
      </c>
      <c r="Y1998" t="s">
        <v>31</v>
      </c>
      <c r="Z1998" t="s">
        <v>31</v>
      </c>
      <c r="AA1998" t="s">
        <v>31</v>
      </c>
      <c r="AB1998" t="s">
        <v>31</v>
      </c>
      <c r="AC1998" s="1">
        <v>45292</v>
      </c>
      <c r="AD1998">
        <v>1</v>
      </c>
      <c r="AE1998" s="2">
        <v>45556.000694444447</v>
      </c>
      <c r="AF1998" s="2">
        <v>45556.000694444447</v>
      </c>
      <c r="AG1998" t="s">
        <v>31</v>
      </c>
    </row>
    <row r="1999" spans="2:33" x14ac:dyDescent="0.25">
      <c r="B1999" t="s">
        <v>31</v>
      </c>
      <c r="C1999">
        <v>134</v>
      </c>
      <c r="D1999">
        <v>2</v>
      </c>
      <c r="E1999">
        <f>IF(VLOOKUP(F1999,ruangan!$D$2:$E$195,2,FALSE)="","",VLOOKUP(F1999,ruangan!$D$2:$E$195,2,FALSE))</f>
        <v>91</v>
      </c>
      <c r="F1999" s="6" t="s">
        <v>3765</v>
      </c>
      <c r="G1999" s="6" t="s">
        <v>221</v>
      </c>
      <c r="H1999">
        <v>2</v>
      </c>
      <c r="I1999" t="s">
        <v>31</v>
      </c>
      <c r="J1999" t="s">
        <v>31</v>
      </c>
      <c r="K1999" t="s">
        <v>31</v>
      </c>
      <c r="L1999" s="5">
        <v>43831</v>
      </c>
      <c r="M1999" t="s">
        <v>3774</v>
      </c>
      <c r="N1999" t="s">
        <v>3726</v>
      </c>
      <c r="O1999" t="s">
        <v>31</v>
      </c>
      <c r="P1999" t="s">
        <v>31</v>
      </c>
      <c r="Q1999" t="s">
        <v>31</v>
      </c>
      <c r="R1999" s="5">
        <v>43831</v>
      </c>
      <c r="S1999">
        <v>1</v>
      </c>
      <c r="T1999">
        <v>0</v>
      </c>
      <c r="U1999">
        <v>1</v>
      </c>
      <c r="V1999" t="s">
        <v>31</v>
      </c>
      <c r="W1999" t="s">
        <v>31</v>
      </c>
      <c r="X1999" t="s">
        <v>31</v>
      </c>
      <c r="Y1999" t="s">
        <v>31</v>
      </c>
      <c r="Z1999" t="s">
        <v>31</v>
      </c>
      <c r="AA1999" t="s">
        <v>31</v>
      </c>
      <c r="AB1999" t="s">
        <v>31</v>
      </c>
      <c r="AC1999" s="1">
        <v>45292</v>
      </c>
      <c r="AD1999">
        <v>1</v>
      </c>
      <c r="AE1999" s="2">
        <v>45556.000694444447</v>
      </c>
      <c r="AF1999" s="2">
        <v>45556.000694444447</v>
      </c>
      <c r="AG1999" t="s">
        <v>31</v>
      </c>
    </row>
    <row r="2000" spans="2:33" x14ac:dyDescent="0.25">
      <c r="B2000" t="s">
        <v>31</v>
      </c>
      <c r="C2000">
        <v>135</v>
      </c>
      <c r="D2000">
        <v>2</v>
      </c>
      <c r="E2000">
        <f>IF(VLOOKUP(F2000,ruangan!$D$2:$E$195,2,FALSE)="","",VLOOKUP(F2000,ruangan!$D$2:$E$195,2,FALSE))</f>
        <v>91</v>
      </c>
      <c r="F2000" s="6" t="s">
        <v>3765</v>
      </c>
      <c r="G2000" s="6" t="s">
        <v>221</v>
      </c>
      <c r="H2000">
        <v>2</v>
      </c>
      <c r="I2000" t="s">
        <v>31</v>
      </c>
      <c r="J2000" t="s">
        <v>31</v>
      </c>
      <c r="K2000" t="s">
        <v>31</v>
      </c>
      <c r="L2000" s="5">
        <v>43831</v>
      </c>
      <c r="M2000" t="s">
        <v>3775</v>
      </c>
      <c r="N2000" t="s">
        <v>3576</v>
      </c>
      <c r="O2000" t="s">
        <v>31</v>
      </c>
      <c r="P2000" t="s">
        <v>31</v>
      </c>
      <c r="Q2000" t="s">
        <v>31</v>
      </c>
      <c r="R2000" s="5">
        <v>43831</v>
      </c>
      <c r="S2000">
        <v>1</v>
      </c>
      <c r="T2000">
        <v>0</v>
      </c>
      <c r="U2000">
        <v>1</v>
      </c>
      <c r="V2000" t="s">
        <v>31</v>
      </c>
      <c r="W2000" t="s">
        <v>31</v>
      </c>
      <c r="X2000" t="s">
        <v>31</v>
      </c>
      <c r="Y2000" t="s">
        <v>31</v>
      </c>
      <c r="Z2000" t="s">
        <v>31</v>
      </c>
      <c r="AA2000" t="s">
        <v>31</v>
      </c>
      <c r="AB2000" t="s">
        <v>31</v>
      </c>
      <c r="AC2000" s="1">
        <v>45292</v>
      </c>
      <c r="AD2000">
        <v>1</v>
      </c>
      <c r="AE2000" s="2">
        <v>45556.000694444447</v>
      </c>
      <c r="AF2000" s="2">
        <v>45556.000694444447</v>
      </c>
      <c r="AG2000" t="s">
        <v>31</v>
      </c>
    </row>
    <row r="2001" spans="2:33" x14ac:dyDescent="0.25">
      <c r="B2001" t="s">
        <v>31</v>
      </c>
      <c r="C2001">
        <v>136</v>
      </c>
      <c r="D2001">
        <v>2</v>
      </c>
      <c r="E2001">
        <f>IF(VLOOKUP(F2001,ruangan!$D$2:$E$195,2,FALSE)="","",VLOOKUP(F2001,ruangan!$D$2:$E$195,2,FALSE))</f>
        <v>91</v>
      </c>
      <c r="F2001" s="6" t="s">
        <v>3765</v>
      </c>
      <c r="G2001" s="6" t="s">
        <v>221</v>
      </c>
      <c r="H2001">
        <v>2</v>
      </c>
      <c r="I2001" t="s">
        <v>31</v>
      </c>
      <c r="J2001" t="s">
        <v>31</v>
      </c>
      <c r="K2001" t="s">
        <v>31</v>
      </c>
      <c r="L2001" s="5">
        <v>43831</v>
      </c>
      <c r="M2001" t="s">
        <v>3776</v>
      </c>
      <c r="N2001" t="s">
        <v>3777</v>
      </c>
      <c r="O2001" t="s">
        <v>31</v>
      </c>
      <c r="P2001" t="s">
        <v>31</v>
      </c>
      <c r="Q2001" t="s">
        <v>31</v>
      </c>
      <c r="R2001" s="5">
        <v>43831</v>
      </c>
      <c r="S2001">
        <v>1</v>
      </c>
      <c r="T2001">
        <v>0</v>
      </c>
      <c r="U2001">
        <v>1</v>
      </c>
      <c r="V2001" t="s">
        <v>31</v>
      </c>
      <c r="W2001" t="s">
        <v>31</v>
      </c>
      <c r="X2001" t="s">
        <v>31</v>
      </c>
      <c r="Y2001" t="s">
        <v>31</v>
      </c>
      <c r="Z2001" t="s">
        <v>31</v>
      </c>
      <c r="AA2001" t="s">
        <v>31</v>
      </c>
      <c r="AB2001" t="s">
        <v>31</v>
      </c>
      <c r="AC2001" s="1">
        <v>45292</v>
      </c>
      <c r="AD2001">
        <v>1</v>
      </c>
      <c r="AE2001" s="2">
        <v>45556.000694444447</v>
      </c>
      <c r="AF2001" s="2">
        <v>45556.000694444447</v>
      </c>
      <c r="AG2001" t="s">
        <v>31</v>
      </c>
    </row>
    <row r="2002" spans="2:33" x14ac:dyDescent="0.25">
      <c r="B2002" t="s">
        <v>31</v>
      </c>
      <c r="C2002">
        <v>137</v>
      </c>
      <c r="D2002">
        <v>2</v>
      </c>
      <c r="E2002">
        <f>IF(VLOOKUP(F2002,ruangan!$D$2:$E$195,2,FALSE)="","",VLOOKUP(F2002,ruangan!$D$2:$E$195,2,FALSE))</f>
        <v>91</v>
      </c>
      <c r="F2002" s="6" t="s">
        <v>3765</v>
      </c>
      <c r="G2002" s="6" t="s">
        <v>221</v>
      </c>
      <c r="H2002">
        <v>2</v>
      </c>
      <c r="I2002" t="s">
        <v>31</v>
      </c>
      <c r="J2002" t="s">
        <v>31</v>
      </c>
      <c r="K2002" t="s">
        <v>31</v>
      </c>
      <c r="L2002" s="5">
        <v>44197</v>
      </c>
      <c r="M2002" t="s">
        <v>3778</v>
      </c>
      <c r="N2002" t="s">
        <v>2607</v>
      </c>
      <c r="O2002" t="s">
        <v>31</v>
      </c>
      <c r="P2002" t="s">
        <v>31</v>
      </c>
      <c r="Q2002" t="s">
        <v>31</v>
      </c>
      <c r="R2002" s="5">
        <v>44197</v>
      </c>
      <c r="S2002">
        <v>1</v>
      </c>
      <c r="T2002">
        <v>0</v>
      </c>
      <c r="U2002">
        <v>1</v>
      </c>
      <c r="V2002" t="s">
        <v>31</v>
      </c>
      <c r="W2002" t="s">
        <v>31</v>
      </c>
      <c r="X2002" t="s">
        <v>31</v>
      </c>
      <c r="Y2002" t="s">
        <v>31</v>
      </c>
      <c r="Z2002" t="s">
        <v>31</v>
      </c>
      <c r="AA2002" t="s">
        <v>31</v>
      </c>
      <c r="AB2002" t="s">
        <v>31</v>
      </c>
      <c r="AC2002" s="1">
        <v>45292</v>
      </c>
      <c r="AD2002">
        <v>1</v>
      </c>
      <c r="AE2002" s="2">
        <v>45556.000694444447</v>
      </c>
      <c r="AF2002" s="2">
        <v>45556.000694444447</v>
      </c>
      <c r="AG2002" t="s">
        <v>31</v>
      </c>
    </row>
    <row r="2003" spans="2:33" x14ac:dyDescent="0.25">
      <c r="B2003" t="s">
        <v>31</v>
      </c>
      <c r="C2003">
        <v>138</v>
      </c>
      <c r="D2003">
        <v>2</v>
      </c>
      <c r="E2003">
        <f>IF(VLOOKUP(F2003,ruangan!$D$2:$E$195,2,FALSE)="","",VLOOKUP(F2003,ruangan!$D$2:$E$195,2,FALSE))</f>
        <v>91</v>
      </c>
      <c r="F2003" s="6" t="s">
        <v>3765</v>
      </c>
      <c r="G2003" s="6" t="s">
        <v>221</v>
      </c>
      <c r="H2003">
        <v>2</v>
      </c>
      <c r="I2003" t="s">
        <v>31</v>
      </c>
      <c r="J2003" t="s">
        <v>31</v>
      </c>
      <c r="K2003" t="s">
        <v>31</v>
      </c>
      <c r="L2003" s="5">
        <v>43831</v>
      </c>
      <c r="M2003" t="s">
        <v>3779</v>
      </c>
      <c r="N2003" t="s">
        <v>726</v>
      </c>
      <c r="O2003" t="s">
        <v>31</v>
      </c>
      <c r="P2003" t="s">
        <v>31</v>
      </c>
      <c r="Q2003" t="s">
        <v>31</v>
      </c>
      <c r="R2003" s="5">
        <v>43831</v>
      </c>
      <c r="S2003">
        <v>1</v>
      </c>
      <c r="T2003">
        <v>0</v>
      </c>
      <c r="U2003">
        <v>1</v>
      </c>
      <c r="V2003" t="s">
        <v>31</v>
      </c>
      <c r="W2003" t="s">
        <v>31</v>
      </c>
      <c r="X2003" t="s">
        <v>31</v>
      </c>
      <c r="Y2003" t="s">
        <v>31</v>
      </c>
      <c r="Z2003" t="s">
        <v>31</v>
      </c>
      <c r="AA2003" t="s">
        <v>31</v>
      </c>
      <c r="AB2003" t="s">
        <v>31</v>
      </c>
      <c r="AC2003" s="1">
        <v>45292</v>
      </c>
      <c r="AD2003">
        <v>1</v>
      </c>
      <c r="AE2003" s="2">
        <v>45556.000694444447</v>
      </c>
      <c r="AF2003" s="2">
        <v>45556.000694444447</v>
      </c>
      <c r="AG2003" t="s">
        <v>31</v>
      </c>
    </row>
    <row r="2004" spans="2:33" x14ac:dyDescent="0.25">
      <c r="B2004" t="s">
        <v>31</v>
      </c>
      <c r="C2004">
        <v>139</v>
      </c>
      <c r="D2004">
        <v>2</v>
      </c>
      <c r="E2004">
        <f>IF(VLOOKUP(F2004,ruangan!$D$2:$E$195,2,FALSE)="","",VLOOKUP(F2004,ruangan!$D$2:$E$195,2,FALSE))</f>
        <v>91</v>
      </c>
      <c r="F2004" s="6" t="s">
        <v>3765</v>
      </c>
      <c r="G2004" s="6" t="s">
        <v>221</v>
      </c>
      <c r="H2004">
        <v>2</v>
      </c>
      <c r="I2004" t="s">
        <v>31</v>
      </c>
      <c r="J2004" t="s">
        <v>31</v>
      </c>
      <c r="K2004" t="s">
        <v>31</v>
      </c>
      <c r="L2004" s="5">
        <v>43831</v>
      </c>
      <c r="M2004" t="s">
        <v>3780</v>
      </c>
      <c r="N2004" t="s">
        <v>3735</v>
      </c>
      <c r="O2004" t="s">
        <v>31</v>
      </c>
      <c r="P2004" t="s">
        <v>31</v>
      </c>
      <c r="Q2004" t="s">
        <v>31</v>
      </c>
      <c r="R2004" s="5">
        <v>43831</v>
      </c>
      <c r="S2004">
        <v>1</v>
      </c>
      <c r="T2004">
        <v>0</v>
      </c>
      <c r="U2004">
        <v>1</v>
      </c>
      <c r="V2004" t="s">
        <v>31</v>
      </c>
      <c r="W2004" t="s">
        <v>31</v>
      </c>
      <c r="X2004" t="s">
        <v>31</v>
      </c>
      <c r="Y2004" t="s">
        <v>31</v>
      </c>
      <c r="Z2004" t="s">
        <v>31</v>
      </c>
      <c r="AA2004" t="s">
        <v>31</v>
      </c>
      <c r="AB2004" t="s">
        <v>31</v>
      </c>
      <c r="AC2004" s="1">
        <v>45292</v>
      </c>
      <c r="AD2004">
        <v>1</v>
      </c>
      <c r="AE2004" s="2">
        <v>45556.000694444447</v>
      </c>
      <c r="AF2004" s="2">
        <v>45556.000694444447</v>
      </c>
      <c r="AG2004" t="s">
        <v>31</v>
      </c>
    </row>
    <row r="2005" spans="2:33" x14ac:dyDescent="0.25">
      <c r="B2005" t="s">
        <v>31</v>
      </c>
      <c r="C2005">
        <v>140</v>
      </c>
      <c r="D2005">
        <v>2</v>
      </c>
      <c r="E2005">
        <f>IF(VLOOKUP(F2005,ruangan!$D$2:$E$195,2,FALSE)="","",VLOOKUP(F2005,ruangan!$D$2:$E$195,2,FALSE))</f>
        <v>91</v>
      </c>
      <c r="F2005" s="6" t="s">
        <v>3765</v>
      </c>
      <c r="G2005" s="6" t="s">
        <v>221</v>
      </c>
      <c r="H2005">
        <v>2</v>
      </c>
      <c r="I2005" t="s">
        <v>31</v>
      </c>
      <c r="J2005" t="s">
        <v>31</v>
      </c>
      <c r="K2005" t="s">
        <v>31</v>
      </c>
      <c r="L2005" s="5">
        <v>43831</v>
      </c>
      <c r="M2005" t="s">
        <v>3781</v>
      </c>
      <c r="N2005" t="s">
        <v>2822</v>
      </c>
      <c r="O2005" t="s">
        <v>31</v>
      </c>
      <c r="P2005" t="s">
        <v>31</v>
      </c>
      <c r="Q2005" t="s">
        <v>31</v>
      </c>
      <c r="R2005" s="5">
        <v>43831</v>
      </c>
      <c r="S2005">
        <v>1</v>
      </c>
      <c r="T2005">
        <v>0</v>
      </c>
      <c r="U2005">
        <v>1</v>
      </c>
      <c r="V2005" t="s">
        <v>31</v>
      </c>
      <c r="W2005" t="s">
        <v>31</v>
      </c>
      <c r="X2005" t="s">
        <v>31</v>
      </c>
      <c r="Y2005" t="s">
        <v>31</v>
      </c>
      <c r="Z2005" t="s">
        <v>31</v>
      </c>
      <c r="AA2005" t="s">
        <v>31</v>
      </c>
      <c r="AB2005" t="s">
        <v>31</v>
      </c>
      <c r="AC2005" s="1">
        <v>45292</v>
      </c>
      <c r="AD2005">
        <v>1</v>
      </c>
      <c r="AE2005" s="2">
        <v>45556.000694444447</v>
      </c>
      <c r="AF2005" s="2">
        <v>45556.000694444447</v>
      </c>
      <c r="AG2005" t="s">
        <v>31</v>
      </c>
    </row>
    <row r="2006" spans="2:33" x14ac:dyDescent="0.25">
      <c r="B2006" t="s">
        <v>31</v>
      </c>
      <c r="C2006">
        <v>141</v>
      </c>
      <c r="D2006">
        <v>2</v>
      </c>
      <c r="E2006">
        <f>IF(VLOOKUP(F2006,ruangan!$D$2:$E$195,2,FALSE)="","",VLOOKUP(F2006,ruangan!$D$2:$E$195,2,FALSE))</f>
        <v>91</v>
      </c>
      <c r="F2006" s="6" t="s">
        <v>3765</v>
      </c>
      <c r="G2006" s="6" t="s">
        <v>221</v>
      </c>
      <c r="H2006">
        <v>2</v>
      </c>
      <c r="I2006" t="s">
        <v>31</v>
      </c>
      <c r="J2006" t="s">
        <v>31</v>
      </c>
      <c r="K2006" t="s">
        <v>31</v>
      </c>
      <c r="L2006" s="5">
        <v>43831</v>
      </c>
      <c r="M2006" t="s">
        <v>3782</v>
      </c>
      <c r="N2006" t="s">
        <v>2857</v>
      </c>
      <c r="O2006" t="s">
        <v>31</v>
      </c>
      <c r="P2006" t="s">
        <v>31</v>
      </c>
      <c r="Q2006" t="s">
        <v>31</v>
      </c>
      <c r="R2006" s="5">
        <v>43831</v>
      </c>
      <c r="S2006">
        <v>1</v>
      </c>
      <c r="T2006">
        <v>0</v>
      </c>
      <c r="U2006">
        <v>1</v>
      </c>
      <c r="V2006" t="s">
        <v>31</v>
      </c>
      <c r="W2006" t="s">
        <v>31</v>
      </c>
      <c r="X2006" t="s">
        <v>31</v>
      </c>
      <c r="Y2006" t="s">
        <v>31</v>
      </c>
      <c r="Z2006" t="s">
        <v>31</v>
      </c>
      <c r="AA2006" t="s">
        <v>31</v>
      </c>
      <c r="AB2006" t="s">
        <v>31</v>
      </c>
      <c r="AC2006" s="1">
        <v>45292</v>
      </c>
      <c r="AD2006">
        <v>1</v>
      </c>
      <c r="AE2006" s="2">
        <v>45556.000694444447</v>
      </c>
      <c r="AF2006" s="2">
        <v>45556.000694444447</v>
      </c>
      <c r="AG2006" t="s">
        <v>31</v>
      </c>
    </row>
    <row r="2007" spans="2:33" x14ac:dyDescent="0.25">
      <c r="B2007" t="s">
        <v>31</v>
      </c>
      <c r="C2007">
        <v>142</v>
      </c>
      <c r="D2007">
        <v>2</v>
      </c>
      <c r="E2007">
        <f>IF(VLOOKUP(F2007,ruangan!$D$2:$E$195,2,FALSE)="","",VLOOKUP(F2007,ruangan!$D$2:$E$195,2,FALSE))</f>
        <v>91</v>
      </c>
      <c r="F2007" s="6" t="s">
        <v>3765</v>
      </c>
      <c r="G2007" s="6" t="s">
        <v>221</v>
      </c>
      <c r="H2007">
        <v>2</v>
      </c>
      <c r="I2007" t="s">
        <v>31</v>
      </c>
      <c r="J2007" t="s">
        <v>31</v>
      </c>
      <c r="K2007" t="s">
        <v>31</v>
      </c>
      <c r="L2007" s="5">
        <v>43831</v>
      </c>
      <c r="M2007" t="s">
        <v>3783</v>
      </c>
      <c r="N2007" t="s">
        <v>3716</v>
      </c>
      <c r="O2007" t="s">
        <v>31</v>
      </c>
      <c r="P2007" t="s">
        <v>31</v>
      </c>
      <c r="Q2007" t="s">
        <v>31</v>
      </c>
      <c r="R2007" s="5">
        <v>43831</v>
      </c>
      <c r="S2007">
        <v>1</v>
      </c>
      <c r="T2007">
        <v>0</v>
      </c>
      <c r="U2007">
        <v>1</v>
      </c>
      <c r="V2007" t="s">
        <v>31</v>
      </c>
      <c r="W2007" t="s">
        <v>31</v>
      </c>
      <c r="X2007" t="s">
        <v>31</v>
      </c>
      <c r="Y2007" t="s">
        <v>31</v>
      </c>
      <c r="Z2007" t="s">
        <v>31</v>
      </c>
      <c r="AA2007" t="s">
        <v>31</v>
      </c>
      <c r="AB2007" t="s">
        <v>31</v>
      </c>
      <c r="AC2007" s="1">
        <v>45292</v>
      </c>
      <c r="AD2007">
        <v>1</v>
      </c>
      <c r="AE2007" s="2">
        <v>45556.000694444447</v>
      </c>
      <c r="AF2007" s="2">
        <v>45556.000694444447</v>
      </c>
      <c r="AG2007" t="s">
        <v>31</v>
      </c>
    </row>
    <row r="2008" spans="2:33" x14ac:dyDescent="0.25">
      <c r="B2008" t="s">
        <v>31</v>
      </c>
      <c r="C2008">
        <v>143</v>
      </c>
      <c r="D2008">
        <v>2</v>
      </c>
      <c r="E2008">
        <f>IF(VLOOKUP(F2008,ruangan!$D$2:$E$195,2,FALSE)="","",VLOOKUP(F2008,ruangan!$D$2:$E$195,2,FALSE))</f>
        <v>91</v>
      </c>
      <c r="F2008" s="6" t="s">
        <v>3765</v>
      </c>
      <c r="G2008" s="6" t="s">
        <v>221</v>
      </c>
      <c r="H2008">
        <v>2</v>
      </c>
      <c r="I2008" t="s">
        <v>31</v>
      </c>
      <c r="J2008" t="s">
        <v>31</v>
      </c>
      <c r="K2008" t="s">
        <v>31</v>
      </c>
      <c r="L2008" s="5">
        <v>43831</v>
      </c>
      <c r="M2008" t="s">
        <v>3784</v>
      </c>
      <c r="N2008" t="s">
        <v>2848</v>
      </c>
      <c r="O2008" t="s">
        <v>31</v>
      </c>
      <c r="P2008" t="s">
        <v>31</v>
      </c>
      <c r="Q2008" t="s">
        <v>31</v>
      </c>
      <c r="R2008" s="5">
        <v>43831</v>
      </c>
      <c r="S2008">
        <v>1</v>
      </c>
      <c r="T2008">
        <v>0</v>
      </c>
      <c r="U2008">
        <v>1</v>
      </c>
      <c r="V2008" t="s">
        <v>31</v>
      </c>
      <c r="W2008" t="s">
        <v>31</v>
      </c>
      <c r="X2008" t="s">
        <v>31</v>
      </c>
      <c r="Y2008" t="s">
        <v>31</v>
      </c>
      <c r="Z2008" t="s">
        <v>31</v>
      </c>
      <c r="AA2008" t="s">
        <v>31</v>
      </c>
      <c r="AB2008" t="s">
        <v>31</v>
      </c>
      <c r="AC2008" s="1">
        <v>45292</v>
      </c>
      <c r="AD2008">
        <v>1</v>
      </c>
      <c r="AE2008" s="2">
        <v>45556.000694444447</v>
      </c>
      <c r="AF2008" s="2">
        <v>45556.000694444447</v>
      </c>
      <c r="AG2008" t="s">
        <v>31</v>
      </c>
    </row>
    <row r="2009" spans="2:33" x14ac:dyDescent="0.25">
      <c r="B2009" t="s">
        <v>31</v>
      </c>
      <c r="C2009">
        <v>144</v>
      </c>
      <c r="D2009">
        <v>2</v>
      </c>
      <c r="E2009">
        <f>IF(VLOOKUP(F2009,ruangan!$D$2:$E$195,2,FALSE)="","",VLOOKUP(F2009,ruangan!$D$2:$E$195,2,FALSE))</f>
        <v>93</v>
      </c>
      <c r="F2009" s="6" t="s">
        <v>3787</v>
      </c>
      <c r="G2009" s="6" t="s">
        <v>221</v>
      </c>
      <c r="H2009">
        <v>2</v>
      </c>
      <c r="I2009" t="s">
        <v>31</v>
      </c>
      <c r="J2009" t="s">
        <v>31</v>
      </c>
      <c r="K2009" t="s">
        <v>31</v>
      </c>
      <c r="L2009" s="5">
        <v>43831</v>
      </c>
      <c r="M2009" t="s">
        <v>3785</v>
      </c>
      <c r="N2009" t="s">
        <v>3786</v>
      </c>
      <c r="O2009" t="s">
        <v>31</v>
      </c>
      <c r="P2009" t="s">
        <v>31</v>
      </c>
      <c r="Q2009" t="s">
        <v>31</v>
      </c>
      <c r="R2009" s="5">
        <v>43831</v>
      </c>
      <c r="S2009">
        <v>1</v>
      </c>
      <c r="T2009">
        <v>0</v>
      </c>
      <c r="U2009">
        <v>1</v>
      </c>
      <c r="V2009" t="s">
        <v>31</v>
      </c>
      <c r="W2009" t="s">
        <v>31</v>
      </c>
      <c r="X2009" t="s">
        <v>31</v>
      </c>
      <c r="Y2009" t="s">
        <v>31</v>
      </c>
      <c r="Z2009" t="s">
        <v>31</v>
      </c>
      <c r="AA2009" t="s">
        <v>31</v>
      </c>
      <c r="AB2009" t="s">
        <v>31</v>
      </c>
      <c r="AC2009" s="1">
        <v>45292</v>
      </c>
      <c r="AD2009">
        <v>1</v>
      </c>
      <c r="AE2009" s="2">
        <v>45556.000694444447</v>
      </c>
      <c r="AF2009" s="2">
        <v>45556.000694444447</v>
      </c>
      <c r="AG2009" t="s">
        <v>31</v>
      </c>
    </row>
    <row r="2010" spans="2:33" x14ac:dyDescent="0.25">
      <c r="B2010" t="s">
        <v>31</v>
      </c>
      <c r="C2010">
        <v>145</v>
      </c>
      <c r="D2010">
        <v>2</v>
      </c>
      <c r="E2010">
        <f>IF(VLOOKUP(F2010,ruangan!$D$2:$E$195,2,FALSE)="","",VLOOKUP(F2010,ruangan!$D$2:$E$195,2,FALSE))</f>
        <v>93</v>
      </c>
      <c r="F2010" s="6" t="s">
        <v>3787</v>
      </c>
      <c r="G2010" s="6" t="s">
        <v>221</v>
      </c>
      <c r="H2010">
        <v>2</v>
      </c>
      <c r="I2010" t="s">
        <v>31</v>
      </c>
      <c r="J2010" t="s">
        <v>31</v>
      </c>
      <c r="K2010" t="s">
        <v>31</v>
      </c>
      <c r="L2010" s="5">
        <v>43831</v>
      </c>
      <c r="M2010" t="s">
        <v>3788</v>
      </c>
      <c r="N2010" t="s">
        <v>3704</v>
      </c>
      <c r="O2010" t="s">
        <v>31</v>
      </c>
      <c r="P2010" t="s">
        <v>31</v>
      </c>
      <c r="Q2010" t="s">
        <v>31</v>
      </c>
      <c r="R2010" s="5">
        <v>43831</v>
      </c>
      <c r="S2010">
        <v>1</v>
      </c>
      <c r="T2010">
        <v>0</v>
      </c>
      <c r="U2010">
        <v>1</v>
      </c>
      <c r="V2010" t="s">
        <v>31</v>
      </c>
      <c r="W2010" t="s">
        <v>31</v>
      </c>
      <c r="X2010" t="s">
        <v>31</v>
      </c>
      <c r="Y2010" t="s">
        <v>31</v>
      </c>
      <c r="Z2010" t="s">
        <v>31</v>
      </c>
      <c r="AA2010" t="s">
        <v>31</v>
      </c>
      <c r="AB2010" t="s">
        <v>31</v>
      </c>
      <c r="AC2010" s="1">
        <v>45292</v>
      </c>
      <c r="AD2010">
        <v>1</v>
      </c>
      <c r="AE2010" s="2">
        <v>45556.000694444447</v>
      </c>
      <c r="AF2010" s="2">
        <v>45556.000694444447</v>
      </c>
      <c r="AG2010" t="s">
        <v>31</v>
      </c>
    </row>
    <row r="2011" spans="2:33" x14ac:dyDescent="0.25">
      <c r="B2011" t="s">
        <v>31</v>
      </c>
      <c r="C2011">
        <v>146</v>
      </c>
      <c r="D2011">
        <v>2</v>
      </c>
      <c r="E2011">
        <f>IF(VLOOKUP(F2011,ruangan!$D$2:$E$195,2,FALSE)="","",VLOOKUP(F2011,ruangan!$D$2:$E$195,2,FALSE))</f>
        <v>93</v>
      </c>
      <c r="F2011" s="6" t="s">
        <v>3787</v>
      </c>
      <c r="G2011" s="6" t="s">
        <v>221</v>
      </c>
      <c r="H2011">
        <v>2</v>
      </c>
      <c r="I2011" t="s">
        <v>31</v>
      </c>
      <c r="J2011" t="s">
        <v>31</v>
      </c>
      <c r="K2011" t="s">
        <v>31</v>
      </c>
      <c r="L2011" s="5">
        <v>43831</v>
      </c>
      <c r="M2011" t="s">
        <v>3789</v>
      </c>
      <c r="N2011" t="s">
        <v>3711</v>
      </c>
      <c r="O2011" t="s">
        <v>31</v>
      </c>
      <c r="P2011" t="s">
        <v>31</v>
      </c>
      <c r="Q2011" t="s">
        <v>31</v>
      </c>
      <c r="R2011" s="5">
        <v>43831</v>
      </c>
      <c r="S2011">
        <v>1</v>
      </c>
      <c r="T2011">
        <v>0</v>
      </c>
      <c r="U2011">
        <v>1</v>
      </c>
      <c r="V2011" t="s">
        <v>31</v>
      </c>
      <c r="W2011" t="s">
        <v>31</v>
      </c>
      <c r="X2011" t="s">
        <v>31</v>
      </c>
      <c r="Y2011" t="s">
        <v>31</v>
      </c>
      <c r="Z2011" t="s">
        <v>31</v>
      </c>
      <c r="AA2011" t="s">
        <v>31</v>
      </c>
      <c r="AB2011" t="s">
        <v>31</v>
      </c>
      <c r="AC2011" s="1">
        <v>45292</v>
      </c>
      <c r="AD2011">
        <v>1</v>
      </c>
      <c r="AE2011" s="2">
        <v>45556.000694444447</v>
      </c>
      <c r="AF2011" s="2">
        <v>45556.000694444447</v>
      </c>
      <c r="AG2011" t="s">
        <v>31</v>
      </c>
    </row>
    <row r="2012" spans="2:33" x14ac:dyDescent="0.25">
      <c r="B2012" t="s">
        <v>31</v>
      </c>
      <c r="C2012">
        <v>147</v>
      </c>
      <c r="D2012">
        <v>2</v>
      </c>
      <c r="E2012">
        <f>IF(VLOOKUP(F2012,ruangan!$D$2:$E$195,2,FALSE)="","",VLOOKUP(F2012,ruangan!$D$2:$E$195,2,FALSE))</f>
        <v>93</v>
      </c>
      <c r="F2012" s="6" t="s">
        <v>3787</v>
      </c>
      <c r="G2012" s="6" t="s">
        <v>221</v>
      </c>
      <c r="H2012">
        <v>2</v>
      </c>
      <c r="I2012" t="s">
        <v>31</v>
      </c>
      <c r="J2012" t="s">
        <v>31</v>
      </c>
      <c r="K2012" t="s">
        <v>31</v>
      </c>
      <c r="L2012" s="5">
        <v>43831</v>
      </c>
      <c r="M2012" t="s">
        <v>3790</v>
      </c>
      <c r="N2012" t="s">
        <v>3494</v>
      </c>
      <c r="O2012" t="s">
        <v>31</v>
      </c>
      <c r="P2012" t="s">
        <v>31</v>
      </c>
      <c r="Q2012" t="s">
        <v>31</v>
      </c>
      <c r="R2012" s="5">
        <v>43831</v>
      </c>
      <c r="S2012">
        <v>1</v>
      </c>
      <c r="T2012">
        <v>0</v>
      </c>
      <c r="U2012">
        <v>1</v>
      </c>
      <c r="V2012" t="s">
        <v>31</v>
      </c>
      <c r="W2012" t="s">
        <v>31</v>
      </c>
      <c r="X2012" t="s">
        <v>31</v>
      </c>
      <c r="Y2012" t="s">
        <v>31</v>
      </c>
      <c r="Z2012" t="s">
        <v>31</v>
      </c>
      <c r="AA2012" t="s">
        <v>31</v>
      </c>
      <c r="AB2012" t="s">
        <v>31</v>
      </c>
      <c r="AC2012" s="1">
        <v>45292</v>
      </c>
      <c r="AD2012">
        <v>1</v>
      </c>
      <c r="AE2012" s="2">
        <v>45556.000694444447</v>
      </c>
      <c r="AF2012" s="2">
        <v>45556.000694444447</v>
      </c>
      <c r="AG2012" t="s">
        <v>31</v>
      </c>
    </row>
    <row r="2013" spans="2:33" x14ac:dyDescent="0.25">
      <c r="B2013" t="s">
        <v>31</v>
      </c>
      <c r="C2013">
        <v>148</v>
      </c>
      <c r="D2013">
        <v>2</v>
      </c>
      <c r="E2013">
        <f>IF(VLOOKUP(F2013,ruangan!$D$2:$E$195,2,FALSE)="","",VLOOKUP(F2013,ruangan!$D$2:$E$195,2,FALSE))</f>
        <v>93</v>
      </c>
      <c r="F2013" s="6" t="s">
        <v>3787</v>
      </c>
      <c r="G2013" s="6" t="s">
        <v>221</v>
      </c>
      <c r="H2013">
        <v>2</v>
      </c>
      <c r="I2013" t="s">
        <v>31</v>
      </c>
      <c r="J2013" t="s">
        <v>31</v>
      </c>
      <c r="K2013" t="s">
        <v>31</v>
      </c>
      <c r="L2013" s="5">
        <v>43831</v>
      </c>
      <c r="M2013" t="s">
        <v>3791</v>
      </c>
      <c r="N2013" t="s">
        <v>2259</v>
      </c>
      <c r="O2013" t="s">
        <v>31</v>
      </c>
      <c r="P2013" t="s">
        <v>31</v>
      </c>
      <c r="Q2013" t="s">
        <v>31</v>
      </c>
      <c r="R2013" s="5">
        <v>43831</v>
      </c>
      <c r="S2013">
        <v>1</v>
      </c>
      <c r="T2013">
        <v>0</v>
      </c>
      <c r="U2013">
        <v>1</v>
      </c>
      <c r="V2013" t="s">
        <v>31</v>
      </c>
      <c r="W2013" t="s">
        <v>31</v>
      </c>
      <c r="X2013" t="s">
        <v>31</v>
      </c>
      <c r="Y2013" t="s">
        <v>31</v>
      </c>
      <c r="Z2013" t="s">
        <v>31</v>
      </c>
      <c r="AA2013" t="s">
        <v>31</v>
      </c>
      <c r="AB2013" t="s">
        <v>31</v>
      </c>
      <c r="AC2013" s="1">
        <v>45292</v>
      </c>
      <c r="AD2013">
        <v>1</v>
      </c>
      <c r="AE2013" s="2">
        <v>45556.000694444447</v>
      </c>
      <c r="AF2013" s="2">
        <v>45556.000694444447</v>
      </c>
      <c r="AG2013" t="s">
        <v>31</v>
      </c>
    </row>
    <row r="2014" spans="2:33" x14ac:dyDescent="0.25">
      <c r="B2014" t="s">
        <v>31</v>
      </c>
      <c r="C2014">
        <v>149</v>
      </c>
      <c r="D2014">
        <v>2</v>
      </c>
      <c r="E2014">
        <f>IF(VLOOKUP(F2014,ruangan!$D$2:$E$195,2,FALSE)="","",VLOOKUP(F2014,ruangan!$D$2:$E$195,2,FALSE))</f>
        <v>93</v>
      </c>
      <c r="F2014" s="6" t="s">
        <v>3787</v>
      </c>
      <c r="G2014" s="6" t="s">
        <v>221</v>
      </c>
      <c r="H2014">
        <v>2</v>
      </c>
      <c r="I2014" t="s">
        <v>31</v>
      </c>
      <c r="J2014" t="s">
        <v>31</v>
      </c>
      <c r="K2014" t="s">
        <v>31</v>
      </c>
      <c r="L2014" s="5">
        <v>43831</v>
      </c>
      <c r="M2014" t="s">
        <v>3792</v>
      </c>
      <c r="N2014" t="s">
        <v>2827</v>
      </c>
      <c r="O2014" t="s">
        <v>31</v>
      </c>
      <c r="P2014" t="s">
        <v>31</v>
      </c>
      <c r="Q2014" t="s">
        <v>31</v>
      </c>
      <c r="R2014" s="5">
        <v>43831</v>
      </c>
      <c r="S2014">
        <v>1</v>
      </c>
      <c r="T2014">
        <v>0</v>
      </c>
      <c r="U2014">
        <v>1</v>
      </c>
      <c r="V2014" t="s">
        <v>31</v>
      </c>
      <c r="W2014" t="s">
        <v>31</v>
      </c>
      <c r="X2014" t="s">
        <v>31</v>
      </c>
      <c r="Y2014" t="s">
        <v>31</v>
      </c>
      <c r="Z2014" t="s">
        <v>31</v>
      </c>
      <c r="AA2014" t="s">
        <v>31</v>
      </c>
      <c r="AB2014" t="s">
        <v>31</v>
      </c>
      <c r="AC2014" s="1">
        <v>45292</v>
      </c>
      <c r="AD2014">
        <v>1</v>
      </c>
      <c r="AE2014" s="2">
        <v>45556.000694444447</v>
      </c>
      <c r="AF2014" s="2">
        <v>45556.000694444447</v>
      </c>
      <c r="AG2014" t="s">
        <v>31</v>
      </c>
    </row>
    <row r="2015" spans="2:33" x14ac:dyDescent="0.25">
      <c r="B2015" t="s">
        <v>31</v>
      </c>
      <c r="C2015">
        <v>150</v>
      </c>
      <c r="D2015">
        <v>2</v>
      </c>
      <c r="E2015">
        <f>IF(VLOOKUP(F2015,ruangan!$D$2:$E$195,2,FALSE)="","",VLOOKUP(F2015,ruangan!$D$2:$E$195,2,FALSE))</f>
        <v>93</v>
      </c>
      <c r="F2015" s="6" t="s">
        <v>3787</v>
      </c>
      <c r="G2015" s="6" t="s">
        <v>221</v>
      </c>
      <c r="H2015">
        <v>2</v>
      </c>
      <c r="I2015" t="s">
        <v>31</v>
      </c>
      <c r="J2015" t="s">
        <v>31</v>
      </c>
      <c r="K2015" t="s">
        <v>31</v>
      </c>
      <c r="L2015" s="5">
        <v>43831</v>
      </c>
      <c r="M2015" t="s">
        <v>3793</v>
      </c>
      <c r="N2015" t="s">
        <v>3726</v>
      </c>
      <c r="O2015" t="s">
        <v>31</v>
      </c>
      <c r="P2015" t="s">
        <v>31</v>
      </c>
      <c r="Q2015" t="s">
        <v>31</v>
      </c>
      <c r="R2015" s="5">
        <v>43831</v>
      </c>
      <c r="S2015">
        <v>1</v>
      </c>
      <c r="T2015">
        <v>0</v>
      </c>
      <c r="U2015">
        <v>1</v>
      </c>
      <c r="V2015" t="s">
        <v>31</v>
      </c>
      <c r="W2015" t="s">
        <v>31</v>
      </c>
      <c r="X2015" t="s">
        <v>31</v>
      </c>
      <c r="Y2015" t="s">
        <v>31</v>
      </c>
      <c r="Z2015" t="s">
        <v>31</v>
      </c>
      <c r="AA2015" t="s">
        <v>31</v>
      </c>
      <c r="AB2015" t="s">
        <v>31</v>
      </c>
      <c r="AC2015" s="1">
        <v>45292</v>
      </c>
      <c r="AD2015">
        <v>1</v>
      </c>
      <c r="AE2015" s="2">
        <v>45556.000694444447</v>
      </c>
      <c r="AF2015" s="2">
        <v>45556.000694444447</v>
      </c>
      <c r="AG2015" t="s">
        <v>31</v>
      </c>
    </row>
    <row r="2016" spans="2:33" x14ac:dyDescent="0.25">
      <c r="B2016" t="s">
        <v>31</v>
      </c>
      <c r="C2016">
        <v>151</v>
      </c>
      <c r="D2016">
        <v>2</v>
      </c>
      <c r="E2016">
        <f>IF(VLOOKUP(F2016,ruangan!$D$2:$E$195,2,FALSE)="","",VLOOKUP(F2016,ruangan!$D$2:$E$195,2,FALSE))</f>
        <v>93</v>
      </c>
      <c r="F2016" s="6" t="s">
        <v>3787</v>
      </c>
      <c r="G2016" s="6" t="s">
        <v>221</v>
      </c>
      <c r="H2016">
        <v>2</v>
      </c>
      <c r="I2016" t="s">
        <v>31</v>
      </c>
      <c r="J2016" t="s">
        <v>31</v>
      </c>
      <c r="K2016" t="s">
        <v>31</v>
      </c>
      <c r="L2016" s="5">
        <v>43831</v>
      </c>
      <c r="M2016" t="s">
        <v>3794</v>
      </c>
      <c r="N2016" t="s">
        <v>3576</v>
      </c>
      <c r="O2016" t="s">
        <v>31</v>
      </c>
      <c r="P2016" t="s">
        <v>31</v>
      </c>
      <c r="Q2016" t="s">
        <v>31</v>
      </c>
      <c r="R2016" s="5">
        <v>43831</v>
      </c>
      <c r="S2016">
        <v>1</v>
      </c>
      <c r="T2016">
        <v>0</v>
      </c>
      <c r="U2016">
        <v>1</v>
      </c>
      <c r="V2016" t="s">
        <v>31</v>
      </c>
      <c r="W2016" t="s">
        <v>31</v>
      </c>
      <c r="X2016" t="s">
        <v>31</v>
      </c>
      <c r="Y2016" t="s">
        <v>31</v>
      </c>
      <c r="Z2016" t="s">
        <v>31</v>
      </c>
      <c r="AA2016" t="s">
        <v>31</v>
      </c>
      <c r="AB2016" t="s">
        <v>31</v>
      </c>
      <c r="AC2016" s="1">
        <v>45292</v>
      </c>
      <c r="AD2016">
        <v>1</v>
      </c>
      <c r="AE2016" s="2">
        <v>45556.000694444447</v>
      </c>
      <c r="AF2016" s="2">
        <v>45556.000694444447</v>
      </c>
      <c r="AG2016" t="s">
        <v>31</v>
      </c>
    </row>
    <row r="2017" spans="2:33" x14ac:dyDescent="0.25">
      <c r="B2017" t="s">
        <v>31</v>
      </c>
      <c r="C2017">
        <v>152</v>
      </c>
      <c r="D2017">
        <v>2</v>
      </c>
      <c r="E2017">
        <f>IF(VLOOKUP(F2017,ruangan!$D$2:$E$195,2,FALSE)="","",VLOOKUP(F2017,ruangan!$D$2:$E$195,2,FALSE))</f>
        <v>93</v>
      </c>
      <c r="F2017" s="6" t="s">
        <v>3787</v>
      </c>
      <c r="G2017" s="6" t="s">
        <v>221</v>
      </c>
      <c r="H2017">
        <v>2</v>
      </c>
      <c r="I2017" t="s">
        <v>31</v>
      </c>
      <c r="J2017" t="s">
        <v>31</v>
      </c>
      <c r="K2017" t="s">
        <v>31</v>
      </c>
      <c r="L2017" s="5">
        <v>43831</v>
      </c>
      <c r="M2017" t="s">
        <v>3795</v>
      </c>
      <c r="N2017" t="s">
        <v>3578</v>
      </c>
      <c r="O2017" t="s">
        <v>31</v>
      </c>
      <c r="P2017" t="s">
        <v>31</v>
      </c>
      <c r="Q2017" t="s">
        <v>31</v>
      </c>
      <c r="R2017" s="5">
        <v>43831</v>
      </c>
      <c r="S2017">
        <v>1</v>
      </c>
      <c r="T2017">
        <v>0</v>
      </c>
      <c r="U2017">
        <v>1</v>
      </c>
      <c r="V2017" t="s">
        <v>31</v>
      </c>
      <c r="W2017" t="s">
        <v>31</v>
      </c>
      <c r="X2017" t="s">
        <v>31</v>
      </c>
      <c r="Y2017" t="s">
        <v>31</v>
      </c>
      <c r="Z2017" t="s">
        <v>31</v>
      </c>
      <c r="AA2017" t="s">
        <v>31</v>
      </c>
      <c r="AB2017" t="s">
        <v>31</v>
      </c>
      <c r="AC2017" s="1">
        <v>45292</v>
      </c>
      <c r="AD2017">
        <v>1</v>
      </c>
      <c r="AE2017" s="2">
        <v>45556.000694444447</v>
      </c>
      <c r="AF2017" s="2">
        <v>45556.000694444447</v>
      </c>
      <c r="AG2017" t="s">
        <v>31</v>
      </c>
    </row>
    <row r="2018" spans="2:33" x14ac:dyDescent="0.25">
      <c r="B2018" t="s">
        <v>31</v>
      </c>
      <c r="C2018">
        <v>153</v>
      </c>
      <c r="D2018">
        <v>2</v>
      </c>
      <c r="E2018">
        <f>IF(VLOOKUP(F2018,ruangan!$D$2:$E$195,2,FALSE)="","",VLOOKUP(F2018,ruangan!$D$2:$E$195,2,FALSE))</f>
        <v>93</v>
      </c>
      <c r="F2018" s="6" t="s">
        <v>3787</v>
      </c>
      <c r="G2018" s="6" t="s">
        <v>221</v>
      </c>
      <c r="H2018">
        <v>2</v>
      </c>
      <c r="I2018" t="s">
        <v>31</v>
      </c>
      <c r="J2018" t="s">
        <v>31</v>
      </c>
      <c r="K2018" t="s">
        <v>31</v>
      </c>
      <c r="L2018" s="5">
        <v>43831</v>
      </c>
      <c r="M2018" t="s">
        <v>3796</v>
      </c>
      <c r="N2018" t="s">
        <v>2607</v>
      </c>
      <c r="O2018" t="s">
        <v>31</v>
      </c>
      <c r="P2018" t="s">
        <v>31</v>
      </c>
      <c r="Q2018" t="s">
        <v>31</v>
      </c>
      <c r="R2018" s="5">
        <v>43831</v>
      </c>
      <c r="S2018">
        <v>1</v>
      </c>
      <c r="T2018">
        <v>0</v>
      </c>
      <c r="U2018">
        <v>1</v>
      </c>
      <c r="V2018" t="s">
        <v>31</v>
      </c>
      <c r="W2018" t="s">
        <v>31</v>
      </c>
      <c r="X2018" t="s">
        <v>31</v>
      </c>
      <c r="Y2018" t="s">
        <v>31</v>
      </c>
      <c r="Z2018" t="s">
        <v>31</v>
      </c>
      <c r="AA2018" t="s">
        <v>31</v>
      </c>
      <c r="AB2018" t="s">
        <v>31</v>
      </c>
      <c r="AC2018" s="1">
        <v>45292</v>
      </c>
      <c r="AD2018">
        <v>1</v>
      </c>
      <c r="AE2018" s="2">
        <v>45556.000694444447</v>
      </c>
      <c r="AF2018" s="2">
        <v>45556.000694444447</v>
      </c>
      <c r="AG2018" t="s">
        <v>31</v>
      </c>
    </row>
    <row r="2019" spans="2:33" x14ac:dyDescent="0.25">
      <c r="B2019" t="s">
        <v>31</v>
      </c>
      <c r="C2019">
        <v>154</v>
      </c>
      <c r="D2019">
        <v>2</v>
      </c>
      <c r="E2019">
        <f>IF(VLOOKUP(F2019,ruangan!$D$2:$E$195,2,FALSE)="","",VLOOKUP(F2019,ruangan!$D$2:$E$195,2,FALSE))</f>
        <v>93</v>
      </c>
      <c r="F2019" s="6" t="s">
        <v>3787</v>
      </c>
      <c r="G2019" s="6" t="s">
        <v>221</v>
      </c>
      <c r="H2019">
        <v>2</v>
      </c>
      <c r="I2019" t="s">
        <v>31</v>
      </c>
      <c r="J2019" t="s">
        <v>31</v>
      </c>
      <c r="K2019" t="s">
        <v>31</v>
      </c>
      <c r="L2019" s="5">
        <v>43831</v>
      </c>
      <c r="M2019" t="s">
        <v>3797</v>
      </c>
      <c r="N2019" t="s">
        <v>726</v>
      </c>
      <c r="O2019" t="s">
        <v>31</v>
      </c>
      <c r="P2019" t="s">
        <v>31</v>
      </c>
      <c r="Q2019" t="s">
        <v>31</v>
      </c>
      <c r="R2019" s="5">
        <v>43831</v>
      </c>
      <c r="S2019">
        <v>1</v>
      </c>
      <c r="T2019">
        <v>0</v>
      </c>
      <c r="U2019">
        <v>1</v>
      </c>
      <c r="V2019" t="s">
        <v>31</v>
      </c>
      <c r="W2019" t="s">
        <v>31</v>
      </c>
      <c r="X2019" t="s">
        <v>31</v>
      </c>
      <c r="Y2019" t="s">
        <v>31</v>
      </c>
      <c r="Z2019" t="s">
        <v>31</v>
      </c>
      <c r="AA2019" t="s">
        <v>31</v>
      </c>
      <c r="AB2019" t="s">
        <v>31</v>
      </c>
      <c r="AC2019" s="1">
        <v>45292</v>
      </c>
      <c r="AD2019">
        <v>1</v>
      </c>
      <c r="AE2019" s="2">
        <v>45556.000694444447</v>
      </c>
      <c r="AF2019" s="2">
        <v>45556.000694444447</v>
      </c>
      <c r="AG2019" t="s">
        <v>31</v>
      </c>
    </row>
    <row r="2020" spans="2:33" x14ac:dyDescent="0.25">
      <c r="B2020" t="s">
        <v>31</v>
      </c>
      <c r="C2020">
        <v>155</v>
      </c>
      <c r="D2020">
        <v>2</v>
      </c>
      <c r="E2020">
        <f>IF(VLOOKUP(F2020,ruangan!$D$2:$E$195,2,FALSE)="","",VLOOKUP(F2020,ruangan!$D$2:$E$195,2,FALSE))</f>
        <v>93</v>
      </c>
      <c r="F2020" s="6" t="s">
        <v>3787</v>
      </c>
      <c r="G2020" s="6" t="s">
        <v>221</v>
      </c>
      <c r="H2020">
        <v>2</v>
      </c>
      <c r="I2020" t="s">
        <v>31</v>
      </c>
      <c r="J2020" t="s">
        <v>31</v>
      </c>
      <c r="K2020" t="s">
        <v>31</v>
      </c>
      <c r="L2020" s="5">
        <v>43831</v>
      </c>
      <c r="M2020" t="s">
        <v>3798</v>
      </c>
      <c r="N2020" t="s">
        <v>3735</v>
      </c>
      <c r="O2020" t="s">
        <v>31</v>
      </c>
      <c r="P2020" t="s">
        <v>31</v>
      </c>
      <c r="Q2020" t="s">
        <v>31</v>
      </c>
      <c r="R2020" s="5">
        <v>43831</v>
      </c>
      <c r="S2020">
        <v>1</v>
      </c>
      <c r="T2020">
        <v>0</v>
      </c>
      <c r="U2020">
        <v>1</v>
      </c>
      <c r="V2020" t="s">
        <v>31</v>
      </c>
      <c r="W2020" t="s">
        <v>31</v>
      </c>
      <c r="X2020" t="s">
        <v>31</v>
      </c>
      <c r="Y2020" t="s">
        <v>31</v>
      </c>
      <c r="Z2020" t="s">
        <v>31</v>
      </c>
      <c r="AA2020" t="s">
        <v>31</v>
      </c>
      <c r="AB2020" t="s">
        <v>31</v>
      </c>
      <c r="AC2020" s="1">
        <v>45292</v>
      </c>
      <c r="AD2020">
        <v>1</v>
      </c>
      <c r="AE2020" s="2">
        <v>45556.000694444447</v>
      </c>
      <c r="AF2020" s="2">
        <v>45556.000694444447</v>
      </c>
      <c r="AG2020" t="s">
        <v>31</v>
      </c>
    </row>
    <row r="2021" spans="2:33" x14ac:dyDescent="0.25">
      <c r="B2021" t="s">
        <v>31</v>
      </c>
      <c r="C2021">
        <v>156</v>
      </c>
      <c r="D2021">
        <v>2</v>
      </c>
      <c r="E2021">
        <f>IF(VLOOKUP(F2021,ruangan!$D$2:$E$195,2,FALSE)="","",VLOOKUP(F2021,ruangan!$D$2:$E$195,2,FALSE))</f>
        <v>93</v>
      </c>
      <c r="F2021" s="6" t="s">
        <v>3787</v>
      </c>
      <c r="G2021" s="6" t="s">
        <v>221</v>
      </c>
      <c r="H2021">
        <v>2</v>
      </c>
      <c r="I2021" t="s">
        <v>31</v>
      </c>
      <c r="J2021" t="s">
        <v>31</v>
      </c>
      <c r="K2021" t="s">
        <v>31</v>
      </c>
      <c r="L2021" s="5">
        <v>43831</v>
      </c>
      <c r="M2021" t="s">
        <v>3799</v>
      </c>
      <c r="N2021" t="s">
        <v>3800</v>
      </c>
      <c r="O2021" t="s">
        <v>31</v>
      </c>
      <c r="P2021" t="s">
        <v>31</v>
      </c>
      <c r="Q2021" t="s">
        <v>31</v>
      </c>
      <c r="R2021" s="5">
        <v>43831</v>
      </c>
      <c r="S2021">
        <v>1</v>
      </c>
      <c r="T2021">
        <v>0</v>
      </c>
      <c r="U2021">
        <v>1</v>
      </c>
      <c r="V2021" t="s">
        <v>31</v>
      </c>
      <c r="W2021" t="s">
        <v>31</v>
      </c>
      <c r="X2021" t="s">
        <v>31</v>
      </c>
      <c r="Y2021" t="s">
        <v>31</v>
      </c>
      <c r="Z2021" t="s">
        <v>31</v>
      </c>
      <c r="AA2021" t="s">
        <v>31</v>
      </c>
      <c r="AB2021" t="s">
        <v>31</v>
      </c>
      <c r="AC2021" s="1">
        <v>45292</v>
      </c>
      <c r="AD2021">
        <v>1</v>
      </c>
      <c r="AE2021" s="2">
        <v>45556.000694444447</v>
      </c>
      <c r="AF2021" s="2">
        <v>45556.000694444447</v>
      </c>
      <c r="AG2021" t="s">
        <v>31</v>
      </c>
    </row>
    <row r="2022" spans="2:33" x14ac:dyDescent="0.25">
      <c r="B2022" t="s">
        <v>31</v>
      </c>
      <c r="C2022">
        <v>157</v>
      </c>
      <c r="D2022">
        <v>2</v>
      </c>
      <c r="E2022">
        <f>IF(VLOOKUP(F2022,ruangan!$D$2:$E$195,2,FALSE)="","",VLOOKUP(F2022,ruangan!$D$2:$E$195,2,FALSE))</f>
        <v>93</v>
      </c>
      <c r="F2022" s="6" t="s">
        <v>3787</v>
      </c>
      <c r="G2022" s="6" t="s">
        <v>221</v>
      </c>
      <c r="H2022">
        <v>2</v>
      </c>
      <c r="I2022" t="s">
        <v>31</v>
      </c>
      <c r="J2022" t="s">
        <v>31</v>
      </c>
      <c r="K2022" t="s">
        <v>31</v>
      </c>
      <c r="L2022" s="5">
        <v>43831</v>
      </c>
      <c r="M2022" t="s">
        <v>3801</v>
      </c>
      <c r="N2022" t="s">
        <v>2857</v>
      </c>
      <c r="O2022" t="s">
        <v>31</v>
      </c>
      <c r="P2022" t="s">
        <v>31</v>
      </c>
      <c r="Q2022" t="s">
        <v>31</v>
      </c>
      <c r="R2022" s="5">
        <v>43831</v>
      </c>
      <c r="S2022">
        <v>1</v>
      </c>
      <c r="T2022">
        <v>0</v>
      </c>
      <c r="U2022">
        <v>1</v>
      </c>
      <c r="V2022" t="s">
        <v>31</v>
      </c>
      <c r="W2022" t="s">
        <v>31</v>
      </c>
      <c r="X2022" t="s">
        <v>31</v>
      </c>
      <c r="Y2022" t="s">
        <v>31</v>
      </c>
      <c r="Z2022" t="s">
        <v>31</v>
      </c>
      <c r="AA2022" t="s">
        <v>31</v>
      </c>
      <c r="AB2022" t="s">
        <v>31</v>
      </c>
      <c r="AC2022" s="1">
        <v>45292</v>
      </c>
      <c r="AD2022">
        <v>1</v>
      </c>
      <c r="AE2022" s="2">
        <v>45556.000694444447</v>
      </c>
      <c r="AF2022" s="2">
        <v>45556.000694444447</v>
      </c>
      <c r="AG2022" t="s">
        <v>31</v>
      </c>
    </row>
    <row r="2023" spans="2:33" x14ac:dyDescent="0.25">
      <c r="B2023" t="s">
        <v>31</v>
      </c>
      <c r="C2023">
        <v>158</v>
      </c>
      <c r="D2023">
        <v>2</v>
      </c>
      <c r="E2023">
        <f>IF(VLOOKUP(F2023,ruangan!$D$2:$E$195,2,FALSE)="","",VLOOKUP(F2023,ruangan!$D$2:$E$195,2,FALSE))</f>
        <v>93</v>
      </c>
      <c r="F2023" s="6" t="s">
        <v>3787</v>
      </c>
      <c r="G2023" s="6" t="s">
        <v>221</v>
      </c>
      <c r="H2023">
        <v>2</v>
      </c>
      <c r="I2023" t="s">
        <v>31</v>
      </c>
      <c r="J2023" t="s">
        <v>31</v>
      </c>
      <c r="K2023" t="s">
        <v>31</v>
      </c>
      <c r="L2023" s="5">
        <v>43831</v>
      </c>
      <c r="M2023" t="s">
        <v>3802</v>
      </c>
      <c r="N2023" t="s">
        <v>3716</v>
      </c>
      <c r="O2023" t="s">
        <v>31</v>
      </c>
      <c r="P2023" t="s">
        <v>31</v>
      </c>
      <c r="Q2023" t="s">
        <v>31</v>
      </c>
      <c r="R2023" s="5">
        <v>43831</v>
      </c>
      <c r="S2023">
        <v>1</v>
      </c>
      <c r="T2023">
        <v>0</v>
      </c>
      <c r="U2023">
        <v>1</v>
      </c>
      <c r="V2023" t="s">
        <v>31</v>
      </c>
      <c r="W2023" t="s">
        <v>31</v>
      </c>
      <c r="X2023" t="s">
        <v>31</v>
      </c>
      <c r="Y2023" t="s">
        <v>31</v>
      </c>
      <c r="Z2023" t="s">
        <v>31</v>
      </c>
      <c r="AA2023" t="s">
        <v>31</v>
      </c>
      <c r="AB2023" t="s">
        <v>31</v>
      </c>
      <c r="AC2023" s="1">
        <v>45292</v>
      </c>
      <c r="AD2023">
        <v>1</v>
      </c>
      <c r="AE2023" s="2">
        <v>45556.000694444447</v>
      </c>
      <c r="AF2023" s="2">
        <v>45556.000694444447</v>
      </c>
      <c r="AG2023" t="s">
        <v>31</v>
      </c>
    </row>
    <row r="2024" spans="2:33" x14ac:dyDescent="0.25">
      <c r="B2024" t="s">
        <v>31</v>
      </c>
      <c r="C2024">
        <v>159</v>
      </c>
      <c r="D2024">
        <v>2</v>
      </c>
      <c r="E2024">
        <f>IF(VLOOKUP(F2024,ruangan!$D$2:$E$195,2,FALSE)="","",VLOOKUP(F2024,ruangan!$D$2:$E$195,2,FALSE))</f>
        <v>93</v>
      </c>
      <c r="F2024" s="6" t="s">
        <v>3787</v>
      </c>
      <c r="G2024" s="6" t="s">
        <v>221</v>
      </c>
      <c r="H2024">
        <v>2</v>
      </c>
      <c r="I2024" t="s">
        <v>31</v>
      </c>
      <c r="J2024" t="s">
        <v>31</v>
      </c>
      <c r="K2024" t="s">
        <v>31</v>
      </c>
      <c r="L2024" s="5">
        <v>43831</v>
      </c>
      <c r="M2024" t="s">
        <v>3803</v>
      </c>
      <c r="N2024" t="s">
        <v>3804</v>
      </c>
      <c r="O2024" t="s">
        <v>31</v>
      </c>
      <c r="P2024" t="s">
        <v>31</v>
      </c>
      <c r="Q2024" t="s">
        <v>31</v>
      </c>
      <c r="R2024" s="5">
        <v>43831</v>
      </c>
      <c r="S2024">
        <v>1</v>
      </c>
      <c r="T2024">
        <v>0</v>
      </c>
      <c r="U2024">
        <v>1</v>
      </c>
      <c r="V2024" t="s">
        <v>31</v>
      </c>
      <c r="W2024" t="s">
        <v>31</v>
      </c>
      <c r="X2024" t="s">
        <v>31</v>
      </c>
      <c r="Y2024" t="s">
        <v>31</v>
      </c>
      <c r="Z2024" t="s">
        <v>31</v>
      </c>
      <c r="AA2024" t="s">
        <v>31</v>
      </c>
      <c r="AB2024" t="s">
        <v>31</v>
      </c>
      <c r="AC2024" s="1">
        <v>45292</v>
      </c>
      <c r="AD2024">
        <v>1</v>
      </c>
      <c r="AE2024" s="2">
        <v>45556.000694444447</v>
      </c>
      <c r="AF2024" s="2">
        <v>45556.000694444447</v>
      </c>
      <c r="AG2024" t="s">
        <v>31</v>
      </c>
    </row>
    <row r="2025" spans="2:33" x14ac:dyDescent="0.25">
      <c r="B2025" t="s">
        <v>31</v>
      </c>
      <c r="C2025">
        <v>160</v>
      </c>
      <c r="D2025">
        <v>2</v>
      </c>
      <c r="E2025">
        <f>IF(VLOOKUP(F2025,ruangan!$D$2:$E$195,2,FALSE)="","",VLOOKUP(F2025,ruangan!$D$2:$E$195,2,FALSE))</f>
        <v>96</v>
      </c>
      <c r="F2025" s="6" t="s">
        <v>3806</v>
      </c>
      <c r="G2025" s="6" t="s">
        <v>221</v>
      </c>
      <c r="H2025">
        <v>2</v>
      </c>
      <c r="I2025" t="s">
        <v>31</v>
      </c>
      <c r="J2025" t="s">
        <v>31</v>
      </c>
      <c r="K2025" t="s">
        <v>31</v>
      </c>
      <c r="L2025" s="5">
        <v>43831</v>
      </c>
      <c r="M2025" t="s">
        <v>3805</v>
      </c>
      <c r="N2025" t="s">
        <v>3786</v>
      </c>
      <c r="O2025" t="s">
        <v>31</v>
      </c>
      <c r="P2025" t="s">
        <v>31</v>
      </c>
      <c r="Q2025" t="s">
        <v>31</v>
      </c>
      <c r="R2025" s="5">
        <v>43831</v>
      </c>
      <c r="S2025">
        <v>1</v>
      </c>
      <c r="T2025">
        <v>0</v>
      </c>
      <c r="U2025">
        <v>1</v>
      </c>
      <c r="V2025" t="s">
        <v>31</v>
      </c>
      <c r="W2025" t="s">
        <v>31</v>
      </c>
      <c r="X2025" t="s">
        <v>31</v>
      </c>
      <c r="Y2025" t="s">
        <v>31</v>
      </c>
      <c r="Z2025" t="s">
        <v>31</v>
      </c>
      <c r="AA2025" t="s">
        <v>31</v>
      </c>
      <c r="AB2025" t="s">
        <v>31</v>
      </c>
      <c r="AC2025" s="1">
        <v>45292</v>
      </c>
      <c r="AD2025">
        <v>1</v>
      </c>
      <c r="AE2025" s="2">
        <v>45556.000694444447</v>
      </c>
      <c r="AF2025" s="2">
        <v>45556.000694444447</v>
      </c>
      <c r="AG2025" t="s">
        <v>31</v>
      </c>
    </row>
    <row r="2026" spans="2:33" x14ac:dyDescent="0.25">
      <c r="B2026" t="s">
        <v>31</v>
      </c>
      <c r="C2026">
        <v>161</v>
      </c>
      <c r="D2026">
        <v>2</v>
      </c>
      <c r="E2026">
        <f>IF(VLOOKUP(F2026,ruangan!$D$2:$E$195,2,FALSE)="","",VLOOKUP(F2026,ruangan!$D$2:$E$195,2,FALSE))</f>
        <v>96</v>
      </c>
      <c r="F2026" s="6" t="s">
        <v>3806</v>
      </c>
      <c r="G2026" s="6" t="s">
        <v>221</v>
      </c>
      <c r="H2026">
        <v>2</v>
      </c>
      <c r="I2026" t="s">
        <v>31</v>
      </c>
      <c r="J2026" t="s">
        <v>31</v>
      </c>
      <c r="K2026" t="s">
        <v>31</v>
      </c>
      <c r="L2026" s="5">
        <v>43831</v>
      </c>
      <c r="M2026" t="s">
        <v>3807</v>
      </c>
      <c r="N2026" t="s">
        <v>3704</v>
      </c>
      <c r="O2026" t="s">
        <v>31</v>
      </c>
      <c r="P2026" t="s">
        <v>31</v>
      </c>
      <c r="Q2026" t="s">
        <v>31</v>
      </c>
      <c r="R2026" s="5">
        <v>43831</v>
      </c>
      <c r="S2026">
        <v>1</v>
      </c>
      <c r="T2026">
        <v>0</v>
      </c>
      <c r="U2026">
        <v>1</v>
      </c>
      <c r="V2026" t="s">
        <v>31</v>
      </c>
      <c r="W2026" t="s">
        <v>31</v>
      </c>
      <c r="X2026" t="s">
        <v>31</v>
      </c>
      <c r="Y2026" t="s">
        <v>31</v>
      </c>
      <c r="Z2026" t="s">
        <v>31</v>
      </c>
      <c r="AA2026" t="s">
        <v>31</v>
      </c>
      <c r="AB2026" t="s">
        <v>31</v>
      </c>
      <c r="AC2026" s="1">
        <v>45292</v>
      </c>
      <c r="AD2026">
        <v>1</v>
      </c>
      <c r="AE2026" s="2">
        <v>45556.000694444447</v>
      </c>
      <c r="AF2026" s="2">
        <v>45556.000694444447</v>
      </c>
      <c r="AG2026" t="s">
        <v>31</v>
      </c>
    </row>
    <row r="2027" spans="2:33" x14ac:dyDescent="0.25">
      <c r="B2027" t="s">
        <v>31</v>
      </c>
      <c r="C2027">
        <v>162</v>
      </c>
      <c r="D2027">
        <v>2</v>
      </c>
      <c r="E2027">
        <f>IF(VLOOKUP(F2027,ruangan!$D$2:$E$195,2,FALSE)="","",VLOOKUP(F2027,ruangan!$D$2:$E$195,2,FALSE))</f>
        <v>96</v>
      </c>
      <c r="F2027" s="6" t="s">
        <v>3806</v>
      </c>
      <c r="G2027" s="6" t="s">
        <v>221</v>
      </c>
      <c r="H2027">
        <v>2</v>
      </c>
      <c r="I2027" t="s">
        <v>31</v>
      </c>
      <c r="J2027" t="s">
        <v>31</v>
      </c>
      <c r="K2027" t="s">
        <v>31</v>
      </c>
      <c r="L2027" s="5">
        <v>43831</v>
      </c>
      <c r="M2027" t="s">
        <v>3808</v>
      </c>
      <c r="N2027" t="s">
        <v>3704</v>
      </c>
      <c r="O2027" t="s">
        <v>31</v>
      </c>
      <c r="P2027" t="s">
        <v>31</v>
      </c>
      <c r="Q2027" t="s">
        <v>31</v>
      </c>
      <c r="R2027" s="5">
        <v>43831</v>
      </c>
      <c r="S2027">
        <v>1</v>
      </c>
      <c r="T2027">
        <v>0</v>
      </c>
      <c r="U2027">
        <v>1</v>
      </c>
      <c r="V2027" t="s">
        <v>31</v>
      </c>
      <c r="W2027" t="s">
        <v>31</v>
      </c>
      <c r="X2027" t="s">
        <v>31</v>
      </c>
      <c r="Y2027" t="s">
        <v>31</v>
      </c>
      <c r="Z2027" t="s">
        <v>31</v>
      </c>
      <c r="AA2027" t="s">
        <v>31</v>
      </c>
      <c r="AB2027" t="s">
        <v>31</v>
      </c>
      <c r="AC2027" s="1">
        <v>45292</v>
      </c>
      <c r="AD2027">
        <v>1</v>
      </c>
      <c r="AE2027" s="2">
        <v>45556.000694444447</v>
      </c>
      <c r="AF2027" s="2">
        <v>45556.000694444447</v>
      </c>
      <c r="AG2027" t="s">
        <v>31</v>
      </c>
    </row>
    <row r="2028" spans="2:33" x14ac:dyDescent="0.25">
      <c r="B2028" t="s">
        <v>31</v>
      </c>
      <c r="C2028">
        <v>163</v>
      </c>
      <c r="D2028">
        <v>2</v>
      </c>
      <c r="E2028">
        <f>IF(VLOOKUP(F2028,ruangan!$D$2:$E$195,2,FALSE)="","",VLOOKUP(F2028,ruangan!$D$2:$E$195,2,FALSE))</f>
        <v>96</v>
      </c>
      <c r="F2028" s="6" t="s">
        <v>3806</v>
      </c>
      <c r="G2028" s="6" t="s">
        <v>221</v>
      </c>
      <c r="H2028">
        <v>2</v>
      </c>
      <c r="I2028" t="s">
        <v>31</v>
      </c>
      <c r="J2028" t="s">
        <v>31</v>
      </c>
      <c r="K2028" t="s">
        <v>31</v>
      </c>
      <c r="L2028" s="5">
        <v>43831</v>
      </c>
      <c r="M2028" t="s">
        <v>3809</v>
      </c>
      <c r="N2028" t="s">
        <v>3711</v>
      </c>
      <c r="O2028" t="s">
        <v>31</v>
      </c>
      <c r="P2028" t="s">
        <v>31</v>
      </c>
      <c r="Q2028" t="s">
        <v>31</v>
      </c>
      <c r="R2028" s="5">
        <v>43831</v>
      </c>
      <c r="S2028">
        <v>1</v>
      </c>
      <c r="T2028">
        <v>0</v>
      </c>
      <c r="U2028">
        <v>1</v>
      </c>
      <c r="V2028" t="s">
        <v>31</v>
      </c>
      <c r="W2028" t="s">
        <v>31</v>
      </c>
      <c r="X2028" t="s">
        <v>31</v>
      </c>
      <c r="Y2028" t="s">
        <v>31</v>
      </c>
      <c r="Z2028" t="s">
        <v>31</v>
      </c>
      <c r="AA2028" t="s">
        <v>31</v>
      </c>
      <c r="AB2028" t="s">
        <v>31</v>
      </c>
      <c r="AC2028" s="1">
        <v>45292</v>
      </c>
      <c r="AD2028">
        <v>1</v>
      </c>
      <c r="AE2028" s="2">
        <v>45556.000694444447</v>
      </c>
      <c r="AF2028" s="2">
        <v>45556.000694444447</v>
      </c>
      <c r="AG2028" t="s">
        <v>31</v>
      </c>
    </row>
    <row r="2029" spans="2:33" x14ac:dyDescent="0.25">
      <c r="B2029" t="s">
        <v>31</v>
      </c>
      <c r="C2029">
        <v>164</v>
      </c>
      <c r="D2029">
        <v>2</v>
      </c>
      <c r="E2029">
        <f>IF(VLOOKUP(F2029,ruangan!$D$2:$E$195,2,FALSE)="","",VLOOKUP(F2029,ruangan!$D$2:$E$195,2,FALSE))</f>
        <v>96</v>
      </c>
      <c r="F2029" s="6" t="s">
        <v>3806</v>
      </c>
      <c r="G2029" s="6" t="s">
        <v>221</v>
      </c>
      <c r="H2029">
        <v>2</v>
      </c>
      <c r="I2029" t="s">
        <v>31</v>
      </c>
      <c r="J2029" t="s">
        <v>31</v>
      </c>
      <c r="K2029" t="s">
        <v>31</v>
      </c>
      <c r="L2029" s="5">
        <v>43831</v>
      </c>
      <c r="M2029" t="s">
        <v>3810</v>
      </c>
      <c r="N2029" t="s">
        <v>3711</v>
      </c>
      <c r="O2029" t="s">
        <v>31</v>
      </c>
      <c r="P2029" t="s">
        <v>31</v>
      </c>
      <c r="Q2029" t="s">
        <v>31</v>
      </c>
      <c r="R2029" s="5">
        <v>43831</v>
      </c>
      <c r="S2029">
        <v>1</v>
      </c>
      <c r="T2029">
        <v>0</v>
      </c>
      <c r="U2029">
        <v>1</v>
      </c>
      <c r="V2029" t="s">
        <v>31</v>
      </c>
      <c r="W2029" t="s">
        <v>31</v>
      </c>
      <c r="X2029" t="s">
        <v>31</v>
      </c>
      <c r="Y2029" t="s">
        <v>31</v>
      </c>
      <c r="Z2029" t="s">
        <v>31</v>
      </c>
      <c r="AA2029" t="s">
        <v>31</v>
      </c>
      <c r="AB2029" t="s">
        <v>31</v>
      </c>
      <c r="AC2029" s="1">
        <v>45292</v>
      </c>
      <c r="AD2029">
        <v>1</v>
      </c>
      <c r="AE2029" s="2">
        <v>45556.000694444447</v>
      </c>
      <c r="AF2029" s="2">
        <v>45556.000694444447</v>
      </c>
      <c r="AG2029" t="s">
        <v>31</v>
      </c>
    </row>
    <row r="2030" spans="2:33" x14ac:dyDescent="0.25">
      <c r="B2030" t="s">
        <v>31</v>
      </c>
      <c r="C2030">
        <v>165</v>
      </c>
      <c r="D2030">
        <v>2</v>
      </c>
      <c r="E2030">
        <f>IF(VLOOKUP(F2030,ruangan!$D$2:$E$195,2,FALSE)="","",VLOOKUP(F2030,ruangan!$D$2:$E$195,2,FALSE))</f>
        <v>96</v>
      </c>
      <c r="F2030" s="6" t="s">
        <v>3806</v>
      </c>
      <c r="G2030" s="6" t="s">
        <v>221</v>
      </c>
      <c r="H2030">
        <v>2</v>
      </c>
      <c r="I2030" t="s">
        <v>31</v>
      </c>
      <c r="J2030" t="s">
        <v>31</v>
      </c>
      <c r="K2030" t="s">
        <v>31</v>
      </c>
      <c r="L2030" s="5">
        <v>43831</v>
      </c>
      <c r="M2030" t="s">
        <v>3811</v>
      </c>
      <c r="N2030" t="s">
        <v>3494</v>
      </c>
      <c r="O2030" t="s">
        <v>31</v>
      </c>
      <c r="P2030" t="s">
        <v>31</v>
      </c>
      <c r="Q2030" t="s">
        <v>31</v>
      </c>
      <c r="R2030" s="5">
        <v>43831</v>
      </c>
      <c r="S2030">
        <v>1</v>
      </c>
      <c r="T2030">
        <v>0</v>
      </c>
      <c r="U2030">
        <v>1</v>
      </c>
      <c r="V2030" t="s">
        <v>31</v>
      </c>
      <c r="W2030" t="s">
        <v>31</v>
      </c>
      <c r="X2030" t="s">
        <v>31</v>
      </c>
      <c r="Y2030" t="s">
        <v>31</v>
      </c>
      <c r="Z2030" t="s">
        <v>31</v>
      </c>
      <c r="AA2030" t="s">
        <v>31</v>
      </c>
      <c r="AB2030" t="s">
        <v>31</v>
      </c>
      <c r="AC2030" s="1">
        <v>45292</v>
      </c>
      <c r="AD2030">
        <v>1</v>
      </c>
      <c r="AE2030" s="2">
        <v>45556.000694444447</v>
      </c>
      <c r="AF2030" s="2">
        <v>45556.000694444447</v>
      </c>
      <c r="AG2030" t="s">
        <v>31</v>
      </c>
    </row>
    <row r="2031" spans="2:33" x14ac:dyDescent="0.25">
      <c r="B2031" t="s">
        <v>31</v>
      </c>
      <c r="C2031">
        <v>166</v>
      </c>
      <c r="D2031">
        <v>2</v>
      </c>
      <c r="E2031">
        <f>IF(VLOOKUP(F2031,ruangan!$D$2:$E$195,2,FALSE)="","",VLOOKUP(F2031,ruangan!$D$2:$E$195,2,FALSE))</f>
        <v>96</v>
      </c>
      <c r="F2031" s="6" t="s">
        <v>3806</v>
      </c>
      <c r="G2031" s="6" t="s">
        <v>221</v>
      </c>
      <c r="H2031">
        <v>2</v>
      </c>
      <c r="I2031" t="s">
        <v>31</v>
      </c>
      <c r="J2031" t="s">
        <v>31</v>
      </c>
      <c r="K2031" t="s">
        <v>31</v>
      </c>
      <c r="L2031" s="5">
        <v>43831</v>
      </c>
      <c r="M2031" t="s">
        <v>3812</v>
      </c>
      <c r="N2031" t="s">
        <v>2259</v>
      </c>
      <c r="O2031" t="s">
        <v>31</v>
      </c>
      <c r="P2031" t="s">
        <v>31</v>
      </c>
      <c r="Q2031" t="s">
        <v>31</v>
      </c>
      <c r="R2031" s="5">
        <v>43831</v>
      </c>
      <c r="S2031">
        <v>1</v>
      </c>
      <c r="T2031">
        <v>0</v>
      </c>
      <c r="U2031">
        <v>1</v>
      </c>
      <c r="V2031" t="s">
        <v>31</v>
      </c>
      <c r="W2031" t="s">
        <v>31</v>
      </c>
      <c r="X2031" t="s">
        <v>31</v>
      </c>
      <c r="Y2031" t="s">
        <v>31</v>
      </c>
      <c r="Z2031" t="s">
        <v>31</v>
      </c>
      <c r="AA2031" t="s">
        <v>31</v>
      </c>
      <c r="AB2031" t="s">
        <v>31</v>
      </c>
      <c r="AC2031" s="1">
        <v>45292</v>
      </c>
      <c r="AD2031">
        <v>1</v>
      </c>
      <c r="AE2031" s="2">
        <v>45556.000694444447</v>
      </c>
      <c r="AF2031" s="2">
        <v>45556.000694444447</v>
      </c>
      <c r="AG2031" t="s">
        <v>31</v>
      </c>
    </row>
    <row r="2032" spans="2:33" x14ac:dyDescent="0.25">
      <c r="B2032" t="s">
        <v>31</v>
      </c>
      <c r="C2032">
        <v>167</v>
      </c>
      <c r="D2032">
        <v>2</v>
      </c>
      <c r="E2032">
        <f>IF(VLOOKUP(F2032,ruangan!$D$2:$E$195,2,FALSE)="","",VLOOKUP(F2032,ruangan!$D$2:$E$195,2,FALSE))</f>
        <v>96</v>
      </c>
      <c r="F2032" s="6" t="s">
        <v>3806</v>
      </c>
      <c r="G2032" s="6" t="s">
        <v>221</v>
      </c>
      <c r="H2032">
        <v>2</v>
      </c>
      <c r="I2032" t="s">
        <v>31</v>
      </c>
      <c r="J2032" t="s">
        <v>31</v>
      </c>
      <c r="K2032" t="s">
        <v>31</v>
      </c>
      <c r="L2032" s="5">
        <v>43831</v>
      </c>
      <c r="M2032" t="s">
        <v>3813</v>
      </c>
      <c r="N2032" t="s">
        <v>2827</v>
      </c>
      <c r="O2032" t="s">
        <v>31</v>
      </c>
      <c r="P2032" t="s">
        <v>31</v>
      </c>
      <c r="Q2032" t="s">
        <v>31</v>
      </c>
      <c r="R2032" s="5">
        <v>43831</v>
      </c>
      <c r="S2032">
        <v>1</v>
      </c>
      <c r="T2032">
        <v>0</v>
      </c>
      <c r="U2032">
        <v>1</v>
      </c>
      <c r="V2032" t="s">
        <v>31</v>
      </c>
      <c r="W2032" t="s">
        <v>31</v>
      </c>
      <c r="X2032" t="s">
        <v>31</v>
      </c>
      <c r="Y2032" t="s">
        <v>31</v>
      </c>
      <c r="Z2032" t="s">
        <v>31</v>
      </c>
      <c r="AA2032" t="s">
        <v>31</v>
      </c>
      <c r="AB2032" t="s">
        <v>31</v>
      </c>
      <c r="AC2032" s="1">
        <v>45292</v>
      </c>
      <c r="AD2032">
        <v>1</v>
      </c>
      <c r="AE2032" s="2">
        <v>45556.000694444447</v>
      </c>
      <c r="AF2032" s="2">
        <v>45556.000694444447</v>
      </c>
      <c r="AG2032" t="s">
        <v>31</v>
      </c>
    </row>
    <row r="2033" spans="2:33" x14ac:dyDescent="0.25">
      <c r="B2033" t="s">
        <v>31</v>
      </c>
      <c r="C2033">
        <v>168</v>
      </c>
      <c r="D2033">
        <v>2</v>
      </c>
      <c r="E2033">
        <f>IF(VLOOKUP(F2033,ruangan!$D$2:$E$195,2,FALSE)="","",VLOOKUP(F2033,ruangan!$D$2:$E$195,2,FALSE))</f>
        <v>96</v>
      </c>
      <c r="F2033" s="6" t="s">
        <v>3806</v>
      </c>
      <c r="G2033" s="6" t="s">
        <v>221</v>
      </c>
      <c r="H2033">
        <v>2</v>
      </c>
      <c r="I2033" t="s">
        <v>31</v>
      </c>
      <c r="J2033" t="s">
        <v>31</v>
      </c>
      <c r="K2033" t="s">
        <v>31</v>
      </c>
      <c r="L2033" s="5">
        <v>44197</v>
      </c>
      <c r="M2033" t="s">
        <v>3814</v>
      </c>
      <c r="N2033" t="s">
        <v>3728</v>
      </c>
      <c r="O2033" t="s">
        <v>31</v>
      </c>
      <c r="P2033" t="s">
        <v>31</v>
      </c>
      <c r="Q2033" t="s">
        <v>31</v>
      </c>
      <c r="R2033" s="5">
        <v>44197</v>
      </c>
      <c r="S2033">
        <v>1</v>
      </c>
      <c r="T2033">
        <v>0</v>
      </c>
      <c r="U2033">
        <v>1</v>
      </c>
      <c r="V2033" t="s">
        <v>31</v>
      </c>
      <c r="W2033" t="s">
        <v>31</v>
      </c>
      <c r="X2033" t="s">
        <v>31</v>
      </c>
      <c r="Y2033" t="s">
        <v>31</v>
      </c>
      <c r="Z2033" t="s">
        <v>31</v>
      </c>
      <c r="AA2033" t="s">
        <v>31</v>
      </c>
      <c r="AB2033" t="s">
        <v>31</v>
      </c>
      <c r="AC2033" s="1">
        <v>45292</v>
      </c>
      <c r="AD2033">
        <v>1</v>
      </c>
      <c r="AE2033" s="2">
        <v>45556.000694444447</v>
      </c>
      <c r="AF2033" s="2">
        <v>45556.000694444447</v>
      </c>
      <c r="AG2033" t="s">
        <v>31</v>
      </c>
    </row>
    <row r="2034" spans="2:33" x14ac:dyDescent="0.25">
      <c r="B2034" t="s">
        <v>31</v>
      </c>
      <c r="C2034">
        <v>169</v>
      </c>
      <c r="D2034">
        <v>2</v>
      </c>
      <c r="E2034">
        <f>IF(VLOOKUP(F2034,ruangan!$D$2:$E$195,2,FALSE)="","",VLOOKUP(F2034,ruangan!$D$2:$E$195,2,FALSE))</f>
        <v>96</v>
      </c>
      <c r="F2034" s="6" t="s">
        <v>3806</v>
      </c>
      <c r="G2034" s="6" t="s">
        <v>221</v>
      </c>
      <c r="H2034">
        <v>2</v>
      </c>
      <c r="I2034" t="s">
        <v>31</v>
      </c>
      <c r="J2034" t="s">
        <v>31</v>
      </c>
      <c r="K2034" t="s">
        <v>31</v>
      </c>
      <c r="L2034" s="5">
        <v>43831</v>
      </c>
      <c r="M2034" t="s">
        <v>3815</v>
      </c>
      <c r="N2034" t="s">
        <v>3726</v>
      </c>
      <c r="O2034" t="s">
        <v>31</v>
      </c>
      <c r="P2034" t="s">
        <v>31</v>
      </c>
      <c r="Q2034" t="s">
        <v>31</v>
      </c>
      <c r="R2034" s="5">
        <v>43831</v>
      </c>
      <c r="S2034">
        <v>1</v>
      </c>
      <c r="T2034">
        <v>0</v>
      </c>
      <c r="U2034">
        <v>1</v>
      </c>
      <c r="V2034" t="s">
        <v>31</v>
      </c>
      <c r="W2034" t="s">
        <v>31</v>
      </c>
      <c r="X2034" t="s">
        <v>31</v>
      </c>
      <c r="Y2034" t="s">
        <v>31</v>
      </c>
      <c r="Z2034" t="s">
        <v>31</v>
      </c>
      <c r="AA2034" t="s">
        <v>31</v>
      </c>
      <c r="AB2034" t="s">
        <v>31</v>
      </c>
      <c r="AC2034" s="1">
        <v>45292</v>
      </c>
      <c r="AD2034">
        <v>1</v>
      </c>
      <c r="AE2034" s="2">
        <v>45556.000694444447</v>
      </c>
      <c r="AF2034" s="2">
        <v>45556.000694444447</v>
      </c>
      <c r="AG2034" t="s">
        <v>31</v>
      </c>
    </row>
    <row r="2035" spans="2:33" x14ac:dyDescent="0.25">
      <c r="B2035" t="s">
        <v>31</v>
      </c>
      <c r="C2035">
        <v>170</v>
      </c>
      <c r="D2035">
        <v>2</v>
      </c>
      <c r="E2035">
        <f>IF(VLOOKUP(F2035,ruangan!$D$2:$E$195,2,FALSE)="","",VLOOKUP(F2035,ruangan!$D$2:$E$195,2,FALSE))</f>
        <v>96</v>
      </c>
      <c r="F2035" s="6" t="s">
        <v>3806</v>
      </c>
      <c r="G2035" s="6" t="s">
        <v>221</v>
      </c>
      <c r="H2035">
        <v>2</v>
      </c>
      <c r="I2035" t="s">
        <v>31</v>
      </c>
      <c r="J2035" t="s">
        <v>31</v>
      </c>
      <c r="K2035" t="s">
        <v>31</v>
      </c>
      <c r="L2035" s="5">
        <v>43831</v>
      </c>
      <c r="M2035" t="s">
        <v>3816</v>
      </c>
      <c r="N2035" t="s">
        <v>3576</v>
      </c>
      <c r="O2035" t="s">
        <v>31</v>
      </c>
      <c r="P2035" t="s">
        <v>31</v>
      </c>
      <c r="Q2035" t="s">
        <v>31</v>
      </c>
      <c r="R2035" s="5">
        <v>43831</v>
      </c>
      <c r="S2035">
        <v>1</v>
      </c>
      <c r="T2035">
        <v>0</v>
      </c>
      <c r="U2035">
        <v>1</v>
      </c>
      <c r="V2035" t="s">
        <v>31</v>
      </c>
      <c r="W2035" t="s">
        <v>31</v>
      </c>
      <c r="X2035" t="s">
        <v>31</v>
      </c>
      <c r="Y2035" t="s">
        <v>31</v>
      </c>
      <c r="Z2035" t="s">
        <v>31</v>
      </c>
      <c r="AA2035" t="s">
        <v>31</v>
      </c>
      <c r="AB2035" t="s">
        <v>31</v>
      </c>
      <c r="AC2035" s="1">
        <v>45292</v>
      </c>
      <c r="AD2035">
        <v>1</v>
      </c>
      <c r="AE2035" s="2">
        <v>45556.000694444447</v>
      </c>
      <c r="AF2035" s="2">
        <v>45556.000694444447</v>
      </c>
      <c r="AG2035" t="s">
        <v>31</v>
      </c>
    </row>
    <row r="2036" spans="2:33" x14ac:dyDescent="0.25">
      <c r="B2036" t="s">
        <v>31</v>
      </c>
      <c r="C2036">
        <v>171</v>
      </c>
      <c r="D2036">
        <v>2</v>
      </c>
      <c r="E2036">
        <f>IF(VLOOKUP(F2036,ruangan!$D$2:$E$195,2,FALSE)="","",VLOOKUP(F2036,ruangan!$D$2:$E$195,2,FALSE))</f>
        <v>96</v>
      </c>
      <c r="F2036" s="6" t="s">
        <v>3806</v>
      </c>
      <c r="G2036" s="6" t="s">
        <v>221</v>
      </c>
      <c r="H2036">
        <v>2</v>
      </c>
      <c r="I2036" t="s">
        <v>31</v>
      </c>
      <c r="J2036" t="s">
        <v>31</v>
      </c>
      <c r="K2036" t="s">
        <v>31</v>
      </c>
      <c r="L2036" s="5">
        <v>43831</v>
      </c>
      <c r="M2036" t="s">
        <v>3817</v>
      </c>
      <c r="N2036" t="s">
        <v>3578</v>
      </c>
      <c r="O2036" t="s">
        <v>31</v>
      </c>
      <c r="P2036" t="s">
        <v>31</v>
      </c>
      <c r="Q2036" t="s">
        <v>31</v>
      </c>
      <c r="R2036" s="5">
        <v>43831</v>
      </c>
      <c r="S2036">
        <v>1</v>
      </c>
      <c r="T2036">
        <v>0</v>
      </c>
      <c r="U2036">
        <v>1</v>
      </c>
      <c r="V2036" t="s">
        <v>31</v>
      </c>
      <c r="W2036" t="s">
        <v>31</v>
      </c>
      <c r="X2036" t="s">
        <v>31</v>
      </c>
      <c r="Y2036" t="s">
        <v>31</v>
      </c>
      <c r="Z2036" t="s">
        <v>31</v>
      </c>
      <c r="AA2036" t="s">
        <v>31</v>
      </c>
      <c r="AB2036" t="s">
        <v>31</v>
      </c>
      <c r="AC2036" s="1">
        <v>45292</v>
      </c>
      <c r="AD2036">
        <v>1</v>
      </c>
      <c r="AE2036" s="2">
        <v>45556.000694444447</v>
      </c>
      <c r="AF2036" s="2">
        <v>45556.000694444447</v>
      </c>
      <c r="AG2036" t="s">
        <v>31</v>
      </c>
    </row>
    <row r="2037" spans="2:33" x14ac:dyDescent="0.25">
      <c r="B2037" t="s">
        <v>31</v>
      </c>
      <c r="C2037">
        <v>172</v>
      </c>
      <c r="D2037">
        <v>2</v>
      </c>
      <c r="E2037">
        <f>IF(VLOOKUP(F2037,ruangan!$D$2:$E$195,2,FALSE)="","",VLOOKUP(F2037,ruangan!$D$2:$E$195,2,FALSE))</f>
        <v>96</v>
      </c>
      <c r="F2037" s="6" t="s">
        <v>3806</v>
      </c>
      <c r="G2037" s="6" t="s">
        <v>221</v>
      </c>
      <c r="H2037">
        <v>2</v>
      </c>
      <c r="I2037" t="s">
        <v>31</v>
      </c>
      <c r="J2037" t="s">
        <v>31</v>
      </c>
      <c r="K2037" t="s">
        <v>31</v>
      </c>
      <c r="L2037" s="5">
        <v>44197</v>
      </c>
      <c r="M2037" t="s">
        <v>3818</v>
      </c>
      <c r="N2037" t="s">
        <v>2607</v>
      </c>
      <c r="O2037" t="s">
        <v>31</v>
      </c>
      <c r="P2037" t="s">
        <v>31</v>
      </c>
      <c r="Q2037" t="s">
        <v>31</v>
      </c>
      <c r="R2037" s="5">
        <v>44197</v>
      </c>
      <c r="S2037">
        <v>1</v>
      </c>
      <c r="T2037">
        <v>0</v>
      </c>
      <c r="U2037">
        <v>1</v>
      </c>
      <c r="V2037" t="s">
        <v>31</v>
      </c>
      <c r="W2037" t="s">
        <v>31</v>
      </c>
      <c r="X2037" t="s">
        <v>31</v>
      </c>
      <c r="Y2037" t="s">
        <v>31</v>
      </c>
      <c r="Z2037" t="s">
        <v>31</v>
      </c>
      <c r="AA2037" t="s">
        <v>31</v>
      </c>
      <c r="AB2037" t="s">
        <v>31</v>
      </c>
      <c r="AC2037" s="1">
        <v>45292</v>
      </c>
      <c r="AD2037">
        <v>1</v>
      </c>
      <c r="AE2037" s="2">
        <v>45556.000694444447</v>
      </c>
      <c r="AF2037" s="2">
        <v>45556.000694444447</v>
      </c>
      <c r="AG2037" t="s">
        <v>31</v>
      </c>
    </row>
    <row r="2038" spans="2:33" x14ac:dyDescent="0.25">
      <c r="B2038" t="s">
        <v>31</v>
      </c>
      <c r="C2038">
        <v>173</v>
      </c>
      <c r="D2038">
        <v>2</v>
      </c>
      <c r="E2038">
        <f>IF(VLOOKUP(F2038,ruangan!$D$2:$E$195,2,FALSE)="","",VLOOKUP(F2038,ruangan!$D$2:$E$195,2,FALSE))</f>
        <v>96</v>
      </c>
      <c r="F2038" s="6" t="s">
        <v>3806</v>
      </c>
      <c r="G2038" s="6" t="s">
        <v>221</v>
      </c>
      <c r="H2038">
        <v>2</v>
      </c>
      <c r="I2038" t="s">
        <v>31</v>
      </c>
      <c r="J2038" t="s">
        <v>31</v>
      </c>
      <c r="K2038" t="s">
        <v>31</v>
      </c>
      <c r="L2038" s="5">
        <v>43831</v>
      </c>
      <c r="M2038" t="s">
        <v>3819</v>
      </c>
      <c r="N2038" t="s">
        <v>3820</v>
      </c>
      <c r="O2038" t="s">
        <v>31</v>
      </c>
      <c r="P2038" t="s">
        <v>31</v>
      </c>
      <c r="Q2038" t="s">
        <v>31</v>
      </c>
      <c r="R2038" s="5">
        <v>43831</v>
      </c>
      <c r="S2038">
        <v>1</v>
      </c>
      <c r="T2038">
        <v>0</v>
      </c>
      <c r="U2038">
        <v>1</v>
      </c>
      <c r="V2038" t="s">
        <v>31</v>
      </c>
      <c r="W2038" t="s">
        <v>31</v>
      </c>
      <c r="X2038" t="s">
        <v>31</v>
      </c>
      <c r="Y2038" t="s">
        <v>31</v>
      </c>
      <c r="Z2038" t="s">
        <v>31</v>
      </c>
      <c r="AA2038" t="s">
        <v>31</v>
      </c>
      <c r="AB2038" t="s">
        <v>31</v>
      </c>
      <c r="AC2038" s="1">
        <v>45292</v>
      </c>
      <c r="AD2038">
        <v>1</v>
      </c>
      <c r="AE2038" s="2">
        <v>45556.000694444447</v>
      </c>
      <c r="AF2038" s="2">
        <v>45556.000694444447</v>
      </c>
      <c r="AG2038" t="s">
        <v>31</v>
      </c>
    </row>
    <row r="2039" spans="2:33" x14ac:dyDescent="0.25">
      <c r="B2039" t="s">
        <v>31</v>
      </c>
      <c r="C2039">
        <v>174</v>
      </c>
      <c r="D2039">
        <v>2</v>
      </c>
      <c r="E2039">
        <f>IF(VLOOKUP(F2039,ruangan!$D$2:$E$195,2,FALSE)="","",VLOOKUP(F2039,ruangan!$D$2:$E$195,2,FALSE))</f>
        <v>96</v>
      </c>
      <c r="F2039" s="6" t="s">
        <v>3806</v>
      </c>
      <c r="G2039" s="6" t="s">
        <v>221</v>
      </c>
      <c r="H2039">
        <v>2</v>
      </c>
      <c r="I2039" t="s">
        <v>31</v>
      </c>
      <c r="J2039" t="s">
        <v>31</v>
      </c>
      <c r="K2039" t="s">
        <v>31</v>
      </c>
      <c r="L2039" s="5">
        <v>43831</v>
      </c>
      <c r="M2039" t="s">
        <v>3821</v>
      </c>
      <c r="N2039" t="s">
        <v>3735</v>
      </c>
      <c r="O2039" t="s">
        <v>31</v>
      </c>
      <c r="P2039" t="s">
        <v>31</v>
      </c>
      <c r="Q2039" t="s">
        <v>31</v>
      </c>
      <c r="R2039" s="5">
        <v>43831</v>
      </c>
      <c r="S2039">
        <v>1</v>
      </c>
      <c r="T2039">
        <v>0</v>
      </c>
      <c r="U2039">
        <v>1</v>
      </c>
      <c r="V2039" t="s">
        <v>31</v>
      </c>
      <c r="W2039" t="s">
        <v>31</v>
      </c>
      <c r="X2039" t="s">
        <v>31</v>
      </c>
      <c r="Y2039" t="s">
        <v>31</v>
      </c>
      <c r="Z2039" t="s">
        <v>31</v>
      </c>
      <c r="AA2039" t="s">
        <v>31</v>
      </c>
      <c r="AB2039" t="s">
        <v>31</v>
      </c>
      <c r="AC2039" s="1">
        <v>45292</v>
      </c>
      <c r="AD2039">
        <v>1</v>
      </c>
      <c r="AE2039" s="2">
        <v>45556.000694444447</v>
      </c>
      <c r="AF2039" s="2">
        <v>45556.000694444447</v>
      </c>
      <c r="AG2039" t="s">
        <v>31</v>
      </c>
    </row>
    <row r="2040" spans="2:33" x14ac:dyDescent="0.25">
      <c r="B2040" t="s">
        <v>31</v>
      </c>
      <c r="C2040">
        <v>175</v>
      </c>
      <c r="D2040">
        <v>2</v>
      </c>
      <c r="E2040">
        <f>IF(VLOOKUP(F2040,ruangan!$D$2:$E$195,2,FALSE)="","",VLOOKUP(F2040,ruangan!$D$2:$E$195,2,FALSE))</f>
        <v>96</v>
      </c>
      <c r="F2040" s="6" t="s">
        <v>3806</v>
      </c>
      <c r="G2040" s="6" t="s">
        <v>221</v>
      </c>
      <c r="H2040">
        <v>2</v>
      </c>
      <c r="I2040" t="s">
        <v>31</v>
      </c>
      <c r="J2040" t="s">
        <v>31</v>
      </c>
      <c r="K2040" t="s">
        <v>31</v>
      </c>
      <c r="L2040" s="5">
        <v>43831</v>
      </c>
      <c r="M2040" t="s">
        <v>3822</v>
      </c>
      <c r="N2040" t="s">
        <v>2822</v>
      </c>
      <c r="O2040" t="s">
        <v>31</v>
      </c>
      <c r="P2040" t="s">
        <v>31</v>
      </c>
      <c r="Q2040" t="s">
        <v>31</v>
      </c>
      <c r="R2040" s="5">
        <v>43831</v>
      </c>
      <c r="S2040">
        <v>1</v>
      </c>
      <c r="T2040">
        <v>0</v>
      </c>
      <c r="U2040">
        <v>1</v>
      </c>
      <c r="V2040" t="s">
        <v>31</v>
      </c>
      <c r="W2040" t="s">
        <v>31</v>
      </c>
      <c r="X2040" t="s">
        <v>31</v>
      </c>
      <c r="Y2040" t="s">
        <v>31</v>
      </c>
      <c r="Z2040" t="s">
        <v>31</v>
      </c>
      <c r="AA2040" t="s">
        <v>31</v>
      </c>
      <c r="AB2040" t="s">
        <v>31</v>
      </c>
      <c r="AC2040" s="1">
        <v>45292</v>
      </c>
      <c r="AD2040">
        <v>1</v>
      </c>
      <c r="AE2040" s="2">
        <v>45556.000694444447</v>
      </c>
      <c r="AF2040" s="2">
        <v>45556.000694444447</v>
      </c>
      <c r="AG2040" t="s">
        <v>31</v>
      </c>
    </row>
    <row r="2041" spans="2:33" x14ac:dyDescent="0.25">
      <c r="B2041" t="s">
        <v>31</v>
      </c>
      <c r="C2041">
        <v>176</v>
      </c>
      <c r="D2041">
        <v>2</v>
      </c>
      <c r="E2041">
        <f>IF(VLOOKUP(F2041,ruangan!$D$2:$E$195,2,FALSE)="","",VLOOKUP(F2041,ruangan!$D$2:$E$195,2,FALSE))</f>
        <v>96</v>
      </c>
      <c r="F2041" s="6" t="s">
        <v>3806</v>
      </c>
      <c r="G2041" s="6" t="s">
        <v>221</v>
      </c>
      <c r="H2041">
        <v>2</v>
      </c>
      <c r="I2041" t="s">
        <v>31</v>
      </c>
      <c r="J2041" t="s">
        <v>31</v>
      </c>
      <c r="K2041" t="s">
        <v>31</v>
      </c>
      <c r="L2041" s="5">
        <v>43831</v>
      </c>
      <c r="M2041" t="s">
        <v>3823</v>
      </c>
      <c r="N2041" t="s">
        <v>2857</v>
      </c>
      <c r="O2041" t="s">
        <v>31</v>
      </c>
      <c r="P2041" t="s">
        <v>31</v>
      </c>
      <c r="Q2041" t="s">
        <v>31</v>
      </c>
      <c r="R2041" s="5">
        <v>43831</v>
      </c>
      <c r="S2041">
        <v>1</v>
      </c>
      <c r="T2041">
        <v>0</v>
      </c>
      <c r="U2041">
        <v>1</v>
      </c>
      <c r="V2041" t="s">
        <v>31</v>
      </c>
      <c r="W2041" t="s">
        <v>31</v>
      </c>
      <c r="X2041" t="s">
        <v>31</v>
      </c>
      <c r="Y2041" t="s">
        <v>31</v>
      </c>
      <c r="Z2041" t="s">
        <v>31</v>
      </c>
      <c r="AA2041" t="s">
        <v>31</v>
      </c>
      <c r="AB2041" t="s">
        <v>31</v>
      </c>
      <c r="AC2041" s="1">
        <v>45292</v>
      </c>
      <c r="AD2041">
        <v>1</v>
      </c>
      <c r="AE2041" s="2">
        <v>45556.000694444447</v>
      </c>
      <c r="AF2041" s="2">
        <v>45556.000694444447</v>
      </c>
      <c r="AG2041" t="s">
        <v>31</v>
      </c>
    </row>
    <row r="2042" spans="2:33" x14ac:dyDescent="0.25">
      <c r="B2042" t="s">
        <v>31</v>
      </c>
      <c r="C2042">
        <v>177</v>
      </c>
      <c r="D2042">
        <v>2</v>
      </c>
      <c r="E2042">
        <f>IF(VLOOKUP(F2042,ruangan!$D$2:$E$195,2,FALSE)="","",VLOOKUP(F2042,ruangan!$D$2:$E$195,2,FALSE))</f>
        <v>96</v>
      </c>
      <c r="F2042" s="6" t="s">
        <v>3806</v>
      </c>
      <c r="G2042" s="6" t="s">
        <v>221</v>
      </c>
      <c r="H2042">
        <v>2</v>
      </c>
      <c r="I2042" t="s">
        <v>31</v>
      </c>
      <c r="J2042" t="s">
        <v>31</v>
      </c>
      <c r="K2042" t="s">
        <v>31</v>
      </c>
      <c r="L2042" s="5">
        <v>43831</v>
      </c>
      <c r="M2042" t="s">
        <v>3824</v>
      </c>
      <c r="N2042" t="s">
        <v>3716</v>
      </c>
      <c r="O2042" t="s">
        <v>31</v>
      </c>
      <c r="P2042" t="s">
        <v>31</v>
      </c>
      <c r="Q2042" t="s">
        <v>31</v>
      </c>
      <c r="R2042" s="5">
        <v>43831</v>
      </c>
      <c r="S2042">
        <v>1</v>
      </c>
      <c r="T2042">
        <v>0</v>
      </c>
      <c r="U2042">
        <v>1</v>
      </c>
      <c r="V2042" t="s">
        <v>31</v>
      </c>
      <c r="W2042" t="s">
        <v>31</v>
      </c>
      <c r="X2042" t="s">
        <v>31</v>
      </c>
      <c r="Y2042" t="s">
        <v>31</v>
      </c>
      <c r="Z2042" t="s">
        <v>31</v>
      </c>
      <c r="AA2042" t="s">
        <v>31</v>
      </c>
      <c r="AB2042" t="s">
        <v>31</v>
      </c>
      <c r="AC2042" s="1">
        <v>45292</v>
      </c>
      <c r="AD2042">
        <v>1</v>
      </c>
      <c r="AE2042" s="2">
        <v>45556.000694444447</v>
      </c>
      <c r="AF2042" s="2">
        <v>45556.000694444447</v>
      </c>
      <c r="AG2042" t="s">
        <v>31</v>
      </c>
    </row>
    <row r="2043" spans="2:33" x14ac:dyDescent="0.25">
      <c r="B2043" t="s">
        <v>31</v>
      </c>
      <c r="C2043">
        <v>178</v>
      </c>
      <c r="D2043">
        <v>2</v>
      </c>
      <c r="E2043">
        <f>IF(VLOOKUP(F2043,ruangan!$D$2:$E$195,2,FALSE)="","",VLOOKUP(F2043,ruangan!$D$2:$E$195,2,FALSE))</f>
        <v>96</v>
      </c>
      <c r="F2043" s="6" t="s">
        <v>3806</v>
      </c>
      <c r="G2043" s="6" t="s">
        <v>221</v>
      </c>
      <c r="H2043">
        <v>2</v>
      </c>
      <c r="I2043" t="s">
        <v>31</v>
      </c>
      <c r="J2043" t="s">
        <v>31</v>
      </c>
      <c r="K2043" t="s">
        <v>31</v>
      </c>
      <c r="L2043" s="5">
        <v>43831</v>
      </c>
      <c r="M2043" t="s">
        <v>3825</v>
      </c>
      <c r="N2043" t="s">
        <v>2848</v>
      </c>
      <c r="O2043" t="s">
        <v>31</v>
      </c>
      <c r="P2043" t="s">
        <v>31</v>
      </c>
      <c r="Q2043" t="s">
        <v>31</v>
      </c>
      <c r="R2043" s="5">
        <v>43831</v>
      </c>
      <c r="S2043">
        <v>1</v>
      </c>
      <c r="T2043">
        <v>0</v>
      </c>
      <c r="U2043">
        <v>1</v>
      </c>
      <c r="V2043" t="s">
        <v>31</v>
      </c>
      <c r="W2043" t="s">
        <v>31</v>
      </c>
      <c r="X2043" t="s">
        <v>31</v>
      </c>
      <c r="Y2043" t="s">
        <v>31</v>
      </c>
      <c r="Z2043" t="s">
        <v>31</v>
      </c>
      <c r="AA2043" t="s">
        <v>31</v>
      </c>
      <c r="AB2043" t="s">
        <v>31</v>
      </c>
      <c r="AC2043" s="1">
        <v>45292</v>
      </c>
      <c r="AD2043">
        <v>1</v>
      </c>
      <c r="AE2043" s="2">
        <v>45556.000694444447</v>
      </c>
      <c r="AF2043" s="2">
        <v>45556.000694444447</v>
      </c>
      <c r="AG2043" t="s">
        <v>31</v>
      </c>
    </row>
    <row r="2044" spans="2:33" x14ac:dyDescent="0.25">
      <c r="B2044" t="s">
        <v>31</v>
      </c>
      <c r="C2044">
        <v>179</v>
      </c>
      <c r="D2044">
        <v>2</v>
      </c>
      <c r="E2044">
        <f>IF(VLOOKUP(F2044,ruangan!$D$2:$E$195,2,FALSE)="","",VLOOKUP(F2044,ruangan!$D$2:$E$195,2,FALSE))</f>
        <v>99</v>
      </c>
      <c r="F2044" s="6" t="s">
        <v>3827</v>
      </c>
      <c r="G2044" s="6" t="s">
        <v>221</v>
      </c>
      <c r="H2044">
        <v>2</v>
      </c>
      <c r="I2044" t="s">
        <v>31</v>
      </c>
      <c r="J2044" t="s">
        <v>31</v>
      </c>
      <c r="K2044" t="s">
        <v>31</v>
      </c>
      <c r="L2044" s="5">
        <v>43831</v>
      </c>
      <c r="M2044" t="s">
        <v>3826</v>
      </c>
      <c r="N2044" t="s">
        <v>3701</v>
      </c>
      <c r="O2044" t="s">
        <v>31</v>
      </c>
      <c r="P2044" t="s">
        <v>31</v>
      </c>
      <c r="Q2044" t="s">
        <v>31</v>
      </c>
      <c r="R2044" s="5">
        <v>43831</v>
      </c>
      <c r="S2044">
        <v>1</v>
      </c>
      <c r="T2044">
        <v>0</v>
      </c>
      <c r="U2044">
        <v>1</v>
      </c>
      <c r="V2044" t="s">
        <v>31</v>
      </c>
      <c r="W2044" t="s">
        <v>31</v>
      </c>
      <c r="X2044" t="s">
        <v>31</v>
      </c>
      <c r="Y2044" t="s">
        <v>31</v>
      </c>
      <c r="Z2044" t="s">
        <v>31</v>
      </c>
      <c r="AA2044" t="s">
        <v>31</v>
      </c>
      <c r="AB2044" t="s">
        <v>31</v>
      </c>
      <c r="AC2044" s="1">
        <v>45292</v>
      </c>
      <c r="AD2044">
        <v>1</v>
      </c>
      <c r="AE2044" s="2">
        <v>45556.000694444447</v>
      </c>
      <c r="AF2044" s="2">
        <v>45556.000694444447</v>
      </c>
      <c r="AG2044" t="s">
        <v>31</v>
      </c>
    </row>
    <row r="2045" spans="2:33" x14ac:dyDescent="0.25">
      <c r="B2045" t="s">
        <v>31</v>
      </c>
      <c r="C2045">
        <v>180</v>
      </c>
      <c r="D2045">
        <v>2</v>
      </c>
      <c r="E2045">
        <f>IF(VLOOKUP(F2045,ruangan!$D$2:$E$195,2,FALSE)="","",VLOOKUP(F2045,ruangan!$D$2:$E$195,2,FALSE))</f>
        <v>99</v>
      </c>
      <c r="F2045" s="6" t="s">
        <v>3827</v>
      </c>
      <c r="G2045" s="6" t="s">
        <v>221</v>
      </c>
      <c r="H2045">
        <v>2</v>
      </c>
      <c r="I2045" t="s">
        <v>31</v>
      </c>
      <c r="J2045" t="s">
        <v>31</v>
      </c>
      <c r="K2045" t="s">
        <v>31</v>
      </c>
      <c r="L2045" s="5">
        <v>43831</v>
      </c>
      <c r="M2045" t="s">
        <v>3828</v>
      </c>
      <c r="N2045" t="s">
        <v>3704</v>
      </c>
      <c r="O2045" t="s">
        <v>31</v>
      </c>
      <c r="P2045" t="s">
        <v>31</v>
      </c>
      <c r="Q2045" t="s">
        <v>31</v>
      </c>
      <c r="R2045" s="5">
        <v>43831</v>
      </c>
      <c r="S2045">
        <v>1</v>
      </c>
      <c r="T2045">
        <v>0</v>
      </c>
      <c r="U2045">
        <v>1</v>
      </c>
      <c r="V2045" t="s">
        <v>31</v>
      </c>
      <c r="W2045" t="s">
        <v>31</v>
      </c>
      <c r="X2045" t="s">
        <v>31</v>
      </c>
      <c r="Y2045" t="s">
        <v>31</v>
      </c>
      <c r="Z2045" t="s">
        <v>31</v>
      </c>
      <c r="AA2045" t="s">
        <v>31</v>
      </c>
      <c r="AB2045" t="s">
        <v>31</v>
      </c>
      <c r="AC2045" s="1">
        <v>45292</v>
      </c>
      <c r="AD2045">
        <v>1</v>
      </c>
      <c r="AE2045" s="2">
        <v>45556.000694444447</v>
      </c>
      <c r="AF2045" s="2">
        <v>45556.000694444447</v>
      </c>
      <c r="AG2045" t="s">
        <v>31</v>
      </c>
    </row>
    <row r="2046" spans="2:33" x14ac:dyDescent="0.25">
      <c r="B2046" t="s">
        <v>31</v>
      </c>
      <c r="C2046">
        <v>181</v>
      </c>
      <c r="D2046">
        <v>2</v>
      </c>
      <c r="E2046">
        <f>IF(VLOOKUP(F2046,ruangan!$D$2:$E$195,2,FALSE)="","",VLOOKUP(F2046,ruangan!$D$2:$E$195,2,FALSE))</f>
        <v>99</v>
      </c>
      <c r="F2046" s="6" t="s">
        <v>3827</v>
      </c>
      <c r="G2046" s="6" t="s">
        <v>221</v>
      </c>
      <c r="H2046">
        <v>2</v>
      </c>
      <c r="I2046" t="s">
        <v>31</v>
      </c>
      <c r="J2046" t="s">
        <v>31</v>
      </c>
      <c r="K2046" t="s">
        <v>31</v>
      </c>
      <c r="L2046" s="5">
        <v>43831</v>
      </c>
      <c r="M2046" t="s">
        <v>3829</v>
      </c>
      <c r="N2046" t="s">
        <v>3711</v>
      </c>
      <c r="O2046" t="s">
        <v>31</v>
      </c>
      <c r="P2046" t="s">
        <v>31</v>
      </c>
      <c r="Q2046" t="s">
        <v>31</v>
      </c>
      <c r="R2046" s="5">
        <v>43831</v>
      </c>
      <c r="S2046">
        <v>1</v>
      </c>
      <c r="T2046">
        <v>0</v>
      </c>
      <c r="U2046">
        <v>1</v>
      </c>
      <c r="V2046" t="s">
        <v>31</v>
      </c>
      <c r="W2046" t="s">
        <v>31</v>
      </c>
      <c r="X2046" t="s">
        <v>31</v>
      </c>
      <c r="Y2046" t="s">
        <v>31</v>
      </c>
      <c r="Z2046" t="s">
        <v>31</v>
      </c>
      <c r="AA2046" t="s">
        <v>31</v>
      </c>
      <c r="AB2046" t="s">
        <v>31</v>
      </c>
      <c r="AC2046" s="1">
        <v>45292</v>
      </c>
      <c r="AD2046">
        <v>1</v>
      </c>
      <c r="AE2046" s="2">
        <v>45556.000694444447</v>
      </c>
      <c r="AF2046" s="2">
        <v>45556.000694444447</v>
      </c>
      <c r="AG2046" t="s">
        <v>31</v>
      </c>
    </row>
    <row r="2047" spans="2:33" x14ac:dyDescent="0.25">
      <c r="B2047" t="s">
        <v>31</v>
      </c>
      <c r="C2047">
        <v>182</v>
      </c>
      <c r="D2047">
        <v>2</v>
      </c>
      <c r="E2047">
        <f>IF(VLOOKUP(F2047,ruangan!$D$2:$E$195,2,FALSE)="","",VLOOKUP(F2047,ruangan!$D$2:$E$195,2,FALSE))</f>
        <v>99</v>
      </c>
      <c r="F2047" s="6" t="s">
        <v>3827</v>
      </c>
      <c r="G2047" s="6" t="s">
        <v>221</v>
      </c>
      <c r="H2047">
        <v>2</v>
      </c>
      <c r="I2047" t="s">
        <v>31</v>
      </c>
      <c r="J2047" t="s">
        <v>31</v>
      </c>
      <c r="K2047" t="s">
        <v>31</v>
      </c>
      <c r="L2047" s="5">
        <v>43831</v>
      </c>
      <c r="M2047" t="s">
        <v>3830</v>
      </c>
      <c r="N2047" t="s">
        <v>3711</v>
      </c>
      <c r="O2047" t="s">
        <v>31</v>
      </c>
      <c r="P2047" t="s">
        <v>31</v>
      </c>
      <c r="Q2047" t="s">
        <v>31</v>
      </c>
      <c r="R2047" s="5">
        <v>43831</v>
      </c>
      <c r="S2047">
        <v>1</v>
      </c>
      <c r="T2047">
        <v>0</v>
      </c>
      <c r="U2047">
        <v>1</v>
      </c>
      <c r="V2047" t="s">
        <v>31</v>
      </c>
      <c r="W2047" t="s">
        <v>31</v>
      </c>
      <c r="X2047" t="s">
        <v>31</v>
      </c>
      <c r="Y2047" t="s">
        <v>31</v>
      </c>
      <c r="Z2047" t="s">
        <v>31</v>
      </c>
      <c r="AA2047" t="s">
        <v>31</v>
      </c>
      <c r="AB2047" t="s">
        <v>31</v>
      </c>
      <c r="AC2047" s="1">
        <v>45292</v>
      </c>
      <c r="AD2047">
        <v>1</v>
      </c>
      <c r="AE2047" s="2">
        <v>45556.000694444447</v>
      </c>
      <c r="AF2047" s="2">
        <v>45556.000694444447</v>
      </c>
      <c r="AG2047" t="s">
        <v>31</v>
      </c>
    </row>
    <row r="2048" spans="2:33" x14ac:dyDescent="0.25">
      <c r="B2048" t="s">
        <v>31</v>
      </c>
      <c r="C2048">
        <v>183</v>
      </c>
      <c r="D2048">
        <v>2</v>
      </c>
      <c r="E2048">
        <f>IF(VLOOKUP(F2048,ruangan!$D$2:$E$195,2,FALSE)="","",VLOOKUP(F2048,ruangan!$D$2:$E$195,2,FALSE))</f>
        <v>99</v>
      </c>
      <c r="F2048" s="6" t="s">
        <v>3827</v>
      </c>
      <c r="G2048" s="6" t="s">
        <v>221</v>
      </c>
      <c r="H2048">
        <v>2</v>
      </c>
      <c r="I2048" t="s">
        <v>31</v>
      </c>
      <c r="J2048" t="s">
        <v>31</v>
      </c>
      <c r="K2048" t="s">
        <v>31</v>
      </c>
      <c r="L2048" s="5">
        <v>43831</v>
      </c>
      <c r="M2048" t="s">
        <v>3831</v>
      </c>
      <c r="N2048" t="s">
        <v>2816</v>
      </c>
      <c r="O2048" t="s">
        <v>31</v>
      </c>
      <c r="P2048" t="s">
        <v>31</v>
      </c>
      <c r="Q2048" t="s">
        <v>31</v>
      </c>
      <c r="R2048" s="5">
        <v>43831</v>
      </c>
      <c r="S2048">
        <v>1</v>
      </c>
      <c r="T2048">
        <v>0</v>
      </c>
      <c r="U2048">
        <v>1</v>
      </c>
      <c r="V2048" t="s">
        <v>31</v>
      </c>
      <c r="W2048" t="s">
        <v>31</v>
      </c>
      <c r="X2048" t="s">
        <v>31</v>
      </c>
      <c r="Y2048" t="s">
        <v>31</v>
      </c>
      <c r="Z2048" t="s">
        <v>31</v>
      </c>
      <c r="AA2048" t="s">
        <v>31</v>
      </c>
      <c r="AB2048" t="s">
        <v>31</v>
      </c>
      <c r="AC2048" s="1">
        <v>45292</v>
      </c>
      <c r="AD2048">
        <v>1</v>
      </c>
      <c r="AE2048" s="2">
        <v>45556.000694444447</v>
      </c>
      <c r="AF2048" s="2">
        <v>45556.000694444447</v>
      </c>
      <c r="AG2048" t="s">
        <v>31</v>
      </c>
    </row>
    <row r="2049" spans="2:33" x14ac:dyDescent="0.25">
      <c r="B2049" t="s">
        <v>31</v>
      </c>
      <c r="C2049">
        <v>184</v>
      </c>
      <c r="D2049">
        <v>2</v>
      </c>
      <c r="E2049">
        <f>IF(VLOOKUP(F2049,ruangan!$D$2:$E$195,2,FALSE)="","",VLOOKUP(F2049,ruangan!$D$2:$E$195,2,FALSE))</f>
        <v>99</v>
      </c>
      <c r="F2049" s="6" t="s">
        <v>3827</v>
      </c>
      <c r="G2049" s="6" t="s">
        <v>221</v>
      </c>
      <c r="H2049">
        <v>2</v>
      </c>
      <c r="I2049" t="s">
        <v>31</v>
      </c>
      <c r="J2049" t="s">
        <v>31</v>
      </c>
      <c r="K2049" t="s">
        <v>31</v>
      </c>
      <c r="L2049" s="5">
        <v>43831</v>
      </c>
      <c r="M2049" t="s">
        <v>3832</v>
      </c>
      <c r="N2049" t="s">
        <v>3494</v>
      </c>
      <c r="O2049" t="s">
        <v>31</v>
      </c>
      <c r="P2049" t="s">
        <v>31</v>
      </c>
      <c r="Q2049" t="s">
        <v>31</v>
      </c>
      <c r="R2049" s="5">
        <v>43831</v>
      </c>
      <c r="S2049">
        <v>1</v>
      </c>
      <c r="T2049">
        <v>0</v>
      </c>
      <c r="U2049">
        <v>1</v>
      </c>
      <c r="V2049" t="s">
        <v>31</v>
      </c>
      <c r="W2049" t="s">
        <v>31</v>
      </c>
      <c r="X2049" t="s">
        <v>31</v>
      </c>
      <c r="Y2049" t="s">
        <v>31</v>
      </c>
      <c r="Z2049" t="s">
        <v>31</v>
      </c>
      <c r="AA2049" t="s">
        <v>31</v>
      </c>
      <c r="AB2049" t="s">
        <v>31</v>
      </c>
      <c r="AC2049" s="1">
        <v>45292</v>
      </c>
      <c r="AD2049">
        <v>1</v>
      </c>
      <c r="AE2049" s="2">
        <v>45556.000694444447</v>
      </c>
      <c r="AF2049" s="2">
        <v>45556.000694444447</v>
      </c>
      <c r="AG2049" t="s">
        <v>31</v>
      </c>
    </row>
    <row r="2050" spans="2:33" x14ac:dyDescent="0.25">
      <c r="B2050" t="s">
        <v>31</v>
      </c>
      <c r="C2050">
        <v>185</v>
      </c>
      <c r="D2050">
        <v>2</v>
      </c>
      <c r="E2050">
        <f>IF(VLOOKUP(F2050,ruangan!$D$2:$E$195,2,FALSE)="","",VLOOKUP(F2050,ruangan!$D$2:$E$195,2,FALSE))</f>
        <v>99</v>
      </c>
      <c r="F2050" s="6" t="s">
        <v>3827</v>
      </c>
      <c r="G2050" s="6" t="s">
        <v>221</v>
      </c>
      <c r="H2050">
        <v>2</v>
      </c>
      <c r="I2050" t="s">
        <v>31</v>
      </c>
      <c r="J2050" t="s">
        <v>31</v>
      </c>
      <c r="K2050" t="s">
        <v>31</v>
      </c>
      <c r="L2050" s="5">
        <v>43831</v>
      </c>
      <c r="M2050" t="s">
        <v>3833</v>
      </c>
      <c r="N2050" t="s">
        <v>2259</v>
      </c>
      <c r="O2050" t="s">
        <v>31</v>
      </c>
      <c r="P2050" t="s">
        <v>31</v>
      </c>
      <c r="Q2050" t="s">
        <v>31</v>
      </c>
      <c r="R2050" s="5">
        <v>43831</v>
      </c>
      <c r="S2050">
        <v>1</v>
      </c>
      <c r="T2050">
        <v>0</v>
      </c>
      <c r="U2050">
        <v>1</v>
      </c>
      <c r="V2050" t="s">
        <v>31</v>
      </c>
      <c r="W2050" t="s">
        <v>31</v>
      </c>
      <c r="X2050" t="s">
        <v>31</v>
      </c>
      <c r="Y2050" t="s">
        <v>31</v>
      </c>
      <c r="Z2050" t="s">
        <v>31</v>
      </c>
      <c r="AA2050" t="s">
        <v>31</v>
      </c>
      <c r="AB2050" t="s">
        <v>31</v>
      </c>
      <c r="AC2050" s="1">
        <v>45292</v>
      </c>
      <c r="AD2050">
        <v>1</v>
      </c>
      <c r="AE2050" s="2">
        <v>45556.000694444447</v>
      </c>
      <c r="AF2050" s="2">
        <v>45556.000694444447</v>
      </c>
      <c r="AG2050" t="s">
        <v>31</v>
      </c>
    </row>
    <row r="2051" spans="2:33" x14ac:dyDescent="0.25">
      <c r="B2051" t="s">
        <v>31</v>
      </c>
      <c r="C2051">
        <v>186</v>
      </c>
      <c r="D2051">
        <v>2</v>
      </c>
      <c r="E2051">
        <f>IF(VLOOKUP(F2051,ruangan!$D$2:$E$195,2,FALSE)="","",VLOOKUP(F2051,ruangan!$D$2:$E$195,2,FALSE))</f>
        <v>99</v>
      </c>
      <c r="F2051" s="6" t="s">
        <v>3827</v>
      </c>
      <c r="G2051" s="6" t="s">
        <v>221</v>
      </c>
      <c r="H2051">
        <v>2</v>
      </c>
      <c r="I2051" t="s">
        <v>31</v>
      </c>
      <c r="J2051" t="s">
        <v>31</v>
      </c>
      <c r="K2051" t="s">
        <v>31</v>
      </c>
      <c r="L2051" s="5">
        <v>43831</v>
      </c>
      <c r="M2051" t="s">
        <v>3834</v>
      </c>
      <c r="N2051" t="s">
        <v>2827</v>
      </c>
      <c r="O2051" t="s">
        <v>31</v>
      </c>
      <c r="P2051" t="s">
        <v>31</v>
      </c>
      <c r="Q2051" t="s">
        <v>31</v>
      </c>
      <c r="R2051" s="5">
        <v>43831</v>
      </c>
      <c r="S2051">
        <v>1</v>
      </c>
      <c r="T2051">
        <v>0</v>
      </c>
      <c r="U2051">
        <v>1</v>
      </c>
      <c r="V2051" t="s">
        <v>31</v>
      </c>
      <c r="W2051" t="s">
        <v>31</v>
      </c>
      <c r="X2051" t="s">
        <v>31</v>
      </c>
      <c r="Y2051" t="s">
        <v>31</v>
      </c>
      <c r="Z2051" t="s">
        <v>31</v>
      </c>
      <c r="AA2051" t="s">
        <v>31</v>
      </c>
      <c r="AB2051" t="s">
        <v>31</v>
      </c>
      <c r="AC2051" s="1">
        <v>45292</v>
      </c>
      <c r="AD2051">
        <v>1</v>
      </c>
      <c r="AE2051" s="2">
        <v>45556.000694444447</v>
      </c>
      <c r="AF2051" s="2">
        <v>45556.000694444447</v>
      </c>
      <c r="AG2051" t="s">
        <v>31</v>
      </c>
    </row>
    <row r="2052" spans="2:33" x14ac:dyDescent="0.25">
      <c r="B2052" t="s">
        <v>31</v>
      </c>
      <c r="C2052">
        <v>187</v>
      </c>
      <c r="D2052">
        <v>2</v>
      </c>
      <c r="E2052">
        <f>IF(VLOOKUP(F2052,ruangan!$D$2:$E$195,2,FALSE)="","",VLOOKUP(F2052,ruangan!$D$2:$E$195,2,FALSE))</f>
        <v>99</v>
      </c>
      <c r="F2052" s="6" t="s">
        <v>3827</v>
      </c>
      <c r="G2052" s="6" t="s">
        <v>221</v>
      </c>
      <c r="H2052">
        <v>2</v>
      </c>
      <c r="I2052" t="s">
        <v>31</v>
      </c>
      <c r="J2052" t="s">
        <v>31</v>
      </c>
      <c r="K2052" t="s">
        <v>31</v>
      </c>
      <c r="L2052" s="5">
        <v>43831</v>
      </c>
      <c r="M2052" t="s">
        <v>3835</v>
      </c>
      <c r="N2052" t="s">
        <v>3726</v>
      </c>
      <c r="O2052" t="s">
        <v>31</v>
      </c>
      <c r="P2052" t="s">
        <v>31</v>
      </c>
      <c r="Q2052" t="s">
        <v>31</v>
      </c>
      <c r="R2052" s="5">
        <v>43831</v>
      </c>
      <c r="S2052">
        <v>1</v>
      </c>
      <c r="T2052">
        <v>0</v>
      </c>
      <c r="U2052">
        <v>1</v>
      </c>
      <c r="V2052" t="s">
        <v>31</v>
      </c>
      <c r="W2052" t="s">
        <v>31</v>
      </c>
      <c r="X2052" t="s">
        <v>31</v>
      </c>
      <c r="Y2052" t="s">
        <v>31</v>
      </c>
      <c r="Z2052" t="s">
        <v>31</v>
      </c>
      <c r="AA2052" t="s">
        <v>31</v>
      </c>
      <c r="AB2052" t="s">
        <v>31</v>
      </c>
      <c r="AC2052" s="1">
        <v>45292</v>
      </c>
      <c r="AD2052">
        <v>1</v>
      </c>
      <c r="AE2052" s="2">
        <v>45556.000694444447</v>
      </c>
      <c r="AF2052" s="2">
        <v>45556.000694444447</v>
      </c>
      <c r="AG2052" t="s">
        <v>31</v>
      </c>
    </row>
    <row r="2053" spans="2:33" x14ac:dyDescent="0.25">
      <c r="B2053" t="s">
        <v>31</v>
      </c>
      <c r="C2053">
        <v>188</v>
      </c>
      <c r="D2053">
        <v>2</v>
      </c>
      <c r="E2053">
        <f>IF(VLOOKUP(F2053,ruangan!$D$2:$E$195,2,FALSE)="","",VLOOKUP(F2053,ruangan!$D$2:$E$195,2,FALSE))</f>
        <v>99</v>
      </c>
      <c r="F2053" s="6" t="s">
        <v>3827</v>
      </c>
      <c r="G2053" s="6" t="s">
        <v>221</v>
      </c>
      <c r="H2053">
        <v>2</v>
      </c>
      <c r="I2053" t="s">
        <v>31</v>
      </c>
      <c r="J2053" t="s">
        <v>31</v>
      </c>
      <c r="K2053" t="s">
        <v>31</v>
      </c>
      <c r="L2053" s="5">
        <v>43831</v>
      </c>
      <c r="M2053" t="s">
        <v>3836</v>
      </c>
      <c r="N2053" t="s">
        <v>3576</v>
      </c>
      <c r="O2053" t="s">
        <v>31</v>
      </c>
      <c r="P2053" t="s">
        <v>31</v>
      </c>
      <c r="Q2053" t="s">
        <v>31</v>
      </c>
      <c r="R2053" s="5">
        <v>43831</v>
      </c>
      <c r="S2053">
        <v>1</v>
      </c>
      <c r="T2053">
        <v>0</v>
      </c>
      <c r="U2053">
        <v>1</v>
      </c>
      <c r="V2053" t="s">
        <v>31</v>
      </c>
      <c r="W2053" t="s">
        <v>31</v>
      </c>
      <c r="X2053" t="s">
        <v>31</v>
      </c>
      <c r="Y2053" t="s">
        <v>31</v>
      </c>
      <c r="Z2053" t="s">
        <v>31</v>
      </c>
      <c r="AA2053" t="s">
        <v>31</v>
      </c>
      <c r="AB2053" t="s">
        <v>31</v>
      </c>
      <c r="AC2053" s="1">
        <v>45292</v>
      </c>
      <c r="AD2053">
        <v>1</v>
      </c>
      <c r="AE2053" s="2">
        <v>45556.000694444447</v>
      </c>
      <c r="AF2053" s="2">
        <v>45556.000694444447</v>
      </c>
      <c r="AG2053" t="s">
        <v>31</v>
      </c>
    </row>
    <row r="2054" spans="2:33" x14ac:dyDescent="0.25">
      <c r="B2054" t="s">
        <v>31</v>
      </c>
      <c r="C2054">
        <v>189</v>
      </c>
      <c r="D2054">
        <v>2</v>
      </c>
      <c r="E2054">
        <f>IF(VLOOKUP(F2054,ruangan!$D$2:$E$195,2,FALSE)="","",VLOOKUP(F2054,ruangan!$D$2:$E$195,2,FALSE))</f>
        <v>99</v>
      </c>
      <c r="F2054" s="6" t="s">
        <v>3827</v>
      </c>
      <c r="G2054" s="6" t="s">
        <v>221</v>
      </c>
      <c r="H2054">
        <v>2</v>
      </c>
      <c r="I2054" t="s">
        <v>31</v>
      </c>
      <c r="J2054" t="s">
        <v>31</v>
      </c>
      <c r="K2054" t="s">
        <v>31</v>
      </c>
      <c r="L2054" s="5">
        <v>43831</v>
      </c>
      <c r="M2054" t="s">
        <v>3837</v>
      </c>
      <c r="N2054" t="s">
        <v>3578</v>
      </c>
      <c r="O2054" t="s">
        <v>31</v>
      </c>
      <c r="P2054" t="s">
        <v>31</v>
      </c>
      <c r="Q2054" t="s">
        <v>31</v>
      </c>
      <c r="R2054" s="5">
        <v>43831</v>
      </c>
      <c r="S2054">
        <v>1</v>
      </c>
      <c r="T2054">
        <v>0</v>
      </c>
      <c r="U2054">
        <v>1</v>
      </c>
      <c r="V2054" t="s">
        <v>31</v>
      </c>
      <c r="W2054" t="s">
        <v>31</v>
      </c>
      <c r="X2054" t="s">
        <v>31</v>
      </c>
      <c r="Y2054" t="s">
        <v>31</v>
      </c>
      <c r="Z2054" t="s">
        <v>31</v>
      </c>
      <c r="AA2054" t="s">
        <v>31</v>
      </c>
      <c r="AB2054" t="s">
        <v>31</v>
      </c>
      <c r="AC2054" s="1">
        <v>45292</v>
      </c>
      <c r="AD2054">
        <v>1</v>
      </c>
      <c r="AE2054" s="2">
        <v>45556.000694444447</v>
      </c>
      <c r="AF2054" s="2">
        <v>45556.000694444447</v>
      </c>
      <c r="AG2054" t="s">
        <v>31</v>
      </c>
    </row>
    <row r="2055" spans="2:33" x14ac:dyDescent="0.25">
      <c r="B2055" t="s">
        <v>31</v>
      </c>
      <c r="C2055">
        <v>190</v>
      </c>
      <c r="D2055">
        <v>2</v>
      </c>
      <c r="E2055">
        <f>IF(VLOOKUP(F2055,ruangan!$D$2:$E$195,2,FALSE)="","",VLOOKUP(F2055,ruangan!$D$2:$E$195,2,FALSE))</f>
        <v>99</v>
      </c>
      <c r="F2055" s="6" t="s">
        <v>3827</v>
      </c>
      <c r="G2055" s="6" t="s">
        <v>221</v>
      </c>
      <c r="H2055">
        <v>2</v>
      </c>
      <c r="I2055" t="s">
        <v>31</v>
      </c>
      <c r="J2055" t="s">
        <v>31</v>
      </c>
      <c r="K2055" t="s">
        <v>31</v>
      </c>
      <c r="L2055" s="5">
        <v>43831</v>
      </c>
      <c r="M2055" t="s">
        <v>3838</v>
      </c>
      <c r="N2055" t="s">
        <v>2607</v>
      </c>
      <c r="O2055" t="s">
        <v>31</v>
      </c>
      <c r="P2055" t="s">
        <v>31</v>
      </c>
      <c r="Q2055" t="s">
        <v>31</v>
      </c>
      <c r="R2055" s="5">
        <v>43831</v>
      </c>
      <c r="S2055">
        <v>1</v>
      </c>
      <c r="T2055">
        <v>0</v>
      </c>
      <c r="U2055">
        <v>1</v>
      </c>
      <c r="V2055" t="s">
        <v>31</v>
      </c>
      <c r="W2055" t="s">
        <v>31</v>
      </c>
      <c r="X2055" t="s">
        <v>31</v>
      </c>
      <c r="Y2055" t="s">
        <v>31</v>
      </c>
      <c r="Z2055" t="s">
        <v>31</v>
      </c>
      <c r="AA2055" t="s">
        <v>31</v>
      </c>
      <c r="AB2055" t="s">
        <v>31</v>
      </c>
      <c r="AC2055" s="1">
        <v>45292</v>
      </c>
      <c r="AD2055">
        <v>1</v>
      </c>
      <c r="AE2055" s="2">
        <v>45556.000694444447</v>
      </c>
      <c r="AF2055" s="2">
        <v>45556.000694444447</v>
      </c>
      <c r="AG2055" t="s">
        <v>31</v>
      </c>
    </row>
    <row r="2056" spans="2:33" x14ac:dyDescent="0.25">
      <c r="B2056" t="s">
        <v>31</v>
      </c>
      <c r="C2056">
        <v>191</v>
      </c>
      <c r="D2056">
        <v>2</v>
      </c>
      <c r="E2056">
        <f>IF(VLOOKUP(F2056,ruangan!$D$2:$E$195,2,FALSE)="","",VLOOKUP(F2056,ruangan!$D$2:$E$195,2,FALSE))</f>
        <v>99</v>
      </c>
      <c r="F2056" s="6" t="s">
        <v>3827</v>
      </c>
      <c r="G2056" s="6" t="s">
        <v>221</v>
      </c>
      <c r="H2056">
        <v>2</v>
      </c>
      <c r="I2056" t="s">
        <v>31</v>
      </c>
      <c r="J2056" t="s">
        <v>31</v>
      </c>
      <c r="K2056" t="s">
        <v>31</v>
      </c>
      <c r="L2056" s="5">
        <v>43831</v>
      </c>
      <c r="M2056" t="s">
        <v>3839</v>
      </c>
      <c r="N2056" t="s">
        <v>726</v>
      </c>
      <c r="O2056" t="s">
        <v>31</v>
      </c>
      <c r="P2056" t="s">
        <v>31</v>
      </c>
      <c r="Q2056" t="s">
        <v>31</v>
      </c>
      <c r="R2056" s="5">
        <v>43831</v>
      </c>
      <c r="S2056">
        <v>1</v>
      </c>
      <c r="T2056">
        <v>0</v>
      </c>
      <c r="U2056">
        <v>1</v>
      </c>
      <c r="V2056" t="s">
        <v>31</v>
      </c>
      <c r="W2056" t="s">
        <v>31</v>
      </c>
      <c r="X2056" t="s">
        <v>31</v>
      </c>
      <c r="Y2056" t="s">
        <v>31</v>
      </c>
      <c r="Z2056" t="s">
        <v>31</v>
      </c>
      <c r="AA2056" t="s">
        <v>31</v>
      </c>
      <c r="AB2056" t="s">
        <v>31</v>
      </c>
      <c r="AC2056" s="1">
        <v>45292</v>
      </c>
      <c r="AD2056">
        <v>1</v>
      </c>
      <c r="AE2056" s="2">
        <v>45556.000694444447</v>
      </c>
      <c r="AF2056" s="2">
        <v>45556.000694444447</v>
      </c>
      <c r="AG2056" t="s">
        <v>31</v>
      </c>
    </row>
    <row r="2057" spans="2:33" x14ac:dyDescent="0.25">
      <c r="B2057" t="s">
        <v>31</v>
      </c>
      <c r="C2057">
        <v>192</v>
      </c>
      <c r="D2057">
        <v>2</v>
      </c>
      <c r="E2057">
        <f>IF(VLOOKUP(F2057,ruangan!$D$2:$E$195,2,FALSE)="","",VLOOKUP(F2057,ruangan!$D$2:$E$195,2,FALSE))</f>
        <v>99</v>
      </c>
      <c r="F2057" s="6" t="s">
        <v>3827</v>
      </c>
      <c r="G2057" s="6" t="s">
        <v>221</v>
      </c>
      <c r="H2057">
        <v>2</v>
      </c>
      <c r="I2057" t="s">
        <v>31</v>
      </c>
      <c r="J2057" t="s">
        <v>31</v>
      </c>
      <c r="K2057" t="s">
        <v>31</v>
      </c>
      <c r="L2057" s="5">
        <v>43831</v>
      </c>
      <c r="M2057" t="s">
        <v>3840</v>
      </c>
      <c r="N2057" t="s">
        <v>3735</v>
      </c>
      <c r="O2057" t="s">
        <v>31</v>
      </c>
      <c r="P2057" t="s">
        <v>31</v>
      </c>
      <c r="Q2057" t="s">
        <v>31</v>
      </c>
      <c r="R2057" s="5">
        <v>43831</v>
      </c>
      <c r="S2057">
        <v>1</v>
      </c>
      <c r="T2057">
        <v>0</v>
      </c>
      <c r="U2057">
        <v>1</v>
      </c>
      <c r="V2057" t="s">
        <v>31</v>
      </c>
      <c r="W2057" t="s">
        <v>31</v>
      </c>
      <c r="X2057" t="s">
        <v>31</v>
      </c>
      <c r="Y2057" t="s">
        <v>31</v>
      </c>
      <c r="Z2057" t="s">
        <v>31</v>
      </c>
      <c r="AA2057" t="s">
        <v>31</v>
      </c>
      <c r="AB2057" t="s">
        <v>31</v>
      </c>
      <c r="AC2057" s="1">
        <v>45292</v>
      </c>
      <c r="AD2057">
        <v>1</v>
      </c>
      <c r="AE2057" s="2">
        <v>45556.000694444447</v>
      </c>
      <c r="AF2057" s="2">
        <v>45556.000694444447</v>
      </c>
      <c r="AG2057" t="s">
        <v>31</v>
      </c>
    </row>
    <row r="2058" spans="2:33" x14ac:dyDescent="0.25">
      <c r="B2058" t="s">
        <v>31</v>
      </c>
      <c r="C2058">
        <v>193</v>
      </c>
      <c r="D2058">
        <v>2</v>
      </c>
      <c r="E2058">
        <f>IF(VLOOKUP(F2058,ruangan!$D$2:$E$195,2,FALSE)="","",VLOOKUP(F2058,ruangan!$D$2:$E$195,2,FALSE))</f>
        <v>99</v>
      </c>
      <c r="F2058" s="6" t="s">
        <v>3827</v>
      </c>
      <c r="G2058" s="6" t="s">
        <v>221</v>
      </c>
      <c r="H2058">
        <v>2</v>
      </c>
      <c r="I2058" t="s">
        <v>31</v>
      </c>
      <c r="J2058" t="s">
        <v>31</v>
      </c>
      <c r="K2058" t="s">
        <v>31</v>
      </c>
      <c r="L2058" s="5">
        <v>43831</v>
      </c>
      <c r="M2058" t="s">
        <v>3841</v>
      </c>
      <c r="N2058" t="s">
        <v>2822</v>
      </c>
      <c r="O2058" t="s">
        <v>31</v>
      </c>
      <c r="P2058" t="s">
        <v>31</v>
      </c>
      <c r="Q2058" t="s">
        <v>31</v>
      </c>
      <c r="R2058" s="5">
        <v>43831</v>
      </c>
      <c r="S2058">
        <v>1</v>
      </c>
      <c r="T2058">
        <v>0</v>
      </c>
      <c r="U2058">
        <v>1</v>
      </c>
      <c r="V2058" t="s">
        <v>31</v>
      </c>
      <c r="W2058" t="s">
        <v>31</v>
      </c>
      <c r="X2058" t="s">
        <v>31</v>
      </c>
      <c r="Y2058" t="s">
        <v>31</v>
      </c>
      <c r="Z2058" t="s">
        <v>31</v>
      </c>
      <c r="AA2058" t="s">
        <v>31</v>
      </c>
      <c r="AB2058" t="s">
        <v>31</v>
      </c>
      <c r="AC2058" s="1">
        <v>45292</v>
      </c>
      <c r="AD2058">
        <v>1</v>
      </c>
      <c r="AE2058" s="2">
        <v>45556.000694444447</v>
      </c>
      <c r="AF2058" s="2">
        <v>45556.000694444447</v>
      </c>
      <c r="AG2058" t="s">
        <v>31</v>
      </c>
    </row>
    <row r="2059" spans="2:33" x14ac:dyDescent="0.25">
      <c r="B2059" t="s">
        <v>31</v>
      </c>
      <c r="C2059">
        <v>194</v>
      </c>
      <c r="D2059">
        <v>2</v>
      </c>
      <c r="E2059">
        <f>IF(VLOOKUP(F2059,ruangan!$D$2:$E$195,2,FALSE)="","",VLOOKUP(F2059,ruangan!$D$2:$E$195,2,FALSE))</f>
        <v>99</v>
      </c>
      <c r="F2059" s="6" t="s">
        <v>3827</v>
      </c>
      <c r="G2059" s="6" t="s">
        <v>221</v>
      </c>
      <c r="H2059">
        <v>2</v>
      </c>
      <c r="I2059" t="s">
        <v>31</v>
      </c>
      <c r="J2059" t="s">
        <v>31</v>
      </c>
      <c r="K2059" t="s">
        <v>31</v>
      </c>
      <c r="L2059" s="5">
        <v>43831</v>
      </c>
      <c r="M2059" t="s">
        <v>3842</v>
      </c>
      <c r="N2059" t="s">
        <v>2857</v>
      </c>
      <c r="O2059" t="s">
        <v>31</v>
      </c>
      <c r="P2059" t="s">
        <v>31</v>
      </c>
      <c r="Q2059" t="s">
        <v>31</v>
      </c>
      <c r="R2059" s="5">
        <v>43831</v>
      </c>
      <c r="S2059">
        <v>1</v>
      </c>
      <c r="T2059">
        <v>0</v>
      </c>
      <c r="U2059">
        <v>1</v>
      </c>
      <c r="V2059" t="s">
        <v>31</v>
      </c>
      <c r="W2059" t="s">
        <v>31</v>
      </c>
      <c r="X2059" t="s">
        <v>31</v>
      </c>
      <c r="Y2059" t="s">
        <v>31</v>
      </c>
      <c r="Z2059" t="s">
        <v>31</v>
      </c>
      <c r="AA2059" t="s">
        <v>31</v>
      </c>
      <c r="AB2059" t="s">
        <v>31</v>
      </c>
      <c r="AC2059" s="1">
        <v>45292</v>
      </c>
      <c r="AD2059">
        <v>1</v>
      </c>
      <c r="AE2059" s="2">
        <v>45556.000694444447</v>
      </c>
      <c r="AF2059" s="2">
        <v>45556.000694444447</v>
      </c>
      <c r="AG2059" t="s">
        <v>31</v>
      </c>
    </row>
    <row r="2060" spans="2:33" x14ac:dyDescent="0.25">
      <c r="B2060" t="s">
        <v>31</v>
      </c>
      <c r="C2060">
        <v>195</v>
      </c>
      <c r="D2060">
        <v>2</v>
      </c>
      <c r="E2060">
        <f>IF(VLOOKUP(F2060,ruangan!$D$2:$E$195,2,FALSE)="","",VLOOKUP(F2060,ruangan!$D$2:$E$195,2,FALSE))</f>
        <v>99</v>
      </c>
      <c r="F2060" s="6" t="s">
        <v>3827</v>
      </c>
      <c r="G2060" s="6" t="s">
        <v>221</v>
      </c>
      <c r="H2060">
        <v>2</v>
      </c>
      <c r="I2060" t="s">
        <v>31</v>
      </c>
      <c r="J2060" t="s">
        <v>31</v>
      </c>
      <c r="K2060" t="s">
        <v>31</v>
      </c>
      <c r="L2060" s="5">
        <v>43831</v>
      </c>
      <c r="M2060" t="s">
        <v>3843</v>
      </c>
      <c r="N2060" t="s">
        <v>3716</v>
      </c>
      <c r="O2060" t="s">
        <v>31</v>
      </c>
      <c r="P2060" t="s">
        <v>31</v>
      </c>
      <c r="Q2060" t="s">
        <v>31</v>
      </c>
      <c r="R2060" s="5">
        <v>43831</v>
      </c>
      <c r="S2060">
        <v>1</v>
      </c>
      <c r="T2060">
        <v>0</v>
      </c>
      <c r="U2060">
        <v>1</v>
      </c>
      <c r="V2060" t="s">
        <v>31</v>
      </c>
      <c r="W2060" t="s">
        <v>31</v>
      </c>
      <c r="X2060" t="s">
        <v>31</v>
      </c>
      <c r="Y2060" t="s">
        <v>31</v>
      </c>
      <c r="Z2060" t="s">
        <v>31</v>
      </c>
      <c r="AA2060" t="s">
        <v>31</v>
      </c>
      <c r="AB2060" t="s">
        <v>31</v>
      </c>
      <c r="AC2060" s="1">
        <v>45292</v>
      </c>
      <c r="AD2060">
        <v>1</v>
      </c>
      <c r="AE2060" s="2">
        <v>45556.000694444447</v>
      </c>
      <c r="AF2060" s="2">
        <v>45556.000694444447</v>
      </c>
      <c r="AG2060" t="s">
        <v>31</v>
      </c>
    </row>
    <row r="2061" spans="2:33" x14ac:dyDescent="0.25">
      <c r="B2061" t="s">
        <v>31</v>
      </c>
      <c r="C2061">
        <v>196</v>
      </c>
      <c r="D2061">
        <v>2</v>
      </c>
      <c r="E2061">
        <f>IF(VLOOKUP(F2061,ruangan!$D$2:$E$195,2,FALSE)="","",VLOOKUP(F2061,ruangan!$D$2:$E$195,2,FALSE))</f>
        <v>99</v>
      </c>
      <c r="F2061" s="6" t="s">
        <v>3827</v>
      </c>
      <c r="G2061" s="6" t="s">
        <v>221</v>
      </c>
      <c r="H2061">
        <v>2</v>
      </c>
      <c r="I2061" t="s">
        <v>31</v>
      </c>
      <c r="J2061" t="s">
        <v>31</v>
      </c>
      <c r="K2061" t="s">
        <v>31</v>
      </c>
      <c r="L2061" s="5">
        <v>43831</v>
      </c>
      <c r="M2061" t="s">
        <v>3844</v>
      </c>
      <c r="N2061" t="s">
        <v>2848</v>
      </c>
      <c r="O2061" t="s">
        <v>31</v>
      </c>
      <c r="P2061" t="s">
        <v>31</v>
      </c>
      <c r="Q2061" t="s">
        <v>31</v>
      </c>
      <c r="R2061" s="5">
        <v>43831</v>
      </c>
      <c r="S2061">
        <v>1</v>
      </c>
      <c r="T2061">
        <v>0</v>
      </c>
      <c r="U2061">
        <v>1</v>
      </c>
      <c r="V2061" t="s">
        <v>31</v>
      </c>
      <c r="W2061" t="s">
        <v>31</v>
      </c>
      <c r="X2061" t="s">
        <v>31</v>
      </c>
      <c r="Y2061" t="s">
        <v>31</v>
      </c>
      <c r="Z2061" t="s">
        <v>31</v>
      </c>
      <c r="AA2061" t="s">
        <v>31</v>
      </c>
      <c r="AB2061" t="s">
        <v>31</v>
      </c>
      <c r="AC2061" s="1">
        <v>45292</v>
      </c>
      <c r="AD2061">
        <v>1</v>
      </c>
      <c r="AE2061" s="2">
        <v>45556.000694444447</v>
      </c>
      <c r="AF2061" s="2">
        <v>45556.000694444447</v>
      </c>
      <c r="AG2061" t="s">
        <v>31</v>
      </c>
    </row>
    <row r="2062" spans="2:33" x14ac:dyDescent="0.25">
      <c r="B2062" t="s">
        <v>31</v>
      </c>
      <c r="C2062">
        <v>197</v>
      </c>
      <c r="D2062">
        <v>2</v>
      </c>
      <c r="E2062">
        <f>IF(VLOOKUP(F2062,ruangan!$D$2:$E$195,2,FALSE)="","",VLOOKUP(F2062,ruangan!$D$2:$E$195,2,FALSE))</f>
        <v>77</v>
      </c>
      <c r="F2062" s="6" t="s">
        <v>3846</v>
      </c>
      <c r="G2062" s="6" t="s">
        <v>221</v>
      </c>
      <c r="H2062">
        <v>2</v>
      </c>
      <c r="I2062" t="s">
        <v>31</v>
      </c>
      <c r="J2062" t="s">
        <v>31</v>
      </c>
      <c r="K2062" t="s">
        <v>31</v>
      </c>
      <c r="L2062" s="5">
        <v>43831</v>
      </c>
      <c r="M2062" t="s">
        <v>3845</v>
      </c>
      <c r="N2062" t="s">
        <v>3701</v>
      </c>
      <c r="O2062" t="s">
        <v>31</v>
      </c>
      <c r="P2062" t="s">
        <v>31</v>
      </c>
      <c r="Q2062" t="s">
        <v>31</v>
      </c>
      <c r="R2062" s="5">
        <v>43831</v>
      </c>
      <c r="S2062">
        <v>1</v>
      </c>
      <c r="T2062">
        <v>0</v>
      </c>
      <c r="U2062">
        <v>1</v>
      </c>
      <c r="V2062" t="s">
        <v>31</v>
      </c>
      <c r="W2062" t="s">
        <v>31</v>
      </c>
      <c r="X2062" t="s">
        <v>31</v>
      </c>
      <c r="Y2062" t="s">
        <v>31</v>
      </c>
      <c r="Z2062" t="s">
        <v>31</v>
      </c>
      <c r="AA2062" t="s">
        <v>31</v>
      </c>
      <c r="AB2062" t="s">
        <v>31</v>
      </c>
      <c r="AC2062" s="1">
        <v>45292</v>
      </c>
      <c r="AD2062">
        <v>1</v>
      </c>
      <c r="AE2062" s="2">
        <v>45556.000694444447</v>
      </c>
      <c r="AF2062" s="2">
        <v>45556.000694444447</v>
      </c>
      <c r="AG2062" t="s">
        <v>31</v>
      </c>
    </row>
    <row r="2063" spans="2:33" x14ac:dyDescent="0.25">
      <c r="B2063" t="s">
        <v>31</v>
      </c>
      <c r="C2063">
        <v>198</v>
      </c>
      <c r="D2063">
        <v>2</v>
      </c>
      <c r="E2063">
        <f>IF(VLOOKUP(F2063,ruangan!$D$2:$E$195,2,FALSE)="","",VLOOKUP(F2063,ruangan!$D$2:$E$195,2,FALSE))</f>
        <v>77</v>
      </c>
      <c r="F2063" s="6" t="s">
        <v>3846</v>
      </c>
      <c r="G2063" s="6" t="s">
        <v>221</v>
      </c>
      <c r="H2063">
        <v>2</v>
      </c>
      <c r="I2063" t="s">
        <v>31</v>
      </c>
      <c r="J2063" t="s">
        <v>31</v>
      </c>
      <c r="K2063" t="s">
        <v>31</v>
      </c>
      <c r="L2063" s="5">
        <v>43831</v>
      </c>
      <c r="M2063" t="s">
        <v>3847</v>
      </c>
      <c r="N2063" t="s">
        <v>3704</v>
      </c>
      <c r="O2063" t="s">
        <v>31</v>
      </c>
      <c r="P2063" t="s">
        <v>31</v>
      </c>
      <c r="Q2063" t="s">
        <v>31</v>
      </c>
      <c r="R2063" s="5">
        <v>43831</v>
      </c>
      <c r="S2063">
        <v>1</v>
      </c>
      <c r="T2063">
        <v>0</v>
      </c>
      <c r="U2063">
        <v>1</v>
      </c>
      <c r="V2063" t="s">
        <v>31</v>
      </c>
      <c r="W2063" t="s">
        <v>31</v>
      </c>
      <c r="X2063" t="s">
        <v>31</v>
      </c>
      <c r="Y2063" t="s">
        <v>31</v>
      </c>
      <c r="Z2063" t="s">
        <v>31</v>
      </c>
      <c r="AA2063" t="s">
        <v>31</v>
      </c>
      <c r="AB2063" t="s">
        <v>31</v>
      </c>
      <c r="AC2063" s="1">
        <v>45292</v>
      </c>
      <c r="AD2063">
        <v>1</v>
      </c>
      <c r="AE2063" s="2">
        <v>45556.000694444447</v>
      </c>
      <c r="AF2063" s="2">
        <v>45556.000694444447</v>
      </c>
      <c r="AG2063" t="s">
        <v>31</v>
      </c>
    </row>
    <row r="2064" spans="2:33" x14ac:dyDescent="0.25">
      <c r="B2064" t="s">
        <v>31</v>
      </c>
      <c r="C2064">
        <v>199</v>
      </c>
      <c r="D2064">
        <v>2</v>
      </c>
      <c r="E2064">
        <f>IF(VLOOKUP(F2064,ruangan!$D$2:$E$195,2,FALSE)="","",VLOOKUP(F2064,ruangan!$D$2:$E$195,2,FALSE))</f>
        <v>77</v>
      </c>
      <c r="F2064" s="6" t="s">
        <v>3846</v>
      </c>
      <c r="G2064" s="6" t="s">
        <v>221</v>
      </c>
      <c r="H2064">
        <v>2</v>
      </c>
      <c r="I2064" t="s">
        <v>31</v>
      </c>
      <c r="J2064" t="s">
        <v>31</v>
      </c>
      <c r="K2064" t="s">
        <v>31</v>
      </c>
      <c r="L2064" s="5">
        <v>43831</v>
      </c>
      <c r="M2064" t="s">
        <v>3848</v>
      </c>
      <c r="N2064" t="s">
        <v>3711</v>
      </c>
      <c r="O2064" t="s">
        <v>31</v>
      </c>
      <c r="P2064" t="s">
        <v>31</v>
      </c>
      <c r="Q2064" t="s">
        <v>31</v>
      </c>
      <c r="R2064" s="5">
        <v>43831</v>
      </c>
      <c r="S2064">
        <v>1</v>
      </c>
      <c r="T2064">
        <v>0</v>
      </c>
      <c r="U2064">
        <v>1</v>
      </c>
      <c r="V2064" t="s">
        <v>31</v>
      </c>
      <c r="W2064" t="s">
        <v>31</v>
      </c>
      <c r="X2064" t="s">
        <v>31</v>
      </c>
      <c r="Y2064" t="s">
        <v>31</v>
      </c>
      <c r="Z2064" t="s">
        <v>31</v>
      </c>
      <c r="AA2064" t="s">
        <v>31</v>
      </c>
      <c r="AB2064" t="s">
        <v>31</v>
      </c>
      <c r="AC2064" s="1">
        <v>45292</v>
      </c>
      <c r="AD2064">
        <v>1</v>
      </c>
      <c r="AE2064" s="2">
        <v>45556.000694444447</v>
      </c>
      <c r="AF2064" s="2">
        <v>45556.000694444447</v>
      </c>
      <c r="AG2064" t="s">
        <v>31</v>
      </c>
    </row>
    <row r="2065" spans="2:33" x14ac:dyDescent="0.25">
      <c r="B2065" t="s">
        <v>31</v>
      </c>
      <c r="C2065">
        <v>200</v>
      </c>
      <c r="D2065">
        <v>2</v>
      </c>
      <c r="E2065">
        <f>IF(VLOOKUP(F2065,ruangan!$D$2:$E$195,2,FALSE)="","",VLOOKUP(F2065,ruangan!$D$2:$E$195,2,FALSE))</f>
        <v>77</v>
      </c>
      <c r="F2065" s="6" t="s">
        <v>3846</v>
      </c>
      <c r="G2065" s="6" t="s">
        <v>221</v>
      </c>
      <c r="H2065">
        <v>2</v>
      </c>
      <c r="I2065" t="s">
        <v>31</v>
      </c>
      <c r="J2065" t="s">
        <v>31</v>
      </c>
      <c r="K2065" t="s">
        <v>31</v>
      </c>
      <c r="L2065" s="5">
        <v>43831</v>
      </c>
      <c r="M2065" t="s">
        <v>3849</v>
      </c>
      <c r="N2065" t="s">
        <v>3711</v>
      </c>
      <c r="O2065" t="s">
        <v>31</v>
      </c>
      <c r="P2065" t="s">
        <v>31</v>
      </c>
      <c r="Q2065" t="s">
        <v>31</v>
      </c>
      <c r="R2065" s="5">
        <v>43831</v>
      </c>
      <c r="S2065">
        <v>1</v>
      </c>
      <c r="T2065">
        <v>0</v>
      </c>
      <c r="U2065">
        <v>1</v>
      </c>
      <c r="V2065" t="s">
        <v>31</v>
      </c>
      <c r="W2065" t="s">
        <v>31</v>
      </c>
      <c r="X2065" t="s">
        <v>31</v>
      </c>
      <c r="Y2065" t="s">
        <v>31</v>
      </c>
      <c r="Z2065" t="s">
        <v>31</v>
      </c>
      <c r="AA2065" t="s">
        <v>31</v>
      </c>
      <c r="AB2065" t="s">
        <v>31</v>
      </c>
      <c r="AC2065" s="1">
        <v>45292</v>
      </c>
      <c r="AD2065">
        <v>1</v>
      </c>
      <c r="AE2065" s="2">
        <v>45556.000694444447</v>
      </c>
      <c r="AF2065" s="2">
        <v>45556.000694444447</v>
      </c>
      <c r="AG2065" t="s">
        <v>31</v>
      </c>
    </row>
    <row r="2066" spans="2:33" x14ac:dyDescent="0.25">
      <c r="B2066" t="s">
        <v>31</v>
      </c>
      <c r="C2066">
        <v>201</v>
      </c>
      <c r="D2066">
        <v>2</v>
      </c>
      <c r="E2066">
        <f>IF(VLOOKUP(F2066,ruangan!$D$2:$E$195,2,FALSE)="","",VLOOKUP(F2066,ruangan!$D$2:$E$195,2,FALSE))</f>
        <v>77</v>
      </c>
      <c r="F2066" s="6" t="s">
        <v>3846</v>
      </c>
      <c r="G2066" s="6" t="s">
        <v>221</v>
      </c>
      <c r="H2066">
        <v>2</v>
      </c>
      <c r="I2066" t="s">
        <v>31</v>
      </c>
      <c r="J2066" t="s">
        <v>31</v>
      </c>
      <c r="K2066" t="s">
        <v>31</v>
      </c>
      <c r="L2066" s="5">
        <v>43831</v>
      </c>
      <c r="M2066" t="s">
        <v>3850</v>
      </c>
      <c r="N2066" t="s">
        <v>3726</v>
      </c>
      <c r="O2066" t="s">
        <v>31</v>
      </c>
      <c r="P2066" t="s">
        <v>31</v>
      </c>
      <c r="Q2066" t="s">
        <v>31</v>
      </c>
      <c r="R2066" s="5">
        <v>43831</v>
      </c>
      <c r="S2066">
        <v>1</v>
      </c>
      <c r="T2066">
        <v>0</v>
      </c>
      <c r="U2066">
        <v>1</v>
      </c>
      <c r="V2066" t="s">
        <v>31</v>
      </c>
      <c r="W2066" t="s">
        <v>31</v>
      </c>
      <c r="X2066" t="s">
        <v>31</v>
      </c>
      <c r="Y2066" t="s">
        <v>31</v>
      </c>
      <c r="Z2066" t="s">
        <v>31</v>
      </c>
      <c r="AA2066" t="s">
        <v>31</v>
      </c>
      <c r="AB2066" t="s">
        <v>31</v>
      </c>
      <c r="AC2066" s="1">
        <v>45292</v>
      </c>
      <c r="AD2066">
        <v>1</v>
      </c>
      <c r="AE2066" s="2">
        <v>45556.000694444447</v>
      </c>
      <c r="AF2066" s="2">
        <v>45556.000694444447</v>
      </c>
      <c r="AG2066" t="s">
        <v>31</v>
      </c>
    </row>
    <row r="2067" spans="2:33" x14ac:dyDescent="0.25">
      <c r="B2067" t="s">
        <v>31</v>
      </c>
      <c r="C2067">
        <v>202</v>
      </c>
      <c r="D2067">
        <v>2</v>
      </c>
      <c r="E2067">
        <f>IF(VLOOKUP(F2067,ruangan!$D$2:$E$195,2,FALSE)="","",VLOOKUP(F2067,ruangan!$D$2:$E$195,2,FALSE))</f>
        <v>77</v>
      </c>
      <c r="F2067" s="6" t="s">
        <v>3846</v>
      </c>
      <c r="G2067" s="6" t="s">
        <v>221</v>
      </c>
      <c r="H2067">
        <v>2</v>
      </c>
      <c r="I2067" t="s">
        <v>31</v>
      </c>
      <c r="J2067" t="s">
        <v>31</v>
      </c>
      <c r="K2067" t="s">
        <v>31</v>
      </c>
      <c r="L2067" s="5">
        <v>44197</v>
      </c>
      <c r="M2067" t="s">
        <v>3851</v>
      </c>
      <c r="N2067" t="s">
        <v>3728</v>
      </c>
      <c r="O2067" t="s">
        <v>31</v>
      </c>
      <c r="P2067" t="s">
        <v>31</v>
      </c>
      <c r="Q2067" t="s">
        <v>31</v>
      </c>
      <c r="R2067" s="5">
        <v>44197</v>
      </c>
      <c r="S2067">
        <v>1</v>
      </c>
      <c r="T2067">
        <v>0</v>
      </c>
      <c r="U2067">
        <v>1</v>
      </c>
      <c r="V2067" t="s">
        <v>31</v>
      </c>
      <c r="W2067" t="s">
        <v>31</v>
      </c>
      <c r="X2067" t="s">
        <v>31</v>
      </c>
      <c r="Y2067" t="s">
        <v>31</v>
      </c>
      <c r="Z2067" t="s">
        <v>31</v>
      </c>
      <c r="AA2067" t="s">
        <v>31</v>
      </c>
      <c r="AB2067" t="s">
        <v>31</v>
      </c>
      <c r="AC2067" s="1">
        <v>45292</v>
      </c>
      <c r="AD2067">
        <v>1</v>
      </c>
      <c r="AE2067" s="2">
        <v>45556.000694444447</v>
      </c>
      <c r="AF2067" s="2">
        <v>45556.000694444447</v>
      </c>
      <c r="AG2067" t="s">
        <v>31</v>
      </c>
    </row>
    <row r="2068" spans="2:33" x14ac:dyDescent="0.25">
      <c r="B2068" t="s">
        <v>31</v>
      </c>
      <c r="C2068">
        <v>203</v>
      </c>
      <c r="D2068">
        <v>2</v>
      </c>
      <c r="E2068">
        <f>IF(VLOOKUP(F2068,ruangan!$D$2:$E$195,2,FALSE)="","",VLOOKUP(F2068,ruangan!$D$2:$E$195,2,FALSE))</f>
        <v>77</v>
      </c>
      <c r="F2068" s="6" t="s">
        <v>3846</v>
      </c>
      <c r="G2068" s="6" t="s">
        <v>221</v>
      </c>
      <c r="H2068">
        <v>2</v>
      </c>
      <c r="I2068" t="s">
        <v>31</v>
      </c>
      <c r="J2068" t="s">
        <v>31</v>
      </c>
      <c r="K2068" t="s">
        <v>31</v>
      </c>
      <c r="L2068" s="5">
        <v>44197</v>
      </c>
      <c r="M2068" t="s">
        <v>3852</v>
      </c>
      <c r="N2068" t="s">
        <v>3853</v>
      </c>
      <c r="O2068" t="s">
        <v>31</v>
      </c>
      <c r="P2068" t="s">
        <v>31</v>
      </c>
      <c r="Q2068" t="s">
        <v>31</v>
      </c>
      <c r="R2068" s="5">
        <v>44197</v>
      </c>
      <c r="S2068">
        <v>1</v>
      </c>
      <c r="T2068">
        <v>0</v>
      </c>
      <c r="U2068">
        <v>1</v>
      </c>
      <c r="V2068" t="s">
        <v>31</v>
      </c>
      <c r="W2068" t="s">
        <v>31</v>
      </c>
      <c r="X2068" t="s">
        <v>31</v>
      </c>
      <c r="Y2068" t="s">
        <v>31</v>
      </c>
      <c r="Z2068" t="s">
        <v>31</v>
      </c>
      <c r="AA2068" t="s">
        <v>31</v>
      </c>
      <c r="AB2068" t="s">
        <v>31</v>
      </c>
      <c r="AC2068" s="1">
        <v>45292</v>
      </c>
      <c r="AD2068">
        <v>1</v>
      </c>
      <c r="AE2068" s="2">
        <v>45556.000694444447</v>
      </c>
      <c r="AF2068" s="2">
        <v>45556.000694444447</v>
      </c>
      <c r="AG2068" t="s">
        <v>31</v>
      </c>
    </row>
    <row r="2069" spans="2:33" x14ac:dyDescent="0.25">
      <c r="B2069" t="s">
        <v>31</v>
      </c>
      <c r="C2069">
        <v>204</v>
      </c>
      <c r="D2069">
        <v>2</v>
      </c>
      <c r="E2069">
        <f>IF(VLOOKUP(F2069,ruangan!$D$2:$E$195,2,FALSE)="","",VLOOKUP(F2069,ruangan!$D$2:$E$195,2,FALSE))</f>
        <v>77</v>
      </c>
      <c r="F2069" s="6" t="s">
        <v>3846</v>
      </c>
      <c r="G2069" s="6" t="s">
        <v>221</v>
      </c>
      <c r="H2069">
        <v>2</v>
      </c>
      <c r="I2069" t="s">
        <v>31</v>
      </c>
      <c r="J2069" t="s">
        <v>31</v>
      </c>
      <c r="K2069" t="s">
        <v>31</v>
      </c>
      <c r="L2069" s="5">
        <v>43831</v>
      </c>
      <c r="M2069" t="s">
        <v>3854</v>
      </c>
      <c r="N2069" t="s">
        <v>2259</v>
      </c>
      <c r="O2069" t="s">
        <v>31</v>
      </c>
      <c r="P2069" t="s">
        <v>31</v>
      </c>
      <c r="Q2069" t="s">
        <v>31</v>
      </c>
      <c r="R2069" s="5">
        <v>43831</v>
      </c>
      <c r="S2069">
        <v>1</v>
      </c>
      <c r="T2069">
        <v>0</v>
      </c>
      <c r="U2069">
        <v>1</v>
      </c>
      <c r="V2069" t="s">
        <v>31</v>
      </c>
      <c r="W2069" t="s">
        <v>31</v>
      </c>
      <c r="X2069" t="s">
        <v>31</v>
      </c>
      <c r="Y2069" t="s">
        <v>31</v>
      </c>
      <c r="Z2069" t="s">
        <v>31</v>
      </c>
      <c r="AA2069" t="s">
        <v>31</v>
      </c>
      <c r="AB2069" t="s">
        <v>31</v>
      </c>
      <c r="AC2069" s="1">
        <v>45292</v>
      </c>
      <c r="AD2069">
        <v>1</v>
      </c>
      <c r="AE2069" s="2">
        <v>45556.000694444447</v>
      </c>
      <c r="AF2069" s="2">
        <v>45556.000694444447</v>
      </c>
      <c r="AG2069" t="s">
        <v>31</v>
      </c>
    </row>
    <row r="2070" spans="2:33" x14ac:dyDescent="0.25">
      <c r="B2070" t="s">
        <v>31</v>
      </c>
      <c r="C2070">
        <v>205</v>
      </c>
      <c r="D2070">
        <v>2</v>
      </c>
      <c r="E2070">
        <f>IF(VLOOKUP(F2070,ruangan!$D$2:$E$195,2,FALSE)="","",VLOOKUP(F2070,ruangan!$D$2:$E$195,2,FALSE))</f>
        <v>77</v>
      </c>
      <c r="F2070" s="6" t="s">
        <v>3846</v>
      </c>
      <c r="G2070" s="6" t="s">
        <v>221</v>
      </c>
      <c r="H2070">
        <v>2</v>
      </c>
      <c r="I2070" t="s">
        <v>31</v>
      </c>
      <c r="J2070" t="s">
        <v>31</v>
      </c>
      <c r="K2070" t="s">
        <v>31</v>
      </c>
      <c r="L2070" s="5">
        <v>43831</v>
      </c>
      <c r="M2070" t="s">
        <v>3855</v>
      </c>
      <c r="N2070" t="s">
        <v>3576</v>
      </c>
      <c r="O2070" t="s">
        <v>31</v>
      </c>
      <c r="P2070" t="s">
        <v>31</v>
      </c>
      <c r="Q2070" t="s">
        <v>31</v>
      </c>
      <c r="R2070" s="5">
        <v>43831</v>
      </c>
      <c r="S2070">
        <v>1</v>
      </c>
      <c r="T2070">
        <v>0</v>
      </c>
      <c r="U2070">
        <v>1</v>
      </c>
      <c r="V2070" t="s">
        <v>31</v>
      </c>
      <c r="W2070" t="s">
        <v>31</v>
      </c>
      <c r="X2070" t="s">
        <v>31</v>
      </c>
      <c r="Y2070" t="s">
        <v>31</v>
      </c>
      <c r="Z2070" t="s">
        <v>31</v>
      </c>
      <c r="AA2070" t="s">
        <v>31</v>
      </c>
      <c r="AB2070" t="s">
        <v>31</v>
      </c>
      <c r="AC2070" s="1">
        <v>45292</v>
      </c>
      <c r="AD2070">
        <v>1</v>
      </c>
      <c r="AE2070" s="2">
        <v>45556.000694444447</v>
      </c>
      <c r="AF2070" s="2">
        <v>45556.000694444447</v>
      </c>
      <c r="AG2070" t="s">
        <v>31</v>
      </c>
    </row>
    <row r="2071" spans="2:33" x14ac:dyDescent="0.25">
      <c r="B2071" t="s">
        <v>31</v>
      </c>
      <c r="C2071">
        <v>206</v>
      </c>
      <c r="D2071">
        <v>2</v>
      </c>
      <c r="E2071">
        <f>IF(VLOOKUP(F2071,ruangan!$D$2:$E$195,2,FALSE)="","",VLOOKUP(F2071,ruangan!$D$2:$E$195,2,FALSE))</f>
        <v>77</v>
      </c>
      <c r="F2071" s="6" t="s">
        <v>3846</v>
      </c>
      <c r="G2071" s="6" t="s">
        <v>221</v>
      </c>
      <c r="H2071">
        <v>2</v>
      </c>
      <c r="I2071" t="s">
        <v>31</v>
      </c>
      <c r="J2071" t="s">
        <v>31</v>
      </c>
      <c r="K2071" t="s">
        <v>31</v>
      </c>
      <c r="L2071" s="5">
        <v>43831</v>
      </c>
      <c r="M2071" t="s">
        <v>3856</v>
      </c>
      <c r="N2071" t="s">
        <v>3578</v>
      </c>
      <c r="O2071" t="s">
        <v>31</v>
      </c>
      <c r="P2071" t="s">
        <v>31</v>
      </c>
      <c r="Q2071" t="s">
        <v>31</v>
      </c>
      <c r="R2071" s="5">
        <v>43831</v>
      </c>
      <c r="S2071">
        <v>1</v>
      </c>
      <c r="T2071">
        <v>0</v>
      </c>
      <c r="U2071">
        <v>1</v>
      </c>
      <c r="V2071" t="s">
        <v>31</v>
      </c>
      <c r="W2071" t="s">
        <v>31</v>
      </c>
      <c r="X2071" t="s">
        <v>31</v>
      </c>
      <c r="Y2071" t="s">
        <v>31</v>
      </c>
      <c r="Z2071" t="s">
        <v>31</v>
      </c>
      <c r="AA2071" t="s">
        <v>31</v>
      </c>
      <c r="AB2071" t="s">
        <v>31</v>
      </c>
      <c r="AC2071" s="1">
        <v>45292</v>
      </c>
      <c r="AD2071">
        <v>1</v>
      </c>
      <c r="AE2071" s="2">
        <v>45556.000694444447</v>
      </c>
      <c r="AF2071" s="2">
        <v>45556.000694444447</v>
      </c>
      <c r="AG2071" t="s">
        <v>31</v>
      </c>
    </row>
    <row r="2072" spans="2:33" x14ac:dyDescent="0.25">
      <c r="B2072" t="s">
        <v>31</v>
      </c>
      <c r="C2072">
        <v>207</v>
      </c>
      <c r="D2072">
        <v>2</v>
      </c>
      <c r="E2072">
        <f>IF(VLOOKUP(F2072,ruangan!$D$2:$E$195,2,FALSE)="","",VLOOKUP(F2072,ruangan!$D$2:$E$195,2,FALSE))</f>
        <v>77</v>
      </c>
      <c r="F2072" s="6" t="s">
        <v>3846</v>
      </c>
      <c r="G2072" s="6" t="s">
        <v>221</v>
      </c>
      <c r="H2072">
        <v>2</v>
      </c>
      <c r="I2072" t="s">
        <v>31</v>
      </c>
      <c r="J2072" t="s">
        <v>31</v>
      </c>
      <c r="K2072" t="s">
        <v>31</v>
      </c>
      <c r="L2072" s="5">
        <v>43831</v>
      </c>
      <c r="M2072" t="s">
        <v>3857</v>
      </c>
      <c r="N2072" t="s">
        <v>3494</v>
      </c>
      <c r="O2072" t="s">
        <v>31</v>
      </c>
      <c r="P2072" t="s">
        <v>31</v>
      </c>
      <c r="Q2072" t="s">
        <v>31</v>
      </c>
      <c r="R2072" s="5">
        <v>43831</v>
      </c>
      <c r="S2072">
        <v>1</v>
      </c>
      <c r="T2072">
        <v>0</v>
      </c>
      <c r="U2072">
        <v>1</v>
      </c>
      <c r="V2072" t="s">
        <v>31</v>
      </c>
      <c r="W2072" t="s">
        <v>31</v>
      </c>
      <c r="X2072" t="s">
        <v>31</v>
      </c>
      <c r="Y2072" t="s">
        <v>31</v>
      </c>
      <c r="Z2072" t="s">
        <v>31</v>
      </c>
      <c r="AA2072" t="s">
        <v>31</v>
      </c>
      <c r="AB2072" t="s">
        <v>31</v>
      </c>
      <c r="AC2072" s="1">
        <v>45292</v>
      </c>
      <c r="AD2072">
        <v>1</v>
      </c>
      <c r="AE2072" s="2">
        <v>45556.000694444447</v>
      </c>
      <c r="AF2072" s="2">
        <v>45556.000694444447</v>
      </c>
      <c r="AG2072" t="s">
        <v>31</v>
      </c>
    </row>
    <row r="2073" spans="2:33" x14ac:dyDescent="0.25">
      <c r="B2073" t="s">
        <v>31</v>
      </c>
      <c r="C2073">
        <v>208</v>
      </c>
      <c r="D2073">
        <v>2</v>
      </c>
      <c r="E2073">
        <f>IF(VLOOKUP(F2073,ruangan!$D$2:$E$195,2,FALSE)="","",VLOOKUP(F2073,ruangan!$D$2:$E$195,2,FALSE))</f>
        <v>77</v>
      </c>
      <c r="F2073" s="6" t="s">
        <v>3846</v>
      </c>
      <c r="G2073" s="6" t="s">
        <v>221</v>
      </c>
      <c r="H2073">
        <v>2</v>
      </c>
      <c r="I2073" t="s">
        <v>31</v>
      </c>
      <c r="J2073" t="s">
        <v>31</v>
      </c>
      <c r="K2073" t="s">
        <v>31</v>
      </c>
      <c r="L2073" s="5">
        <v>43831</v>
      </c>
      <c r="M2073" t="s">
        <v>3858</v>
      </c>
      <c r="N2073" t="s">
        <v>726</v>
      </c>
      <c r="O2073" t="s">
        <v>31</v>
      </c>
      <c r="P2073" t="s">
        <v>31</v>
      </c>
      <c r="Q2073" t="s">
        <v>31</v>
      </c>
      <c r="R2073" s="5">
        <v>43831</v>
      </c>
      <c r="S2073">
        <v>1</v>
      </c>
      <c r="T2073">
        <v>0</v>
      </c>
      <c r="U2073">
        <v>1</v>
      </c>
      <c r="V2073" t="s">
        <v>31</v>
      </c>
      <c r="W2073" t="s">
        <v>31</v>
      </c>
      <c r="X2073" t="s">
        <v>31</v>
      </c>
      <c r="Y2073" t="s">
        <v>31</v>
      </c>
      <c r="Z2073" t="s">
        <v>31</v>
      </c>
      <c r="AA2073" t="s">
        <v>31</v>
      </c>
      <c r="AB2073" t="s">
        <v>31</v>
      </c>
      <c r="AC2073" s="1">
        <v>45292</v>
      </c>
      <c r="AD2073">
        <v>1</v>
      </c>
      <c r="AE2073" s="2">
        <v>45556.000694444447</v>
      </c>
      <c r="AF2073" s="2">
        <v>45556.000694444447</v>
      </c>
      <c r="AG2073" t="s">
        <v>31</v>
      </c>
    </row>
    <row r="2074" spans="2:33" x14ac:dyDescent="0.25">
      <c r="B2074" t="s">
        <v>31</v>
      </c>
      <c r="C2074">
        <v>209</v>
      </c>
      <c r="D2074">
        <v>2</v>
      </c>
      <c r="E2074">
        <f>IF(VLOOKUP(F2074,ruangan!$D$2:$E$195,2,FALSE)="","",VLOOKUP(F2074,ruangan!$D$2:$E$195,2,FALSE))</f>
        <v>77</v>
      </c>
      <c r="F2074" s="6" t="s">
        <v>3846</v>
      </c>
      <c r="G2074" s="6" t="s">
        <v>221</v>
      </c>
      <c r="H2074">
        <v>2</v>
      </c>
      <c r="I2074" t="s">
        <v>31</v>
      </c>
      <c r="J2074" t="s">
        <v>31</v>
      </c>
      <c r="K2074" t="s">
        <v>31</v>
      </c>
      <c r="L2074" s="5">
        <v>43831</v>
      </c>
      <c r="M2074" t="s">
        <v>3859</v>
      </c>
      <c r="N2074" t="s">
        <v>3735</v>
      </c>
      <c r="O2074" t="s">
        <v>31</v>
      </c>
      <c r="P2074" t="s">
        <v>31</v>
      </c>
      <c r="Q2074" t="s">
        <v>31</v>
      </c>
      <c r="R2074" s="5">
        <v>43831</v>
      </c>
      <c r="S2074">
        <v>1</v>
      </c>
      <c r="T2074">
        <v>0</v>
      </c>
      <c r="U2074">
        <v>1</v>
      </c>
      <c r="V2074" t="s">
        <v>31</v>
      </c>
      <c r="W2074" t="s">
        <v>31</v>
      </c>
      <c r="X2074" t="s">
        <v>31</v>
      </c>
      <c r="Y2074" t="s">
        <v>31</v>
      </c>
      <c r="Z2074" t="s">
        <v>31</v>
      </c>
      <c r="AA2074" t="s">
        <v>31</v>
      </c>
      <c r="AB2074" t="s">
        <v>31</v>
      </c>
      <c r="AC2074" s="1">
        <v>45292</v>
      </c>
      <c r="AD2074">
        <v>1</v>
      </c>
      <c r="AE2074" s="2">
        <v>45556.000694444447</v>
      </c>
      <c r="AF2074" s="2">
        <v>45556.000694444447</v>
      </c>
      <c r="AG2074" t="s">
        <v>31</v>
      </c>
    </row>
    <row r="2075" spans="2:33" x14ac:dyDescent="0.25">
      <c r="B2075" t="s">
        <v>31</v>
      </c>
      <c r="C2075">
        <v>210</v>
      </c>
      <c r="D2075">
        <v>2</v>
      </c>
      <c r="E2075">
        <f>IF(VLOOKUP(F2075,ruangan!$D$2:$E$195,2,FALSE)="","",VLOOKUP(F2075,ruangan!$D$2:$E$195,2,FALSE))</f>
        <v>77</v>
      </c>
      <c r="F2075" s="6" t="s">
        <v>3846</v>
      </c>
      <c r="G2075" s="6" t="s">
        <v>221</v>
      </c>
      <c r="H2075">
        <v>2</v>
      </c>
      <c r="I2075" t="s">
        <v>31</v>
      </c>
      <c r="J2075" t="s">
        <v>31</v>
      </c>
      <c r="K2075" t="s">
        <v>31</v>
      </c>
      <c r="L2075" s="5">
        <v>43831</v>
      </c>
      <c r="M2075" t="s">
        <v>3860</v>
      </c>
      <c r="N2075" t="s">
        <v>2822</v>
      </c>
      <c r="O2075" t="s">
        <v>31</v>
      </c>
      <c r="P2075" t="s">
        <v>31</v>
      </c>
      <c r="Q2075" t="s">
        <v>31</v>
      </c>
      <c r="R2075" s="5">
        <v>43831</v>
      </c>
      <c r="S2075">
        <v>1</v>
      </c>
      <c r="T2075">
        <v>0</v>
      </c>
      <c r="U2075">
        <v>1</v>
      </c>
      <c r="V2075" t="s">
        <v>31</v>
      </c>
      <c r="W2075" t="s">
        <v>31</v>
      </c>
      <c r="X2075" t="s">
        <v>31</v>
      </c>
      <c r="Y2075" t="s">
        <v>31</v>
      </c>
      <c r="Z2075" t="s">
        <v>31</v>
      </c>
      <c r="AA2075" t="s">
        <v>31</v>
      </c>
      <c r="AB2075" t="s">
        <v>31</v>
      </c>
      <c r="AC2075" s="1">
        <v>45292</v>
      </c>
      <c r="AD2075">
        <v>1</v>
      </c>
      <c r="AE2075" s="2">
        <v>45556.000694444447</v>
      </c>
      <c r="AF2075" s="2">
        <v>45556.000694444447</v>
      </c>
      <c r="AG2075" t="s">
        <v>31</v>
      </c>
    </row>
    <row r="2076" spans="2:33" x14ac:dyDescent="0.25">
      <c r="B2076" t="s">
        <v>31</v>
      </c>
      <c r="C2076">
        <v>211</v>
      </c>
      <c r="D2076">
        <v>2</v>
      </c>
      <c r="E2076">
        <f>IF(VLOOKUP(F2076,ruangan!$D$2:$E$195,2,FALSE)="","",VLOOKUP(F2076,ruangan!$D$2:$E$195,2,FALSE))</f>
        <v>77</v>
      </c>
      <c r="F2076" s="6" t="s">
        <v>3846</v>
      </c>
      <c r="G2076" s="6" t="s">
        <v>221</v>
      </c>
      <c r="H2076">
        <v>2</v>
      </c>
      <c r="I2076" t="s">
        <v>31</v>
      </c>
      <c r="J2076" t="s">
        <v>31</v>
      </c>
      <c r="K2076" t="s">
        <v>31</v>
      </c>
      <c r="L2076" s="5">
        <v>43831</v>
      </c>
      <c r="M2076" t="s">
        <v>3861</v>
      </c>
      <c r="N2076" t="s">
        <v>2857</v>
      </c>
      <c r="O2076" t="s">
        <v>31</v>
      </c>
      <c r="P2076" t="s">
        <v>31</v>
      </c>
      <c r="Q2076" t="s">
        <v>31</v>
      </c>
      <c r="R2076" s="5">
        <v>43831</v>
      </c>
      <c r="S2076">
        <v>1</v>
      </c>
      <c r="T2076">
        <v>0</v>
      </c>
      <c r="U2076">
        <v>1</v>
      </c>
      <c r="V2076" t="s">
        <v>31</v>
      </c>
      <c r="W2076" t="s">
        <v>31</v>
      </c>
      <c r="X2076" t="s">
        <v>31</v>
      </c>
      <c r="Y2076" t="s">
        <v>31</v>
      </c>
      <c r="Z2076" t="s">
        <v>31</v>
      </c>
      <c r="AA2076" t="s">
        <v>31</v>
      </c>
      <c r="AB2076" t="s">
        <v>31</v>
      </c>
      <c r="AC2076" s="1">
        <v>45292</v>
      </c>
      <c r="AD2076">
        <v>1</v>
      </c>
      <c r="AE2076" s="2">
        <v>45556.000694444447</v>
      </c>
      <c r="AF2076" s="2">
        <v>45556.000694444447</v>
      </c>
      <c r="AG2076" t="s">
        <v>31</v>
      </c>
    </row>
    <row r="2077" spans="2:33" x14ac:dyDescent="0.25">
      <c r="B2077" t="s">
        <v>31</v>
      </c>
      <c r="C2077">
        <v>212</v>
      </c>
      <c r="D2077">
        <v>2</v>
      </c>
      <c r="E2077">
        <f>IF(VLOOKUP(F2077,ruangan!$D$2:$E$195,2,FALSE)="","",VLOOKUP(F2077,ruangan!$D$2:$E$195,2,FALSE))</f>
        <v>77</v>
      </c>
      <c r="F2077" s="6" t="s">
        <v>3846</v>
      </c>
      <c r="G2077" s="6" t="s">
        <v>221</v>
      </c>
      <c r="H2077">
        <v>2</v>
      </c>
      <c r="I2077" t="s">
        <v>31</v>
      </c>
      <c r="J2077" t="s">
        <v>31</v>
      </c>
      <c r="K2077" t="s">
        <v>31</v>
      </c>
      <c r="L2077" s="5">
        <v>43831</v>
      </c>
      <c r="M2077" t="s">
        <v>3862</v>
      </c>
      <c r="N2077" t="s">
        <v>3716</v>
      </c>
      <c r="O2077" t="s">
        <v>31</v>
      </c>
      <c r="P2077" t="s">
        <v>31</v>
      </c>
      <c r="Q2077" t="s">
        <v>31</v>
      </c>
      <c r="R2077" s="5">
        <v>43831</v>
      </c>
      <c r="S2077">
        <v>1</v>
      </c>
      <c r="T2077">
        <v>0</v>
      </c>
      <c r="U2077">
        <v>1</v>
      </c>
      <c r="V2077" t="s">
        <v>31</v>
      </c>
      <c r="W2077" t="s">
        <v>31</v>
      </c>
      <c r="X2077" t="s">
        <v>31</v>
      </c>
      <c r="Y2077" t="s">
        <v>31</v>
      </c>
      <c r="Z2077" t="s">
        <v>31</v>
      </c>
      <c r="AA2077" t="s">
        <v>31</v>
      </c>
      <c r="AB2077" t="s">
        <v>31</v>
      </c>
      <c r="AC2077" s="1">
        <v>45292</v>
      </c>
      <c r="AD2077">
        <v>1</v>
      </c>
      <c r="AE2077" s="2">
        <v>45556.000694444447</v>
      </c>
      <c r="AF2077" s="2">
        <v>45556.000694444447</v>
      </c>
      <c r="AG2077" t="s">
        <v>31</v>
      </c>
    </row>
    <row r="2078" spans="2:33" x14ac:dyDescent="0.25">
      <c r="B2078" t="s">
        <v>31</v>
      </c>
      <c r="C2078">
        <v>213</v>
      </c>
      <c r="D2078">
        <v>2</v>
      </c>
      <c r="E2078">
        <f>IF(VLOOKUP(F2078,ruangan!$D$2:$E$195,2,FALSE)="","",VLOOKUP(F2078,ruangan!$D$2:$E$195,2,FALSE))</f>
        <v>77</v>
      </c>
      <c r="F2078" s="6" t="s">
        <v>3846</v>
      </c>
      <c r="G2078" s="6" t="s">
        <v>221</v>
      </c>
      <c r="H2078">
        <v>2</v>
      </c>
      <c r="I2078" t="s">
        <v>31</v>
      </c>
      <c r="J2078" t="s">
        <v>31</v>
      </c>
      <c r="K2078" t="s">
        <v>31</v>
      </c>
      <c r="L2078" s="5">
        <v>43831</v>
      </c>
      <c r="M2078" t="s">
        <v>3863</v>
      </c>
      <c r="N2078" t="s">
        <v>2848</v>
      </c>
      <c r="O2078" t="s">
        <v>31</v>
      </c>
      <c r="P2078" t="s">
        <v>31</v>
      </c>
      <c r="Q2078" t="s">
        <v>31</v>
      </c>
      <c r="R2078" s="5">
        <v>43831</v>
      </c>
      <c r="S2078">
        <v>1</v>
      </c>
      <c r="T2078">
        <v>0</v>
      </c>
      <c r="U2078">
        <v>1</v>
      </c>
      <c r="V2078" t="s">
        <v>31</v>
      </c>
      <c r="W2078" t="s">
        <v>31</v>
      </c>
      <c r="X2078" t="s">
        <v>31</v>
      </c>
      <c r="Y2078" t="s">
        <v>31</v>
      </c>
      <c r="Z2078" t="s">
        <v>31</v>
      </c>
      <c r="AA2078" t="s">
        <v>31</v>
      </c>
      <c r="AB2078" t="s">
        <v>31</v>
      </c>
      <c r="AC2078" s="1">
        <v>45292</v>
      </c>
      <c r="AD2078">
        <v>1</v>
      </c>
      <c r="AE2078" s="2">
        <v>45556.000694444447</v>
      </c>
      <c r="AF2078" s="2">
        <v>45556.000694444447</v>
      </c>
      <c r="AG2078" t="s">
        <v>31</v>
      </c>
    </row>
    <row r="2079" spans="2:33" x14ac:dyDescent="0.25">
      <c r="B2079" t="s">
        <v>31</v>
      </c>
      <c r="C2079">
        <v>214</v>
      </c>
      <c r="D2079">
        <v>2</v>
      </c>
      <c r="E2079">
        <f>IF(VLOOKUP(F2079,ruangan!$D$2:$E$195,2,FALSE)="","",VLOOKUP(F2079,ruangan!$D$2:$E$195,2,FALSE))</f>
        <v>79</v>
      </c>
      <c r="F2079" s="6" t="s">
        <v>3865</v>
      </c>
      <c r="G2079" s="6" t="s">
        <v>221</v>
      </c>
      <c r="H2079">
        <v>2</v>
      </c>
      <c r="I2079" t="s">
        <v>31</v>
      </c>
      <c r="J2079" t="s">
        <v>31</v>
      </c>
      <c r="K2079" t="s">
        <v>31</v>
      </c>
      <c r="L2079" s="5">
        <v>43831</v>
      </c>
      <c r="M2079" t="s">
        <v>3864</v>
      </c>
      <c r="N2079" t="s">
        <v>3701</v>
      </c>
      <c r="O2079" t="s">
        <v>31</v>
      </c>
      <c r="P2079" t="s">
        <v>31</v>
      </c>
      <c r="Q2079" t="s">
        <v>31</v>
      </c>
      <c r="R2079" s="5">
        <v>43831</v>
      </c>
      <c r="S2079">
        <v>1</v>
      </c>
      <c r="T2079">
        <v>0</v>
      </c>
      <c r="U2079">
        <v>1</v>
      </c>
      <c r="V2079" t="s">
        <v>31</v>
      </c>
      <c r="W2079" t="s">
        <v>31</v>
      </c>
      <c r="X2079" t="s">
        <v>31</v>
      </c>
      <c r="Y2079" t="s">
        <v>31</v>
      </c>
      <c r="Z2079" t="s">
        <v>31</v>
      </c>
      <c r="AA2079" t="s">
        <v>31</v>
      </c>
      <c r="AB2079" t="s">
        <v>31</v>
      </c>
      <c r="AC2079" s="1">
        <v>45292</v>
      </c>
      <c r="AD2079">
        <v>1</v>
      </c>
      <c r="AE2079" s="2">
        <v>45556.000694444447</v>
      </c>
      <c r="AF2079" s="2">
        <v>45556.000694444447</v>
      </c>
      <c r="AG2079" t="s">
        <v>31</v>
      </c>
    </row>
    <row r="2080" spans="2:33" x14ac:dyDescent="0.25">
      <c r="B2080" t="s">
        <v>31</v>
      </c>
      <c r="C2080">
        <v>215</v>
      </c>
      <c r="D2080">
        <v>2</v>
      </c>
      <c r="E2080">
        <f>IF(VLOOKUP(F2080,ruangan!$D$2:$E$195,2,FALSE)="","",VLOOKUP(F2080,ruangan!$D$2:$E$195,2,FALSE))</f>
        <v>79</v>
      </c>
      <c r="F2080" s="6" t="s">
        <v>3865</v>
      </c>
      <c r="G2080" s="6" t="s">
        <v>221</v>
      </c>
      <c r="H2080">
        <v>2</v>
      </c>
      <c r="I2080" t="s">
        <v>31</v>
      </c>
      <c r="J2080" t="s">
        <v>31</v>
      </c>
      <c r="K2080" t="s">
        <v>31</v>
      </c>
      <c r="L2080" s="5">
        <v>43831</v>
      </c>
      <c r="M2080" t="s">
        <v>3866</v>
      </c>
      <c r="N2080" t="s">
        <v>3704</v>
      </c>
      <c r="O2080" t="s">
        <v>31</v>
      </c>
      <c r="P2080" t="s">
        <v>31</v>
      </c>
      <c r="Q2080" t="s">
        <v>31</v>
      </c>
      <c r="R2080" s="5">
        <v>43831</v>
      </c>
      <c r="S2080">
        <v>1</v>
      </c>
      <c r="T2080">
        <v>0</v>
      </c>
      <c r="U2080">
        <v>1</v>
      </c>
      <c r="V2080" t="s">
        <v>31</v>
      </c>
      <c r="W2080" t="s">
        <v>31</v>
      </c>
      <c r="X2080" t="s">
        <v>31</v>
      </c>
      <c r="Y2080" t="s">
        <v>31</v>
      </c>
      <c r="Z2080" t="s">
        <v>31</v>
      </c>
      <c r="AA2080" t="s">
        <v>31</v>
      </c>
      <c r="AB2080" t="s">
        <v>31</v>
      </c>
      <c r="AC2080" s="1">
        <v>45292</v>
      </c>
      <c r="AD2080">
        <v>1</v>
      </c>
      <c r="AE2080" s="2">
        <v>45556.000694444447</v>
      </c>
      <c r="AF2080" s="2">
        <v>45556.000694444447</v>
      </c>
      <c r="AG2080" t="s">
        <v>31</v>
      </c>
    </row>
    <row r="2081" spans="2:33" x14ac:dyDescent="0.25">
      <c r="B2081" t="s">
        <v>31</v>
      </c>
      <c r="C2081">
        <v>216</v>
      </c>
      <c r="D2081">
        <v>2</v>
      </c>
      <c r="E2081">
        <f>IF(VLOOKUP(F2081,ruangan!$D$2:$E$195,2,FALSE)="","",VLOOKUP(F2081,ruangan!$D$2:$E$195,2,FALSE))</f>
        <v>79</v>
      </c>
      <c r="F2081" s="6" t="s">
        <v>3865</v>
      </c>
      <c r="G2081" s="6" t="s">
        <v>221</v>
      </c>
      <c r="H2081">
        <v>2</v>
      </c>
      <c r="I2081" t="s">
        <v>31</v>
      </c>
      <c r="J2081" t="s">
        <v>31</v>
      </c>
      <c r="K2081" t="s">
        <v>31</v>
      </c>
      <c r="L2081" s="5">
        <v>43831</v>
      </c>
      <c r="M2081" t="s">
        <v>3867</v>
      </c>
      <c r="N2081" t="s">
        <v>3711</v>
      </c>
      <c r="O2081" t="s">
        <v>31</v>
      </c>
      <c r="P2081" t="s">
        <v>31</v>
      </c>
      <c r="Q2081" t="s">
        <v>31</v>
      </c>
      <c r="R2081" s="5">
        <v>43831</v>
      </c>
      <c r="S2081">
        <v>1</v>
      </c>
      <c r="T2081">
        <v>0</v>
      </c>
      <c r="U2081">
        <v>1</v>
      </c>
      <c r="V2081" t="s">
        <v>31</v>
      </c>
      <c r="W2081" t="s">
        <v>31</v>
      </c>
      <c r="X2081" t="s">
        <v>31</v>
      </c>
      <c r="Y2081" t="s">
        <v>31</v>
      </c>
      <c r="Z2081" t="s">
        <v>31</v>
      </c>
      <c r="AA2081" t="s">
        <v>31</v>
      </c>
      <c r="AB2081" t="s">
        <v>31</v>
      </c>
      <c r="AC2081" s="1">
        <v>45292</v>
      </c>
      <c r="AD2081">
        <v>1</v>
      </c>
      <c r="AE2081" s="2">
        <v>45556.000694444447</v>
      </c>
      <c r="AF2081" s="2">
        <v>45556.000694444447</v>
      </c>
      <c r="AG2081" t="s">
        <v>31</v>
      </c>
    </row>
    <row r="2082" spans="2:33" x14ac:dyDescent="0.25">
      <c r="B2082" t="s">
        <v>31</v>
      </c>
      <c r="C2082">
        <v>217</v>
      </c>
      <c r="D2082">
        <v>2</v>
      </c>
      <c r="E2082">
        <f>IF(VLOOKUP(F2082,ruangan!$D$2:$E$195,2,FALSE)="","",VLOOKUP(F2082,ruangan!$D$2:$E$195,2,FALSE))</f>
        <v>79</v>
      </c>
      <c r="F2082" s="6" t="s">
        <v>3865</v>
      </c>
      <c r="G2082" s="6" t="s">
        <v>221</v>
      </c>
      <c r="H2082">
        <v>2</v>
      </c>
      <c r="I2082" t="s">
        <v>31</v>
      </c>
      <c r="J2082" t="s">
        <v>31</v>
      </c>
      <c r="K2082" t="s">
        <v>31</v>
      </c>
      <c r="L2082" s="5">
        <v>43831</v>
      </c>
      <c r="M2082" t="s">
        <v>3868</v>
      </c>
      <c r="N2082" t="s">
        <v>3711</v>
      </c>
      <c r="O2082" t="s">
        <v>31</v>
      </c>
      <c r="P2082" t="s">
        <v>31</v>
      </c>
      <c r="Q2082" t="s">
        <v>31</v>
      </c>
      <c r="R2082" s="5">
        <v>43831</v>
      </c>
      <c r="S2082">
        <v>1</v>
      </c>
      <c r="T2082">
        <v>0</v>
      </c>
      <c r="U2082">
        <v>1</v>
      </c>
      <c r="V2082" t="s">
        <v>31</v>
      </c>
      <c r="W2082" t="s">
        <v>31</v>
      </c>
      <c r="X2082" t="s">
        <v>31</v>
      </c>
      <c r="Y2082" t="s">
        <v>31</v>
      </c>
      <c r="Z2082" t="s">
        <v>31</v>
      </c>
      <c r="AA2082" t="s">
        <v>31</v>
      </c>
      <c r="AB2082" t="s">
        <v>31</v>
      </c>
      <c r="AC2082" s="1">
        <v>45292</v>
      </c>
      <c r="AD2082">
        <v>1</v>
      </c>
      <c r="AE2082" s="2">
        <v>45556.000694444447</v>
      </c>
      <c r="AF2082" s="2">
        <v>45556.000694444447</v>
      </c>
      <c r="AG2082" t="s">
        <v>31</v>
      </c>
    </row>
    <row r="2083" spans="2:33" x14ac:dyDescent="0.25">
      <c r="B2083" t="s">
        <v>31</v>
      </c>
      <c r="C2083">
        <v>218</v>
      </c>
      <c r="D2083">
        <v>2</v>
      </c>
      <c r="E2083">
        <f>IF(VLOOKUP(F2083,ruangan!$D$2:$E$195,2,FALSE)="","",VLOOKUP(F2083,ruangan!$D$2:$E$195,2,FALSE))</f>
        <v>79</v>
      </c>
      <c r="F2083" s="6" t="s">
        <v>3865</v>
      </c>
      <c r="G2083" s="6" t="s">
        <v>221</v>
      </c>
      <c r="H2083">
        <v>2</v>
      </c>
      <c r="I2083" t="s">
        <v>31</v>
      </c>
      <c r="J2083" t="s">
        <v>31</v>
      </c>
      <c r="K2083" t="s">
        <v>31</v>
      </c>
      <c r="L2083" s="5">
        <v>43466</v>
      </c>
      <c r="M2083" t="s">
        <v>3869</v>
      </c>
      <c r="N2083" t="s">
        <v>2816</v>
      </c>
      <c r="O2083" t="s">
        <v>31</v>
      </c>
      <c r="P2083" t="s">
        <v>31</v>
      </c>
      <c r="Q2083" t="s">
        <v>31</v>
      </c>
      <c r="R2083" s="5">
        <v>43466</v>
      </c>
      <c r="S2083">
        <v>1</v>
      </c>
      <c r="T2083">
        <v>0</v>
      </c>
      <c r="U2083">
        <v>1</v>
      </c>
      <c r="V2083" t="s">
        <v>31</v>
      </c>
      <c r="W2083" t="s">
        <v>31</v>
      </c>
      <c r="X2083" t="s">
        <v>31</v>
      </c>
      <c r="Y2083" t="s">
        <v>31</v>
      </c>
      <c r="Z2083" t="s">
        <v>31</v>
      </c>
      <c r="AA2083" t="s">
        <v>31</v>
      </c>
      <c r="AB2083" t="s">
        <v>31</v>
      </c>
      <c r="AC2083" s="1">
        <v>45292</v>
      </c>
      <c r="AD2083">
        <v>1</v>
      </c>
      <c r="AE2083" s="2">
        <v>45556.000694444447</v>
      </c>
      <c r="AF2083" s="2">
        <v>45556.000694444447</v>
      </c>
      <c r="AG2083" t="s">
        <v>31</v>
      </c>
    </row>
    <row r="2084" spans="2:33" x14ac:dyDescent="0.25">
      <c r="B2084" t="s">
        <v>31</v>
      </c>
      <c r="C2084">
        <v>219</v>
      </c>
      <c r="D2084">
        <v>2</v>
      </c>
      <c r="E2084">
        <f>IF(VLOOKUP(F2084,ruangan!$D$2:$E$195,2,FALSE)="","",VLOOKUP(F2084,ruangan!$D$2:$E$195,2,FALSE))</f>
        <v>79</v>
      </c>
      <c r="F2084" s="6" t="s">
        <v>3865</v>
      </c>
      <c r="G2084" s="6" t="s">
        <v>221</v>
      </c>
      <c r="H2084">
        <v>2</v>
      </c>
      <c r="I2084" t="s">
        <v>31</v>
      </c>
      <c r="J2084" t="s">
        <v>31</v>
      </c>
      <c r="K2084" t="s">
        <v>31</v>
      </c>
      <c r="L2084" s="5">
        <v>43466</v>
      </c>
      <c r="M2084" t="s">
        <v>3870</v>
      </c>
      <c r="N2084" t="s">
        <v>2816</v>
      </c>
      <c r="O2084" t="s">
        <v>31</v>
      </c>
      <c r="P2084" t="s">
        <v>31</v>
      </c>
      <c r="Q2084" t="s">
        <v>31</v>
      </c>
      <c r="R2084" s="5">
        <v>43466</v>
      </c>
      <c r="S2084">
        <v>1</v>
      </c>
      <c r="T2084">
        <v>0</v>
      </c>
      <c r="U2084">
        <v>1</v>
      </c>
      <c r="V2084" t="s">
        <v>31</v>
      </c>
      <c r="W2084" t="s">
        <v>31</v>
      </c>
      <c r="X2084" t="s">
        <v>31</v>
      </c>
      <c r="Y2084" t="s">
        <v>31</v>
      </c>
      <c r="Z2084" t="s">
        <v>31</v>
      </c>
      <c r="AA2084" t="s">
        <v>31</v>
      </c>
      <c r="AB2084" t="s">
        <v>31</v>
      </c>
      <c r="AC2084" s="1">
        <v>45292</v>
      </c>
      <c r="AD2084">
        <v>1</v>
      </c>
      <c r="AE2084" s="2">
        <v>45556.000694444447</v>
      </c>
      <c r="AF2084" s="2">
        <v>45556.000694444447</v>
      </c>
      <c r="AG2084" t="s">
        <v>31</v>
      </c>
    </row>
    <row r="2085" spans="2:33" x14ac:dyDescent="0.25">
      <c r="B2085" t="s">
        <v>31</v>
      </c>
      <c r="C2085">
        <v>220</v>
      </c>
      <c r="D2085">
        <v>2</v>
      </c>
      <c r="E2085">
        <f>IF(VLOOKUP(F2085,ruangan!$D$2:$E$195,2,FALSE)="","",VLOOKUP(F2085,ruangan!$D$2:$E$195,2,FALSE))</f>
        <v>79</v>
      </c>
      <c r="F2085" s="6" t="s">
        <v>3865</v>
      </c>
      <c r="G2085" s="6" t="s">
        <v>221</v>
      </c>
      <c r="H2085">
        <v>2</v>
      </c>
      <c r="I2085" t="s">
        <v>31</v>
      </c>
      <c r="J2085" t="s">
        <v>31</v>
      </c>
      <c r="K2085" t="s">
        <v>31</v>
      </c>
      <c r="L2085" s="5">
        <v>43831</v>
      </c>
      <c r="M2085" t="s">
        <v>3871</v>
      </c>
      <c r="N2085" t="s">
        <v>3726</v>
      </c>
      <c r="O2085" t="s">
        <v>31</v>
      </c>
      <c r="P2085" t="s">
        <v>31</v>
      </c>
      <c r="Q2085" t="s">
        <v>31</v>
      </c>
      <c r="R2085" s="5">
        <v>43831</v>
      </c>
      <c r="S2085">
        <v>1</v>
      </c>
      <c r="T2085">
        <v>0</v>
      </c>
      <c r="U2085">
        <v>1</v>
      </c>
      <c r="V2085" t="s">
        <v>31</v>
      </c>
      <c r="W2085" t="s">
        <v>31</v>
      </c>
      <c r="X2085" t="s">
        <v>31</v>
      </c>
      <c r="Y2085" t="s">
        <v>31</v>
      </c>
      <c r="Z2085" t="s">
        <v>31</v>
      </c>
      <c r="AA2085" t="s">
        <v>31</v>
      </c>
      <c r="AB2085" t="s">
        <v>31</v>
      </c>
      <c r="AC2085" s="1">
        <v>45292</v>
      </c>
      <c r="AD2085">
        <v>1</v>
      </c>
      <c r="AE2085" s="2">
        <v>45556.000694444447</v>
      </c>
      <c r="AF2085" s="2">
        <v>45556.000694444447</v>
      </c>
      <c r="AG2085" t="s">
        <v>31</v>
      </c>
    </row>
    <row r="2086" spans="2:33" x14ac:dyDescent="0.25">
      <c r="B2086" t="s">
        <v>31</v>
      </c>
      <c r="C2086">
        <v>221</v>
      </c>
      <c r="D2086">
        <v>2</v>
      </c>
      <c r="E2086">
        <f>IF(VLOOKUP(F2086,ruangan!$D$2:$E$195,2,FALSE)="","",VLOOKUP(F2086,ruangan!$D$2:$E$195,2,FALSE))</f>
        <v>79</v>
      </c>
      <c r="F2086" s="6" t="s">
        <v>3865</v>
      </c>
      <c r="G2086" s="6" t="s">
        <v>221</v>
      </c>
      <c r="H2086">
        <v>2</v>
      </c>
      <c r="I2086" t="s">
        <v>31</v>
      </c>
      <c r="J2086" t="s">
        <v>31</v>
      </c>
      <c r="K2086" t="s">
        <v>31</v>
      </c>
      <c r="L2086" s="5">
        <v>44197</v>
      </c>
      <c r="M2086" t="s">
        <v>3872</v>
      </c>
      <c r="N2086" t="s">
        <v>1626</v>
      </c>
      <c r="O2086" t="s">
        <v>31</v>
      </c>
      <c r="P2086" t="s">
        <v>31</v>
      </c>
      <c r="Q2086" t="s">
        <v>31</v>
      </c>
      <c r="R2086" s="5">
        <v>44197</v>
      </c>
      <c r="S2086">
        <v>1</v>
      </c>
      <c r="T2086">
        <v>0</v>
      </c>
      <c r="U2086">
        <v>1</v>
      </c>
      <c r="V2086" t="s">
        <v>31</v>
      </c>
      <c r="W2086" t="s">
        <v>31</v>
      </c>
      <c r="X2086" t="s">
        <v>31</v>
      </c>
      <c r="Y2086" t="s">
        <v>31</v>
      </c>
      <c r="Z2086" t="s">
        <v>31</v>
      </c>
      <c r="AA2086" t="s">
        <v>31</v>
      </c>
      <c r="AB2086" t="s">
        <v>31</v>
      </c>
      <c r="AC2086" s="1">
        <v>45292</v>
      </c>
      <c r="AD2086">
        <v>1</v>
      </c>
      <c r="AE2086" s="2">
        <v>45556.000694444447</v>
      </c>
      <c r="AF2086" s="2">
        <v>45556.000694444447</v>
      </c>
      <c r="AG2086" t="s">
        <v>31</v>
      </c>
    </row>
    <row r="2087" spans="2:33" x14ac:dyDescent="0.25">
      <c r="B2087" t="s">
        <v>31</v>
      </c>
      <c r="C2087">
        <v>222</v>
      </c>
      <c r="D2087">
        <v>2</v>
      </c>
      <c r="E2087">
        <f>IF(VLOOKUP(F2087,ruangan!$D$2:$E$195,2,FALSE)="","",VLOOKUP(F2087,ruangan!$D$2:$E$195,2,FALSE))</f>
        <v>79</v>
      </c>
      <c r="F2087" s="6" t="s">
        <v>3865</v>
      </c>
      <c r="G2087" s="6" t="s">
        <v>221</v>
      </c>
      <c r="H2087">
        <v>2</v>
      </c>
      <c r="I2087" t="s">
        <v>31</v>
      </c>
      <c r="J2087" t="s">
        <v>31</v>
      </c>
      <c r="K2087" t="s">
        <v>31</v>
      </c>
      <c r="L2087" s="5">
        <v>43831</v>
      </c>
      <c r="M2087" t="s">
        <v>3873</v>
      </c>
      <c r="N2087" t="s">
        <v>3874</v>
      </c>
      <c r="O2087" t="s">
        <v>31</v>
      </c>
      <c r="P2087" t="s">
        <v>31</v>
      </c>
      <c r="Q2087" t="s">
        <v>31</v>
      </c>
      <c r="R2087" s="5">
        <v>43831</v>
      </c>
      <c r="S2087">
        <v>1</v>
      </c>
      <c r="T2087">
        <v>0</v>
      </c>
      <c r="U2087">
        <v>1</v>
      </c>
      <c r="V2087" t="s">
        <v>31</v>
      </c>
      <c r="W2087" t="s">
        <v>31</v>
      </c>
      <c r="X2087" t="s">
        <v>31</v>
      </c>
      <c r="Y2087" t="s">
        <v>31</v>
      </c>
      <c r="Z2087" t="s">
        <v>31</v>
      </c>
      <c r="AA2087" t="s">
        <v>31</v>
      </c>
      <c r="AB2087" t="s">
        <v>31</v>
      </c>
      <c r="AC2087" s="1">
        <v>45292</v>
      </c>
      <c r="AD2087">
        <v>1</v>
      </c>
      <c r="AE2087" s="2">
        <v>45556.000694444447</v>
      </c>
      <c r="AF2087" s="2">
        <v>45556.000694444447</v>
      </c>
      <c r="AG2087" t="s">
        <v>31</v>
      </c>
    </row>
    <row r="2088" spans="2:33" x14ac:dyDescent="0.25">
      <c r="B2088" t="s">
        <v>31</v>
      </c>
      <c r="C2088">
        <v>223</v>
      </c>
      <c r="D2088">
        <v>2</v>
      </c>
      <c r="E2088">
        <f>IF(VLOOKUP(F2088,ruangan!$D$2:$E$195,2,FALSE)="","",VLOOKUP(F2088,ruangan!$D$2:$E$195,2,FALSE))</f>
        <v>79</v>
      </c>
      <c r="F2088" s="6" t="s">
        <v>3865</v>
      </c>
      <c r="G2088" s="6" t="s">
        <v>221</v>
      </c>
      <c r="H2088">
        <v>2</v>
      </c>
      <c r="I2088" t="s">
        <v>31</v>
      </c>
      <c r="J2088" t="s">
        <v>31</v>
      </c>
      <c r="K2088" t="s">
        <v>31</v>
      </c>
      <c r="L2088" s="5">
        <v>43466</v>
      </c>
      <c r="M2088" t="s">
        <v>3875</v>
      </c>
      <c r="N2088" t="s">
        <v>3876</v>
      </c>
      <c r="O2088" t="s">
        <v>31</v>
      </c>
      <c r="P2088" t="s">
        <v>31</v>
      </c>
      <c r="Q2088" t="s">
        <v>31</v>
      </c>
      <c r="R2088" s="5">
        <v>43466</v>
      </c>
      <c r="S2088">
        <v>1</v>
      </c>
      <c r="T2088">
        <v>0</v>
      </c>
      <c r="U2088">
        <v>1</v>
      </c>
      <c r="V2088" t="s">
        <v>31</v>
      </c>
      <c r="W2088" t="s">
        <v>31</v>
      </c>
      <c r="X2088" t="s">
        <v>31</v>
      </c>
      <c r="Y2088" t="s">
        <v>31</v>
      </c>
      <c r="Z2088" t="s">
        <v>31</v>
      </c>
      <c r="AA2088" t="s">
        <v>31</v>
      </c>
      <c r="AB2088" t="s">
        <v>31</v>
      </c>
      <c r="AC2088" s="1">
        <v>45292</v>
      </c>
      <c r="AD2088">
        <v>1</v>
      </c>
      <c r="AE2088" s="2">
        <v>45556.000694444447</v>
      </c>
      <c r="AF2088" s="2">
        <v>45556.000694444447</v>
      </c>
      <c r="AG2088" t="s">
        <v>31</v>
      </c>
    </row>
    <row r="2089" spans="2:33" x14ac:dyDescent="0.25">
      <c r="B2089" t="s">
        <v>31</v>
      </c>
      <c r="C2089">
        <v>224</v>
      </c>
      <c r="D2089">
        <v>2</v>
      </c>
      <c r="E2089">
        <f>IF(VLOOKUP(F2089,ruangan!$D$2:$E$195,2,FALSE)="","",VLOOKUP(F2089,ruangan!$D$2:$E$195,2,FALSE))</f>
        <v>79</v>
      </c>
      <c r="F2089" s="6" t="s">
        <v>3865</v>
      </c>
      <c r="G2089" s="6" t="s">
        <v>221</v>
      </c>
      <c r="H2089">
        <v>2</v>
      </c>
      <c r="I2089" t="s">
        <v>31</v>
      </c>
      <c r="J2089" t="s">
        <v>31</v>
      </c>
      <c r="K2089" t="s">
        <v>31</v>
      </c>
      <c r="L2089" s="5">
        <v>43831</v>
      </c>
      <c r="M2089" t="s">
        <v>3877</v>
      </c>
      <c r="N2089" t="s">
        <v>3494</v>
      </c>
      <c r="O2089" t="s">
        <v>31</v>
      </c>
      <c r="P2089" t="s">
        <v>31</v>
      </c>
      <c r="Q2089" t="s">
        <v>31</v>
      </c>
      <c r="R2089" s="5">
        <v>43831</v>
      </c>
      <c r="S2089">
        <v>1</v>
      </c>
      <c r="T2089">
        <v>0</v>
      </c>
      <c r="U2089">
        <v>1</v>
      </c>
      <c r="V2089" t="s">
        <v>31</v>
      </c>
      <c r="W2089" t="s">
        <v>31</v>
      </c>
      <c r="X2089" t="s">
        <v>31</v>
      </c>
      <c r="Y2089" t="s">
        <v>31</v>
      </c>
      <c r="Z2089" t="s">
        <v>31</v>
      </c>
      <c r="AA2089" t="s">
        <v>31</v>
      </c>
      <c r="AB2089" t="s">
        <v>31</v>
      </c>
      <c r="AC2089" s="1">
        <v>45292</v>
      </c>
      <c r="AD2089">
        <v>1</v>
      </c>
      <c r="AE2089" s="2">
        <v>45556.000694444447</v>
      </c>
      <c r="AF2089" s="2">
        <v>45556.000694444447</v>
      </c>
      <c r="AG2089" t="s">
        <v>31</v>
      </c>
    </row>
    <row r="2090" spans="2:33" x14ac:dyDescent="0.25">
      <c r="B2090" t="s">
        <v>31</v>
      </c>
      <c r="C2090">
        <v>225</v>
      </c>
      <c r="D2090">
        <v>2</v>
      </c>
      <c r="E2090">
        <f>IF(VLOOKUP(F2090,ruangan!$D$2:$E$195,2,FALSE)="","",VLOOKUP(F2090,ruangan!$D$2:$E$195,2,FALSE))</f>
        <v>79</v>
      </c>
      <c r="F2090" s="6" t="s">
        <v>3865</v>
      </c>
      <c r="G2090" s="6" t="s">
        <v>221</v>
      </c>
      <c r="H2090">
        <v>2</v>
      </c>
      <c r="I2090" t="s">
        <v>31</v>
      </c>
      <c r="J2090" t="s">
        <v>31</v>
      </c>
      <c r="K2090" t="s">
        <v>31</v>
      </c>
      <c r="L2090" s="5">
        <v>43831</v>
      </c>
      <c r="M2090" t="s">
        <v>3878</v>
      </c>
      <c r="N2090" t="s">
        <v>2259</v>
      </c>
      <c r="O2090" t="s">
        <v>31</v>
      </c>
      <c r="P2090" t="s">
        <v>31</v>
      </c>
      <c r="Q2090" t="s">
        <v>31</v>
      </c>
      <c r="R2090" s="5">
        <v>43831</v>
      </c>
      <c r="S2090">
        <v>1</v>
      </c>
      <c r="T2090">
        <v>0</v>
      </c>
      <c r="U2090">
        <v>1</v>
      </c>
      <c r="V2090" t="s">
        <v>31</v>
      </c>
      <c r="W2090" t="s">
        <v>31</v>
      </c>
      <c r="X2090" t="s">
        <v>31</v>
      </c>
      <c r="Y2090" t="s">
        <v>31</v>
      </c>
      <c r="Z2090" t="s">
        <v>31</v>
      </c>
      <c r="AA2090" t="s">
        <v>31</v>
      </c>
      <c r="AB2090" t="s">
        <v>31</v>
      </c>
      <c r="AC2090" s="1">
        <v>45292</v>
      </c>
      <c r="AD2090">
        <v>1</v>
      </c>
      <c r="AE2090" s="2">
        <v>45556.000694444447</v>
      </c>
      <c r="AF2090" s="2">
        <v>45556.000694444447</v>
      </c>
      <c r="AG2090" t="s">
        <v>31</v>
      </c>
    </row>
    <row r="2091" spans="2:33" x14ac:dyDescent="0.25">
      <c r="B2091" t="s">
        <v>31</v>
      </c>
      <c r="C2091">
        <v>226</v>
      </c>
      <c r="D2091">
        <v>2</v>
      </c>
      <c r="E2091">
        <f>IF(VLOOKUP(F2091,ruangan!$D$2:$E$195,2,FALSE)="","",VLOOKUP(F2091,ruangan!$D$2:$E$195,2,FALSE))</f>
        <v>79</v>
      </c>
      <c r="F2091" s="6" t="s">
        <v>3865</v>
      </c>
      <c r="G2091" s="6" t="s">
        <v>221</v>
      </c>
      <c r="H2091">
        <v>2</v>
      </c>
      <c r="I2091" t="s">
        <v>31</v>
      </c>
      <c r="J2091" t="s">
        <v>31</v>
      </c>
      <c r="K2091" t="s">
        <v>31</v>
      </c>
      <c r="L2091" s="5">
        <v>43831</v>
      </c>
      <c r="M2091" t="s">
        <v>3879</v>
      </c>
      <c r="N2091" t="s">
        <v>3576</v>
      </c>
      <c r="O2091" t="s">
        <v>31</v>
      </c>
      <c r="P2091" t="s">
        <v>31</v>
      </c>
      <c r="Q2091" t="s">
        <v>31</v>
      </c>
      <c r="R2091" s="5">
        <v>43831</v>
      </c>
      <c r="S2091">
        <v>1</v>
      </c>
      <c r="T2091">
        <v>0</v>
      </c>
      <c r="U2091">
        <v>1</v>
      </c>
      <c r="V2091" t="s">
        <v>31</v>
      </c>
      <c r="W2091" t="s">
        <v>31</v>
      </c>
      <c r="X2091" t="s">
        <v>31</v>
      </c>
      <c r="Y2091" t="s">
        <v>31</v>
      </c>
      <c r="Z2091" t="s">
        <v>31</v>
      </c>
      <c r="AA2091" t="s">
        <v>31</v>
      </c>
      <c r="AB2091" t="s">
        <v>31</v>
      </c>
      <c r="AC2091" s="1">
        <v>45292</v>
      </c>
      <c r="AD2091">
        <v>1</v>
      </c>
      <c r="AE2091" s="2">
        <v>45556.000694444447</v>
      </c>
      <c r="AF2091" s="2">
        <v>45556.000694444447</v>
      </c>
      <c r="AG2091" t="s">
        <v>31</v>
      </c>
    </row>
    <row r="2092" spans="2:33" x14ac:dyDescent="0.25">
      <c r="B2092" t="s">
        <v>31</v>
      </c>
      <c r="C2092">
        <v>227</v>
      </c>
      <c r="D2092">
        <v>2</v>
      </c>
      <c r="E2092">
        <f>IF(VLOOKUP(F2092,ruangan!$D$2:$E$195,2,FALSE)="","",VLOOKUP(F2092,ruangan!$D$2:$E$195,2,FALSE))</f>
        <v>79</v>
      </c>
      <c r="F2092" s="6" t="s">
        <v>3865</v>
      </c>
      <c r="G2092" s="6" t="s">
        <v>221</v>
      </c>
      <c r="H2092">
        <v>2</v>
      </c>
      <c r="I2092" t="s">
        <v>31</v>
      </c>
      <c r="J2092" t="s">
        <v>31</v>
      </c>
      <c r="K2092" t="s">
        <v>31</v>
      </c>
      <c r="L2092" s="5">
        <v>43831</v>
      </c>
      <c r="M2092" t="s">
        <v>3880</v>
      </c>
      <c r="N2092" t="s">
        <v>3578</v>
      </c>
      <c r="O2092" t="s">
        <v>31</v>
      </c>
      <c r="P2092" t="s">
        <v>31</v>
      </c>
      <c r="Q2092" t="s">
        <v>31</v>
      </c>
      <c r="R2092" s="5">
        <v>43831</v>
      </c>
      <c r="S2092">
        <v>1</v>
      </c>
      <c r="T2092">
        <v>0</v>
      </c>
      <c r="U2092">
        <v>1</v>
      </c>
      <c r="V2092" t="s">
        <v>31</v>
      </c>
      <c r="W2092" t="s">
        <v>31</v>
      </c>
      <c r="X2092" t="s">
        <v>31</v>
      </c>
      <c r="Y2092" t="s">
        <v>31</v>
      </c>
      <c r="Z2092" t="s">
        <v>31</v>
      </c>
      <c r="AA2092" t="s">
        <v>31</v>
      </c>
      <c r="AB2092" t="s">
        <v>31</v>
      </c>
      <c r="AC2092" s="1">
        <v>45292</v>
      </c>
      <c r="AD2092">
        <v>1</v>
      </c>
      <c r="AE2092" s="2">
        <v>45556.000694444447</v>
      </c>
      <c r="AF2092" s="2">
        <v>45556.000694444447</v>
      </c>
      <c r="AG2092" t="s">
        <v>31</v>
      </c>
    </row>
    <row r="2093" spans="2:33" x14ac:dyDescent="0.25">
      <c r="B2093" t="s">
        <v>31</v>
      </c>
      <c r="C2093">
        <v>228</v>
      </c>
      <c r="D2093">
        <v>2</v>
      </c>
      <c r="E2093">
        <f>IF(VLOOKUP(F2093,ruangan!$D$2:$E$195,2,FALSE)="","",VLOOKUP(F2093,ruangan!$D$2:$E$195,2,FALSE))</f>
        <v>79</v>
      </c>
      <c r="F2093" s="6" t="s">
        <v>3865</v>
      </c>
      <c r="G2093" s="6" t="s">
        <v>221</v>
      </c>
      <c r="H2093">
        <v>2</v>
      </c>
      <c r="I2093" t="s">
        <v>31</v>
      </c>
      <c r="J2093" t="s">
        <v>31</v>
      </c>
      <c r="K2093" t="s">
        <v>31</v>
      </c>
      <c r="L2093" s="5">
        <v>43466</v>
      </c>
      <c r="M2093" t="s">
        <v>3881</v>
      </c>
      <c r="N2093" t="s">
        <v>3882</v>
      </c>
      <c r="O2093" t="s">
        <v>31</v>
      </c>
      <c r="P2093" t="s">
        <v>31</v>
      </c>
      <c r="Q2093" t="s">
        <v>31</v>
      </c>
      <c r="R2093" s="5">
        <v>43466</v>
      </c>
      <c r="S2093">
        <v>1</v>
      </c>
      <c r="T2093">
        <v>0</v>
      </c>
      <c r="U2093">
        <v>1</v>
      </c>
      <c r="V2093" t="s">
        <v>31</v>
      </c>
      <c r="W2093" t="s">
        <v>31</v>
      </c>
      <c r="X2093" t="s">
        <v>31</v>
      </c>
      <c r="Y2093" t="s">
        <v>31</v>
      </c>
      <c r="Z2093" t="s">
        <v>31</v>
      </c>
      <c r="AA2093" t="s">
        <v>31</v>
      </c>
      <c r="AB2093" t="s">
        <v>31</v>
      </c>
      <c r="AC2093" s="1">
        <v>45292</v>
      </c>
      <c r="AD2093">
        <v>1</v>
      </c>
      <c r="AE2093" s="2">
        <v>45556.000694444447</v>
      </c>
      <c r="AF2093" s="2">
        <v>45556.000694444447</v>
      </c>
      <c r="AG2093" t="s">
        <v>31</v>
      </c>
    </row>
    <row r="2094" spans="2:33" x14ac:dyDescent="0.25">
      <c r="B2094" t="s">
        <v>31</v>
      </c>
      <c r="C2094">
        <v>229</v>
      </c>
      <c r="D2094">
        <v>2</v>
      </c>
      <c r="E2094">
        <f>IF(VLOOKUP(F2094,ruangan!$D$2:$E$195,2,FALSE)="","",VLOOKUP(F2094,ruangan!$D$2:$E$195,2,FALSE))</f>
        <v>79</v>
      </c>
      <c r="F2094" s="6" t="s">
        <v>3865</v>
      </c>
      <c r="G2094" s="6" t="s">
        <v>221</v>
      </c>
      <c r="H2094">
        <v>2</v>
      </c>
      <c r="I2094" t="s">
        <v>31</v>
      </c>
      <c r="J2094" t="s">
        <v>31</v>
      </c>
      <c r="K2094" t="s">
        <v>31</v>
      </c>
      <c r="L2094" s="5">
        <v>43466</v>
      </c>
      <c r="M2094" t="s">
        <v>3883</v>
      </c>
      <c r="N2094" t="s">
        <v>3884</v>
      </c>
      <c r="O2094" t="s">
        <v>31</v>
      </c>
      <c r="P2094" t="s">
        <v>31</v>
      </c>
      <c r="Q2094" t="s">
        <v>31</v>
      </c>
      <c r="R2094" s="5">
        <v>43466</v>
      </c>
      <c r="S2094">
        <v>1</v>
      </c>
      <c r="T2094">
        <v>0</v>
      </c>
      <c r="U2094">
        <v>1</v>
      </c>
      <c r="V2094" t="s">
        <v>31</v>
      </c>
      <c r="W2094" t="s">
        <v>31</v>
      </c>
      <c r="X2094" t="s">
        <v>31</v>
      </c>
      <c r="Y2094" t="s">
        <v>31</v>
      </c>
      <c r="Z2094" t="s">
        <v>31</v>
      </c>
      <c r="AA2094" t="s">
        <v>31</v>
      </c>
      <c r="AB2094" t="s">
        <v>31</v>
      </c>
      <c r="AC2094" s="1">
        <v>45292</v>
      </c>
      <c r="AD2094">
        <v>1</v>
      </c>
      <c r="AE2094" s="2">
        <v>45556.000694444447</v>
      </c>
      <c r="AF2094" s="2">
        <v>45556.000694444447</v>
      </c>
      <c r="AG2094" t="s">
        <v>31</v>
      </c>
    </row>
    <row r="2095" spans="2:33" x14ac:dyDescent="0.25">
      <c r="B2095" t="s">
        <v>31</v>
      </c>
      <c r="C2095">
        <v>230</v>
      </c>
      <c r="D2095">
        <v>2</v>
      </c>
      <c r="E2095">
        <f>IF(VLOOKUP(F2095,ruangan!$D$2:$E$195,2,FALSE)="","",VLOOKUP(F2095,ruangan!$D$2:$E$195,2,FALSE))</f>
        <v>79</v>
      </c>
      <c r="F2095" s="6" t="s">
        <v>3865</v>
      </c>
      <c r="G2095" s="6" t="s">
        <v>221</v>
      </c>
      <c r="H2095">
        <v>2</v>
      </c>
      <c r="I2095" t="s">
        <v>31</v>
      </c>
      <c r="J2095" t="s">
        <v>31</v>
      </c>
      <c r="K2095" t="s">
        <v>31</v>
      </c>
      <c r="L2095" s="5">
        <v>43466</v>
      </c>
      <c r="M2095" t="s">
        <v>3885</v>
      </c>
      <c r="N2095" t="s">
        <v>3886</v>
      </c>
      <c r="O2095" t="s">
        <v>31</v>
      </c>
      <c r="P2095" t="s">
        <v>31</v>
      </c>
      <c r="Q2095" t="s">
        <v>31</v>
      </c>
      <c r="R2095" s="5">
        <v>43466</v>
      </c>
      <c r="S2095">
        <v>1</v>
      </c>
      <c r="T2095">
        <v>0</v>
      </c>
      <c r="U2095">
        <v>1</v>
      </c>
      <c r="V2095" t="s">
        <v>31</v>
      </c>
      <c r="W2095" t="s">
        <v>31</v>
      </c>
      <c r="X2095" t="s">
        <v>31</v>
      </c>
      <c r="Y2095" t="s">
        <v>31</v>
      </c>
      <c r="Z2095" t="s">
        <v>31</v>
      </c>
      <c r="AA2095" t="s">
        <v>31</v>
      </c>
      <c r="AB2095" t="s">
        <v>31</v>
      </c>
      <c r="AC2095" s="1">
        <v>45292</v>
      </c>
      <c r="AD2095">
        <v>1</v>
      </c>
      <c r="AE2095" s="2">
        <v>45556.000694444447</v>
      </c>
      <c r="AF2095" s="2">
        <v>45556.000694444447</v>
      </c>
      <c r="AG2095" t="s">
        <v>31</v>
      </c>
    </row>
    <row r="2096" spans="2:33" x14ac:dyDescent="0.25">
      <c r="B2096" t="s">
        <v>31</v>
      </c>
      <c r="C2096">
        <v>231</v>
      </c>
      <c r="D2096">
        <v>2</v>
      </c>
      <c r="E2096">
        <f>IF(VLOOKUP(F2096,ruangan!$D$2:$E$195,2,FALSE)="","",VLOOKUP(F2096,ruangan!$D$2:$E$195,2,FALSE))</f>
        <v>79</v>
      </c>
      <c r="F2096" s="6" t="s">
        <v>3865</v>
      </c>
      <c r="G2096" s="6" t="s">
        <v>221</v>
      </c>
      <c r="H2096">
        <v>2</v>
      </c>
      <c r="I2096" t="s">
        <v>31</v>
      </c>
      <c r="J2096" t="s">
        <v>31</v>
      </c>
      <c r="K2096" t="s">
        <v>31</v>
      </c>
      <c r="L2096" s="5">
        <v>43466</v>
      </c>
      <c r="M2096" t="s">
        <v>3887</v>
      </c>
      <c r="N2096" t="s">
        <v>3888</v>
      </c>
      <c r="O2096" t="s">
        <v>31</v>
      </c>
      <c r="P2096" t="s">
        <v>31</v>
      </c>
      <c r="Q2096" t="s">
        <v>31</v>
      </c>
      <c r="R2096" s="5">
        <v>43466</v>
      </c>
      <c r="S2096">
        <v>1</v>
      </c>
      <c r="T2096">
        <v>0</v>
      </c>
      <c r="U2096">
        <v>1</v>
      </c>
      <c r="V2096" t="s">
        <v>31</v>
      </c>
      <c r="W2096" t="s">
        <v>31</v>
      </c>
      <c r="X2096" t="s">
        <v>31</v>
      </c>
      <c r="Y2096" t="s">
        <v>31</v>
      </c>
      <c r="Z2096" t="s">
        <v>31</v>
      </c>
      <c r="AA2096" t="s">
        <v>31</v>
      </c>
      <c r="AB2096" t="s">
        <v>31</v>
      </c>
      <c r="AC2096" s="1">
        <v>45292</v>
      </c>
      <c r="AD2096">
        <v>1</v>
      </c>
      <c r="AE2096" s="2">
        <v>45556.000694444447</v>
      </c>
      <c r="AF2096" s="2">
        <v>45556.000694444447</v>
      </c>
      <c r="AG2096" t="s">
        <v>31</v>
      </c>
    </row>
    <row r="2097" spans="2:33" x14ac:dyDescent="0.25">
      <c r="B2097" t="s">
        <v>31</v>
      </c>
      <c r="C2097">
        <v>232</v>
      </c>
      <c r="D2097">
        <v>2</v>
      </c>
      <c r="E2097">
        <f>IF(VLOOKUP(F2097,ruangan!$D$2:$E$195,2,FALSE)="","",VLOOKUP(F2097,ruangan!$D$2:$E$195,2,FALSE))</f>
        <v>79</v>
      </c>
      <c r="F2097" s="6" t="s">
        <v>3865</v>
      </c>
      <c r="G2097" s="6" t="s">
        <v>221</v>
      </c>
      <c r="H2097">
        <v>2</v>
      </c>
      <c r="I2097" t="s">
        <v>31</v>
      </c>
      <c r="J2097" t="s">
        <v>31</v>
      </c>
      <c r="K2097" t="s">
        <v>31</v>
      </c>
      <c r="L2097" s="5">
        <v>43831</v>
      </c>
      <c r="M2097" t="s">
        <v>3889</v>
      </c>
      <c r="N2097" t="s">
        <v>3735</v>
      </c>
      <c r="O2097" t="s">
        <v>31</v>
      </c>
      <c r="P2097" t="s">
        <v>31</v>
      </c>
      <c r="Q2097" t="s">
        <v>31</v>
      </c>
      <c r="R2097" s="5">
        <v>43831</v>
      </c>
      <c r="S2097">
        <v>1</v>
      </c>
      <c r="T2097">
        <v>0</v>
      </c>
      <c r="U2097">
        <v>1</v>
      </c>
      <c r="V2097" t="s">
        <v>31</v>
      </c>
      <c r="W2097" t="s">
        <v>31</v>
      </c>
      <c r="X2097" t="s">
        <v>31</v>
      </c>
      <c r="Y2097" t="s">
        <v>31</v>
      </c>
      <c r="Z2097" t="s">
        <v>31</v>
      </c>
      <c r="AA2097" t="s">
        <v>31</v>
      </c>
      <c r="AB2097" t="s">
        <v>31</v>
      </c>
      <c r="AC2097" s="1">
        <v>45292</v>
      </c>
      <c r="AD2097">
        <v>1</v>
      </c>
      <c r="AE2097" s="2">
        <v>45556.000694444447</v>
      </c>
      <c r="AF2097" s="2">
        <v>45556.000694444447</v>
      </c>
      <c r="AG2097" t="s">
        <v>31</v>
      </c>
    </row>
    <row r="2098" spans="2:33" x14ac:dyDescent="0.25">
      <c r="B2098" t="s">
        <v>31</v>
      </c>
      <c r="C2098">
        <v>233</v>
      </c>
      <c r="D2098">
        <v>2</v>
      </c>
      <c r="E2098">
        <f>IF(VLOOKUP(F2098,ruangan!$D$2:$E$195,2,FALSE)="","",VLOOKUP(F2098,ruangan!$D$2:$E$195,2,FALSE))</f>
        <v>79</v>
      </c>
      <c r="F2098" s="6" t="s">
        <v>3865</v>
      </c>
      <c r="G2098" s="6" t="s">
        <v>221</v>
      </c>
      <c r="H2098">
        <v>2</v>
      </c>
      <c r="I2098" t="s">
        <v>31</v>
      </c>
      <c r="J2098" t="s">
        <v>31</v>
      </c>
      <c r="K2098" t="s">
        <v>31</v>
      </c>
      <c r="L2098" s="5">
        <v>43831</v>
      </c>
      <c r="M2098" t="s">
        <v>3890</v>
      </c>
      <c r="N2098" t="s">
        <v>2822</v>
      </c>
      <c r="O2098" t="s">
        <v>31</v>
      </c>
      <c r="P2098" t="s">
        <v>31</v>
      </c>
      <c r="Q2098" t="s">
        <v>31</v>
      </c>
      <c r="R2098" s="5">
        <v>43831</v>
      </c>
      <c r="S2098">
        <v>1</v>
      </c>
      <c r="T2098">
        <v>0</v>
      </c>
      <c r="U2098">
        <v>1</v>
      </c>
      <c r="V2098" t="s">
        <v>31</v>
      </c>
      <c r="W2098" t="s">
        <v>31</v>
      </c>
      <c r="X2098" t="s">
        <v>31</v>
      </c>
      <c r="Y2098" t="s">
        <v>31</v>
      </c>
      <c r="Z2098" t="s">
        <v>31</v>
      </c>
      <c r="AA2098" t="s">
        <v>31</v>
      </c>
      <c r="AB2098" t="s">
        <v>31</v>
      </c>
      <c r="AC2098" s="1">
        <v>45292</v>
      </c>
      <c r="AD2098">
        <v>1</v>
      </c>
      <c r="AE2098" s="2">
        <v>45556.000694444447</v>
      </c>
      <c r="AF2098" s="2">
        <v>45556.000694444447</v>
      </c>
      <c r="AG2098" t="s">
        <v>31</v>
      </c>
    </row>
    <row r="2099" spans="2:33" x14ac:dyDescent="0.25">
      <c r="B2099" t="s">
        <v>31</v>
      </c>
      <c r="C2099">
        <v>234</v>
      </c>
      <c r="D2099">
        <v>2</v>
      </c>
      <c r="E2099">
        <f>IF(VLOOKUP(F2099,ruangan!$D$2:$E$195,2,FALSE)="","",VLOOKUP(F2099,ruangan!$D$2:$E$195,2,FALSE))</f>
        <v>79</v>
      </c>
      <c r="F2099" s="6" t="s">
        <v>3865</v>
      </c>
      <c r="G2099" s="6" t="s">
        <v>221</v>
      </c>
      <c r="H2099">
        <v>2</v>
      </c>
      <c r="I2099" t="s">
        <v>31</v>
      </c>
      <c r="J2099" t="s">
        <v>31</v>
      </c>
      <c r="K2099" t="s">
        <v>31</v>
      </c>
      <c r="L2099" s="5">
        <v>43831</v>
      </c>
      <c r="M2099" t="s">
        <v>3891</v>
      </c>
      <c r="N2099" t="s">
        <v>2857</v>
      </c>
      <c r="O2099" t="s">
        <v>31</v>
      </c>
      <c r="P2099" t="s">
        <v>31</v>
      </c>
      <c r="Q2099" t="s">
        <v>31</v>
      </c>
      <c r="R2099" s="5">
        <v>43831</v>
      </c>
      <c r="S2099">
        <v>1</v>
      </c>
      <c r="T2099">
        <v>0</v>
      </c>
      <c r="U2099">
        <v>1</v>
      </c>
      <c r="V2099" t="s">
        <v>31</v>
      </c>
      <c r="W2099" t="s">
        <v>31</v>
      </c>
      <c r="X2099" t="s">
        <v>31</v>
      </c>
      <c r="Y2099" t="s">
        <v>31</v>
      </c>
      <c r="Z2099" t="s">
        <v>31</v>
      </c>
      <c r="AA2099" t="s">
        <v>31</v>
      </c>
      <c r="AB2099" t="s">
        <v>31</v>
      </c>
      <c r="AC2099" s="1">
        <v>45292</v>
      </c>
      <c r="AD2099">
        <v>1</v>
      </c>
      <c r="AE2099" s="2">
        <v>45556.000694444447</v>
      </c>
      <c r="AF2099" s="2">
        <v>45556.000694444447</v>
      </c>
      <c r="AG2099" t="s">
        <v>31</v>
      </c>
    </row>
    <row r="2100" spans="2:33" x14ac:dyDescent="0.25">
      <c r="B2100" t="s">
        <v>31</v>
      </c>
      <c r="C2100">
        <v>235</v>
      </c>
      <c r="D2100">
        <v>2</v>
      </c>
      <c r="E2100">
        <f>IF(VLOOKUP(F2100,ruangan!$D$2:$E$195,2,FALSE)="","",VLOOKUP(F2100,ruangan!$D$2:$E$195,2,FALSE))</f>
        <v>79</v>
      </c>
      <c r="F2100" s="6" t="s">
        <v>3865</v>
      </c>
      <c r="G2100" s="6" t="s">
        <v>221</v>
      </c>
      <c r="H2100">
        <v>2</v>
      </c>
      <c r="I2100" t="s">
        <v>31</v>
      </c>
      <c r="J2100" t="s">
        <v>31</v>
      </c>
      <c r="K2100" t="s">
        <v>31</v>
      </c>
      <c r="L2100" s="5">
        <v>43831</v>
      </c>
      <c r="M2100" t="s">
        <v>3892</v>
      </c>
      <c r="N2100" t="s">
        <v>3716</v>
      </c>
      <c r="O2100" t="s">
        <v>31</v>
      </c>
      <c r="P2100" t="s">
        <v>31</v>
      </c>
      <c r="Q2100" t="s">
        <v>31</v>
      </c>
      <c r="R2100" s="5">
        <v>43831</v>
      </c>
      <c r="S2100">
        <v>1</v>
      </c>
      <c r="T2100">
        <v>0</v>
      </c>
      <c r="U2100">
        <v>1</v>
      </c>
      <c r="V2100" t="s">
        <v>31</v>
      </c>
      <c r="W2100" t="s">
        <v>31</v>
      </c>
      <c r="X2100" t="s">
        <v>31</v>
      </c>
      <c r="Y2100" t="s">
        <v>31</v>
      </c>
      <c r="Z2100" t="s">
        <v>31</v>
      </c>
      <c r="AA2100" t="s">
        <v>31</v>
      </c>
      <c r="AB2100" t="s">
        <v>31</v>
      </c>
      <c r="AC2100" s="1">
        <v>45292</v>
      </c>
      <c r="AD2100">
        <v>1</v>
      </c>
      <c r="AE2100" s="2">
        <v>45556.000694444447</v>
      </c>
      <c r="AF2100" s="2">
        <v>45556.000694444447</v>
      </c>
      <c r="AG2100" t="s">
        <v>31</v>
      </c>
    </row>
    <row r="2101" spans="2:33" x14ac:dyDescent="0.25">
      <c r="B2101" t="s">
        <v>31</v>
      </c>
      <c r="C2101">
        <v>236</v>
      </c>
      <c r="D2101">
        <v>2</v>
      </c>
      <c r="E2101">
        <f>IF(VLOOKUP(F2101,ruangan!$D$2:$E$195,2,FALSE)="","",VLOOKUP(F2101,ruangan!$D$2:$E$195,2,FALSE))</f>
        <v>79</v>
      </c>
      <c r="F2101" s="6" t="s">
        <v>3865</v>
      </c>
      <c r="G2101" s="6" t="s">
        <v>221</v>
      </c>
      <c r="H2101">
        <v>2</v>
      </c>
      <c r="I2101" t="s">
        <v>31</v>
      </c>
      <c r="J2101" t="s">
        <v>31</v>
      </c>
      <c r="K2101" t="s">
        <v>31</v>
      </c>
      <c r="L2101" s="5">
        <v>43831</v>
      </c>
      <c r="M2101" t="s">
        <v>3893</v>
      </c>
      <c r="N2101" t="s">
        <v>2848</v>
      </c>
      <c r="O2101" t="s">
        <v>31</v>
      </c>
      <c r="P2101" t="s">
        <v>31</v>
      </c>
      <c r="Q2101" t="s">
        <v>31</v>
      </c>
      <c r="R2101" s="5">
        <v>43831</v>
      </c>
      <c r="S2101">
        <v>1</v>
      </c>
      <c r="T2101">
        <v>0</v>
      </c>
      <c r="U2101">
        <v>1</v>
      </c>
      <c r="V2101" t="s">
        <v>31</v>
      </c>
      <c r="W2101" t="s">
        <v>31</v>
      </c>
      <c r="X2101" t="s">
        <v>31</v>
      </c>
      <c r="Y2101" t="s">
        <v>31</v>
      </c>
      <c r="Z2101" t="s">
        <v>31</v>
      </c>
      <c r="AA2101" t="s">
        <v>31</v>
      </c>
      <c r="AB2101" t="s">
        <v>31</v>
      </c>
      <c r="AC2101" s="1">
        <v>45292</v>
      </c>
      <c r="AD2101">
        <v>1</v>
      </c>
      <c r="AE2101" s="2">
        <v>45556.000694444447</v>
      </c>
      <c r="AF2101" s="2">
        <v>45556.000694444447</v>
      </c>
      <c r="AG2101" t="s">
        <v>31</v>
      </c>
    </row>
    <row r="2102" spans="2:33" x14ac:dyDescent="0.25">
      <c r="B2102" t="s">
        <v>31</v>
      </c>
      <c r="C2102">
        <v>237</v>
      </c>
      <c r="D2102">
        <v>2</v>
      </c>
      <c r="E2102">
        <f>IF(VLOOKUP(F2102,ruangan!$D$2:$E$195,2,FALSE)="","",VLOOKUP(F2102,ruangan!$D$2:$E$195,2,FALSE))</f>
        <v>81</v>
      </c>
      <c r="F2102" s="6" t="s">
        <v>3895</v>
      </c>
      <c r="G2102" s="6" t="s">
        <v>221</v>
      </c>
      <c r="H2102">
        <v>2</v>
      </c>
      <c r="I2102" t="s">
        <v>31</v>
      </c>
      <c r="J2102" t="s">
        <v>31</v>
      </c>
      <c r="K2102" t="s">
        <v>31</v>
      </c>
      <c r="L2102" s="5">
        <v>43101</v>
      </c>
      <c r="M2102" t="s">
        <v>3894</v>
      </c>
      <c r="N2102" t="s">
        <v>3701</v>
      </c>
      <c r="O2102" t="s">
        <v>31</v>
      </c>
      <c r="P2102" t="s">
        <v>31</v>
      </c>
      <c r="Q2102" t="s">
        <v>31</v>
      </c>
      <c r="R2102" s="5">
        <v>43101</v>
      </c>
      <c r="S2102">
        <v>1</v>
      </c>
      <c r="T2102">
        <v>0</v>
      </c>
      <c r="U2102">
        <v>1</v>
      </c>
      <c r="V2102" t="s">
        <v>31</v>
      </c>
      <c r="W2102" t="s">
        <v>31</v>
      </c>
      <c r="X2102" t="s">
        <v>31</v>
      </c>
      <c r="Y2102" t="s">
        <v>31</v>
      </c>
      <c r="Z2102" t="s">
        <v>31</v>
      </c>
      <c r="AA2102" t="s">
        <v>31</v>
      </c>
      <c r="AB2102" t="s">
        <v>31</v>
      </c>
      <c r="AC2102" s="1">
        <v>45292</v>
      </c>
      <c r="AD2102">
        <v>1</v>
      </c>
      <c r="AE2102" s="2">
        <v>45556.000694444447</v>
      </c>
      <c r="AF2102" s="2">
        <v>45556.000694444447</v>
      </c>
      <c r="AG2102" t="s">
        <v>31</v>
      </c>
    </row>
    <row r="2103" spans="2:33" x14ac:dyDescent="0.25">
      <c r="B2103" t="s">
        <v>31</v>
      </c>
      <c r="C2103">
        <v>238</v>
      </c>
      <c r="D2103">
        <v>2</v>
      </c>
      <c r="E2103">
        <f>IF(VLOOKUP(F2103,ruangan!$D$2:$E$195,2,FALSE)="","",VLOOKUP(F2103,ruangan!$D$2:$E$195,2,FALSE))</f>
        <v>81</v>
      </c>
      <c r="F2103" s="6" t="s">
        <v>3895</v>
      </c>
      <c r="G2103" s="6" t="s">
        <v>221</v>
      </c>
      <c r="H2103">
        <v>2</v>
      </c>
      <c r="I2103" t="s">
        <v>31</v>
      </c>
      <c r="J2103" t="s">
        <v>31</v>
      </c>
      <c r="K2103" t="s">
        <v>31</v>
      </c>
      <c r="L2103" s="5">
        <v>43101</v>
      </c>
      <c r="M2103" t="s">
        <v>3896</v>
      </c>
      <c r="N2103" t="s">
        <v>3704</v>
      </c>
      <c r="O2103" t="s">
        <v>31</v>
      </c>
      <c r="P2103" t="s">
        <v>31</v>
      </c>
      <c r="Q2103" t="s">
        <v>31</v>
      </c>
      <c r="R2103" s="5">
        <v>43101</v>
      </c>
      <c r="S2103">
        <v>1</v>
      </c>
      <c r="T2103">
        <v>0</v>
      </c>
      <c r="U2103">
        <v>1</v>
      </c>
      <c r="V2103" t="s">
        <v>31</v>
      </c>
      <c r="W2103" t="s">
        <v>31</v>
      </c>
      <c r="X2103" t="s">
        <v>31</v>
      </c>
      <c r="Y2103" t="s">
        <v>31</v>
      </c>
      <c r="Z2103" t="s">
        <v>31</v>
      </c>
      <c r="AA2103" t="s">
        <v>31</v>
      </c>
      <c r="AB2103" t="s">
        <v>31</v>
      </c>
      <c r="AC2103" s="1">
        <v>45292</v>
      </c>
      <c r="AD2103">
        <v>1</v>
      </c>
      <c r="AE2103" s="2">
        <v>45556.000694444447</v>
      </c>
      <c r="AF2103" s="2">
        <v>45556.000694444447</v>
      </c>
      <c r="AG2103" t="s">
        <v>31</v>
      </c>
    </row>
    <row r="2104" spans="2:33" x14ac:dyDescent="0.25">
      <c r="B2104" t="s">
        <v>31</v>
      </c>
      <c r="C2104">
        <v>239</v>
      </c>
      <c r="D2104">
        <v>2</v>
      </c>
      <c r="E2104">
        <f>IF(VLOOKUP(F2104,ruangan!$D$2:$E$195,2,FALSE)="","",VLOOKUP(F2104,ruangan!$D$2:$E$195,2,FALSE))</f>
        <v>81</v>
      </c>
      <c r="F2104" s="6" t="s">
        <v>3895</v>
      </c>
      <c r="G2104" s="6" t="s">
        <v>221</v>
      </c>
      <c r="H2104">
        <v>2</v>
      </c>
      <c r="I2104" t="s">
        <v>31</v>
      </c>
      <c r="J2104" t="s">
        <v>31</v>
      </c>
      <c r="K2104" t="s">
        <v>31</v>
      </c>
      <c r="L2104" s="5">
        <v>43101</v>
      </c>
      <c r="M2104" t="s">
        <v>3897</v>
      </c>
      <c r="N2104" t="s">
        <v>3704</v>
      </c>
      <c r="O2104" t="s">
        <v>31</v>
      </c>
      <c r="P2104" t="s">
        <v>31</v>
      </c>
      <c r="Q2104" t="s">
        <v>31</v>
      </c>
      <c r="R2104" s="5">
        <v>43101</v>
      </c>
      <c r="S2104">
        <v>1</v>
      </c>
      <c r="T2104">
        <v>0</v>
      </c>
      <c r="U2104">
        <v>1</v>
      </c>
      <c r="V2104" t="s">
        <v>31</v>
      </c>
      <c r="W2104" t="s">
        <v>31</v>
      </c>
      <c r="X2104" t="s">
        <v>31</v>
      </c>
      <c r="Y2104" t="s">
        <v>31</v>
      </c>
      <c r="Z2104" t="s">
        <v>31</v>
      </c>
      <c r="AA2104" t="s">
        <v>31</v>
      </c>
      <c r="AB2104" t="s">
        <v>31</v>
      </c>
      <c r="AC2104" s="1">
        <v>45292</v>
      </c>
      <c r="AD2104">
        <v>1</v>
      </c>
      <c r="AE2104" s="2">
        <v>45556.000694444447</v>
      </c>
      <c r="AF2104" s="2">
        <v>45556.000694444447</v>
      </c>
      <c r="AG2104" t="s">
        <v>31</v>
      </c>
    </row>
    <row r="2105" spans="2:33" x14ac:dyDescent="0.25">
      <c r="B2105" t="s">
        <v>31</v>
      </c>
      <c r="C2105">
        <v>240</v>
      </c>
      <c r="D2105">
        <v>2</v>
      </c>
      <c r="E2105">
        <f>IF(VLOOKUP(F2105,ruangan!$D$2:$E$195,2,FALSE)="","",VLOOKUP(F2105,ruangan!$D$2:$E$195,2,FALSE))</f>
        <v>81</v>
      </c>
      <c r="F2105" s="6" t="s">
        <v>3895</v>
      </c>
      <c r="G2105" s="6" t="s">
        <v>221</v>
      </c>
      <c r="H2105">
        <v>2</v>
      </c>
      <c r="I2105" t="s">
        <v>31</v>
      </c>
      <c r="J2105" t="s">
        <v>31</v>
      </c>
      <c r="K2105" t="s">
        <v>31</v>
      </c>
      <c r="L2105" s="5">
        <v>43101</v>
      </c>
      <c r="M2105" t="s">
        <v>3898</v>
      </c>
      <c r="N2105" t="s">
        <v>2816</v>
      </c>
      <c r="O2105" t="s">
        <v>31</v>
      </c>
      <c r="P2105" t="s">
        <v>31</v>
      </c>
      <c r="Q2105" t="s">
        <v>31</v>
      </c>
      <c r="R2105" s="5">
        <v>43101</v>
      </c>
      <c r="S2105">
        <v>1</v>
      </c>
      <c r="T2105">
        <v>0</v>
      </c>
      <c r="U2105">
        <v>1</v>
      </c>
      <c r="V2105" t="s">
        <v>31</v>
      </c>
      <c r="W2105" t="s">
        <v>31</v>
      </c>
      <c r="X2105" t="s">
        <v>31</v>
      </c>
      <c r="Y2105" t="s">
        <v>31</v>
      </c>
      <c r="Z2105" t="s">
        <v>31</v>
      </c>
      <c r="AA2105" t="s">
        <v>31</v>
      </c>
      <c r="AB2105" t="s">
        <v>31</v>
      </c>
      <c r="AC2105" s="1">
        <v>45292</v>
      </c>
      <c r="AD2105">
        <v>1</v>
      </c>
      <c r="AE2105" s="2">
        <v>45556.000694444447</v>
      </c>
      <c r="AF2105" s="2">
        <v>45556.000694444447</v>
      </c>
      <c r="AG2105" t="s">
        <v>31</v>
      </c>
    </row>
    <row r="2106" spans="2:33" x14ac:dyDescent="0.25">
      <c r="B2106" t="s">
        <v>31</v>
      </c>
      <c r="C2106">
        <v>241</v>
      </c>
      <c r="D2106">
        <v>2</v>
      </c>
      <c r="E2106">
        <f>IF(VLOOKUP(F2106,ruangan!$D$2:$E$195,2,FALSE)="","",VLOOKUP(F2106,ruangan!$D$2:$E$195,2,FALSE))</f>
        <v>81</v>
      </c>
      <c r="F2106" s="6" t="s">
        <v>3895</v>
      </c>
      <c r="G2106" s="6" t="s">
        <v>221</v>
      </c>
      <c r="H2106">
        <v>2</v>
      </c>
      <c r="I2106" t="s">
        <v>31</v>
      </c>
      <c r="J2106" t="s">
        <v>31</v>
      </c>
      <c r="K2106" t="s">
        <v>31</v>
      </c>
      <c r="L2106" s="5">
        <v>43101</v>
      </c>
      <c r="M2106" t="s">
        <v>3899</v>
      </c>
      <c r="N2106" t="s">
        <v>2816</v>
      </c>
      <c r="O2106" t="s">
        <v>31</v>
      </c>
      <c r="P2106" t="s">
        <v>31</v>
      </c>
      <c r="Q2106" t="s">
        <v>31</v>
      </c>
      <c r="R2106" s="5">
        <v>43101</v>
      </c>
      <c r="S2106">
        <v>1</v>
      </c>
      <c r="T2106">
        <v>0</v>
      </c>
      <c r="U2106">
        <v>1</v>
      </c>
      <c r="V2106" t="s">
        <v>31</v>
      </c>
      <c r="W2106" t="s">
        <v>31</v>
      </c>
      <c r="X2106" t="s">
        <v>31</v>
      </c>
      <c r="Y2106" t="s">
        <v>31</v>
      </c>
      <c r="Z2106" t="s">
        <v>31</v>
      </c>
      <c r="AA2106" t="s">
        <v>31</v>
      </c>
      <c r="AB2106" t="s">
        <v>31</v>
      </c>
      <c r="AC2106" s="1">
        <v>45292</v>
      </c>
      <c r="AD2106">
        <v>1</v>
      </c>
      <c r="AE2106" s="2">
        <v>45556.000694444447</v>
      </c>
      <c r="AF2106" s="2">
        <v>45556.000694444447</v>
      </c>
      <c r="AG2106" t="s">
        <v>31</v>
      </c>
    </row>
    <row r="2107" spans="2:33" x14ac:dyDescent="0.25">
      <c r="B2107" t="s">
        <v>31</v>
      </c>
      <c r="C2107">
        <v>242</v>
      </c>
      <c r="D2107">
        <v>2</v>
      </c>
      <c r="E2107">
        <f>IF(VLOOKUP(F2107,ruangan!$D$2:$E$195,2,FALSE)="","",VLOOKUP(F2107,ruangan!$D$2:$E$195,2,FALSE))</f>
        <v>81</v>
      </c>
      <c r="F2107" s="6" t="s">
        <v>3895</v>
      </c>
      <c r="G2107" s="6" t="s">
        <v>221</v>
      </c>
      <c r="H2107">
        <v>2</v>
      </c>
      <c r="I2107" t="s">
        <v>31</v>
      </c>
      <c r="J2107" t="s">
        <v>31</v>
      </c>
      <c r="K2107" t="s">
        <v>31</v>
      </c>
      <c r="L2107" s="5">
        <v>43101</v>
      </c>
      <c r="M2107" t="s">
        <v>3900</v>
      </c>
      <c r="N2107" t="s">
        <v>2816</v>
      </c>
      <c r="O2107" t="s">
        <v>31</v>
      </c>
      <c r="P2107" t="s">
        <v>31</v>
      </c>
      <c r="Q2107" t="s">
        <v>31</v>
      </c>
      <c r="R2107" s="5">
        <v>43101</v>
      </c>
      <c r="S2107">
        <v>1</v>
      </c>
      <c r="T2107">
        <v>0</v>
      </c>
      <c r="U2107">
        <v>1</v>
      </c>
      <c r="V2107" t="s">
        <v>31</v>
      </c>
      <c r="W2107" t="s">
        <v>31</v>
      </c>
      <c r="X2107" t="s">
        <v>31</v>
      </c>
      <c r="Y2107" t="s">
        <v>31</v>
      </c>
      <c r="Z2107" t="s">
        <v>31</v>
      </c>
      <c r="AA2107" t="s">
        <v>31</v>
      </c>
      <c r="AB2107" t="s">
        <v>31</v>
      </c>
      <c r="AC2107" s="1">
        <v>45292</v>
      </c>
      <c r="AD2107">
        <v>1</v>
      </c>
      <c r="AE2107" s="2">
        <v>45556.000694444447</v>
      </c>
      <c r="AF2107" s="2">
        <v>45556.000694444447</v>
      </c>
      <c r="AG2107" t="s">
        <v>31</v>
      </c>
    </row>
    <row r="2108" spans="2:33" x14ac:dyDescent="0.25">
      <c r="B2108" t="s">
        <v>31</v>
      </c>
      <c r="C2108">
        <v>243</v>
      </c>
      <c r="D2108">
        <v>2</v>
      </c>
      <c r="E2108">
        <f>IF(VLOOKUP(F2108,ruangan!$D$2:$E$195,2,FALSE)="","",VLOOKUP(F2108,ruangan!$D$2:$E$195,2,FALSE))</f>
        <v>81</v>
      </c>
      <c r="F2108" s="6" t="s">
        <v>3895</v>
      </c>
      <c r="G2108" s="6" t="s">
        <v>221</v>
      </c>
      <c r="H2108">
        <v>2</v>
      </c>
      <c r="I2108" t="s">
        <v>31</v>
      </c>
      <c r="J2108" t="s">
        <v>31</v>
      </c>
      <c r="K2108" t="s">
        <v>31</v>
      </c>
      <c r="L2108" s="5">
        <v>43466</v>
      </c>
      <c r="M2108" t="s">
        <v>3901</v>
      </c>
      <c r="N2108" t="s">
        <v>3902</v>
      </c>
      <c r="O2108" t="s">
        <v>31</v>
      </c>
      <c r="P2108" t="s">
        <v>31</v>
      </c>
      <c r="Q2108" t="s">
        <v>31</v>
      </c>
      <c r="R2108" s="5">
        <v>43466</v>
      </c>
      <c r="S2108">
        <v>1</v>
      </c>
      <c r="T2108">
        <v>0</v>
      </c>
      <c r="U2108">
        <v>1</v>
      </c>
      <c r="V2108" t="s">
        <v>31</v>
      </c>
      <c r="W2108" t="s">
        <v>31</v>
      </c>
      <c r="X2108" t="s">
        <v>31</v>
      </c>
      <c r="Y2108" t="s">
        <v>31</v>
      </c>
      <c r="Z2108" t="s">
        <v>31</v>
      </c>
      <c r="AA2108" t="s">
        <v>31</v>
      </c>
      <c r="AB2108" t="s">
        <v>31</v>
      </c>
      <c r="AC2108" s="1">
        <v>45292</v>
      </c>
      <c r="AD2108">
        <v>1</v>
      </c>
      <c r="AE2108" s="2">
        <v>45556.000694444447</v>
      </c>
      <c r="AF2108" s="2">
        <v>45556.000694444447</v>
      </c>
      <c r="AG2108" t="s">
        <v>31</v>
      </c>
    </row>
    <row r="2109" spans="2:33" x14ac:dyDescent="0.25">
      <c r="B2109" t="s">
        <v>31</v>
      </c>
      <c r="C2109">
        <v>244</v>
      </c>
      <c r="D2109">
        <v>2</v>
      </c>
      <c r="E2109">
        <f>IF(VLOOKUP(F2109,ruangan!$D$2:$E$195,2,FALSE)="","",VLOOKUP(F2109,ruangan!$D$2:$E$195,2,FALSE))</f>
        <v>81</v>
      </c>
      <c r="F2109" s="6" t="s">
        <v>3895</v>
      </c>
      <c r="G2109" s="6" t="s">
        <v>221</v>
      </c>
      <c r="H2109">
        <v>2</v>
      </c>
      <c r="I2109" t="s">
        <v>31</v>
      </c>
      <c r="J2109" t="s">
        <v>31</v>
      </c>
      <c r="K2109" t="s">
        <v>31</v>
      </c>
      <c r="L2109" s="5">
        <v>43101</v>
      </c>
      <c r="M2109" t="s">
        <v>3903</v>
      </c>
      <c r="N2109" t="s">
        <v>3876</v>
      </c>
      <c r="O2109" t="s">
        <v>31</v>
      </c>
      <c r="P2109" t="s">
        <v>31</v>
      </c>
      <c r="Q2109" t="s">
        <v>31</v>
      </c>
      <c r="R2109" s="5">
        <v>43101</v>
      </c>
      <c r="S2109">
        <v>1</v>
      </c>
      <c r="T2109">
        <v>0</v>
      </c>
      <c r="U2109">
        <v>1</v>
      </c>
      <c r="V2109" t="s">
        <v>31</v>
      </c>
      <c r="W2109" t="s">
        <v>31</v>
      </c>
      <c r="X2109" t="s">
        <v>31</v>
      </c>
      <c r="Y2109" t="s">
        <v>31</v>
      </c>
      <c r="Z2109" t="s">
        <v>31</v>
      </c>
      <c r="AA2109" t="s">
        <v>31</v>
      </c>
      <c r="AB2109" t="s">
        <v>31</v>
      </c>
      <c r="AC2109" s="1">
        <v>45292</v>
      </c>
      <c r="AD2109">
        <v>1</v>
      </c>
      <c r="AE2109" s="2">
        <v>45556.000694444447</v>
      </c>
      <c r="AF2109" s="2">
        <v>45556.000694444447</v>
      </c>
      <c r="AG2109" t="s">
        <v>31</v>
      </c>
    </row>
    <row r="2110" spans="2:33" x14ac:dyDescent="0.25">
      <c r="B2110" t="s">
        <v>31</v>
      </c>
      <c r="C2110">
        <v>245</v>
      </c>
      <c r="D2110">
        <v>2</v>
      </c>
      <c r="E2110">
        <f>IF(VLOOKUP(F2110,ruangan!$D$2:$E$195,2,FALSE)="","",VLOOKUP(F2110,ruangan!$D$2:$E$195,2,FALSE))</f>
        <v>81</v>
      </c>
      <c r="F2110" s="6" t="s">
        <v>3895</v>
      </c>
      <c r="G2110" s="6" t="s">
        <v>221</v>
      </c>
      <c r="H2110">
        <v>2</v>
      </c>
      <c r="I2110" t="s">
        <v>31</v>
      </c>
      <c r="J2110" t="s">
        <v>31</v>
      </c>
      <c r="K2110" t="s">
        <v>31</v>
      </c>
      <c r="L2110" s="5">
        <v>43101</v>
      </c>
      <c r="M2110" t="s">
        <v>3904</v>
      </c>
      <c r="N2110" t="s">
        <v>3726</v>
      </c>
      <c r="O2110" t="s">
        <v>31</v>
      </c>
      <c r="P2110" t="s">
        <v>31</v>
      </c>
      <c r="Q2110" t="s">
        <v>31</v>
      </c>
      <c r="R2110" s="5">
        <v>43101</v>
      </c>
      <c r="S2110">
        <v>1</v>
      </c>
      <c r="T2110">
        <v>0</v>
      </c>
      <c r="U2110">
        <v>1</v>
      </c>
      <c r="V2110" t="s">
        <v>31</v>
      </c>
      <c r="W2110" t="s">
        <v>31</v>
      </c>
      <c r="X2110" t="s">
        <v>31</v>
      </c>
      <c r="Y2110" t="s">
        <v>31</v>
      </c>
      <c r="Z2110" t="s">
        <v>31</v>
      </c>
      <c r="AA2110" t="s">
        <v>31</v>
      </c>
      <c r="AB2110" t="s">
        <v>31</v>
      </c>
      <c r="AC2110" s="1">
        <v>45292</v>
      </c>
      <c r="AD2110">
        <v>1</v>
      </c>
      <c r="AE2110" s="2">
        <v>45556.000694444447</v>
      </c>
      <c r="AF2110" s="2">
        <v>45556.000694444447</v>
      </c>
      <c r="AG2110" t="s">
        <v>31</v>
      </c>
    </row>
    <row r="2111" spans="2:33" x14ac:dyDescent="0.25">
      <c r="B2111" t="s">
        <v>31</v>
      </c>
      <c r="C2111">
        <v>246</v>
      </c>
      <c r="D2111">
        <v>2</v>
      </c>
      <c r="E2111">
        <f>IF(VLOOKUP(F2111,ruangan!$D$2:$E$195,2,FALSE)="","",VLOOKUP(F2111,ruangan!$D$2:$E$195,2,FALSE))</f>
        <v>81</v>
      </c>
      <c r="F2111" s="6" t="s">
        <v>3895</v>
      </c>
      <c r="G2111" s="6" t="s">
        <v>221</v>
      </c>
      <c r="H2111">
        <v>2</v>
      </c>
      <c r="I2111" t="s">
        <v>31</v>
      </c>
      <c r="J2111" t="s">
        <v>31</v>
      </c>
      <c r="K2111" t="s">
        <v>31</v>
      </c>
      <c r="L2111" s="5">
        <v>43466</v>
      </c>
      <c r="M2111" t="s">
        <v>3905</v>
      </c>
      <c r="N2111" t="s">
        <v>3906</v>
      </c>
      <c r="O2111" t="s">
        <v>31</v>
      </c>
      <c r="P2111" t="s">
        <v>31</v>
      </c>
      <c r="Q2111" t="s">
        <v>31</v>
      </c>
      <c r="R2111" s="5">
        <v>43466</v>
      </c>
      <c r="S2111">
        <v>1</v>
      </c>
      <c r="T2111">
        <v>0</v>
      </c>
      <c r="U2111">
        <v>1</v>
      </c>
      <c r="V2111" t="s">
        <v>31</v>
      </c>
      <c r="W2111" t="s">
        <v>31</v>
      </c>
      <c r="X2111" t="s">
        <v>31</v>
      </c>
      <c r="Y2111" t="s">
        <v>31</v>
      </c>
      <c r="Z2111" t="s">
        <v>31</v>
      </c>
      <c r="AA2111" t="s">
        <v>31</v>
      </c>
      <c r="AB2111" t="s">
        <v>31</v>
      </c>
      <c r="AC2111" s="1">
        <v>45292</v>
      </c>
      <c r="AD2111">
        <v>1</v>
      </c>
      <c r="AE2111" s="2">
        <v>45556.000694444447</v>
      </c>
      <c r="AF2111" s="2">
        <v>45556.000694444447</v>
      </c>
      <c r="AG2111" t="s">
        <v>31</v>
      </c>
    </row>
    <row r="2112" spans="2:33" x14ac:dyDescent="0.25">
      <c r="B2112" t="s">
        <v>31</v>
      </c>
      <c r="C2112">
        <v>247</v>
      </c>
      <c r="D2112">
        <v>2</v>
      </c>
      <c r="E2112">
        <f>IF(VLOOKUP(F2112,ruangan!$D$2:$E$195,2,FALSE)="","",VLOOKUP(F2112,ruangan!$D$2:$E$195,2,FALSE))</f>
        <v>81</v>
      </c>
      <c r="F2112" s="6" t="s">
        <v>3895</v>
      </c>
      <c r="G2112" s="6" t="s">
        <v>221</v>
      </c>
      <c r="H2112">
        <v>2</v>
      </c>
      <c r="I2112" t="s">
        <v>31</v>
      </c>
      <c r="J2112" t="s">
        <v>31</v>
      </c>
      <c r="K2112" t="s">
        <v>31</v>
      </c>
      <c r="L2112" s="5">
        <v>43101</v>
      </c>
      <c r="M2112" t="s">
        <v>3907</v>
      </c>
      <c r="N2112" t="s">
        <v>3578</v>
      </c>
      <c r="O2112" t="s">
        <v>31</v>
      </c>
      <c r="P2112" t="s">
        <v>31</v>
      </c>
      <c r="Q2112" t="s">
        <v>31</v>
      </c>
      <c r="R2112" s="5">
        <v>43101</v>
      </c>
      <c r="S2112">
        <v>1</v>
      </c>
      <c r="T2112">
        <v>0</v>
      </c>
      <c r="U2112">
        <v>1</v>
      </c>
      <c r="V2112" t="s">
        <v>31</v>
      </c>
      <c r="W2112" t="s">
        <v>31</v>
      </c>
      <c r="X2112" t="s">
        <v>31</v>
      </c>
      <c r="Y2112" t="s">
        <v>31</v>
      </c>
      <c r="Z2112" t="s">
        <v>31</v>
      </c>
      <c r="AA2112" t="s">
        <v>31</v>
      </c>
      <c r="AB2112" t="s">
        <v>31</v>
      </c>
      <c r="AC2112" s="1">
        <v>45292</v>
      </c>
      <c r="AD2112">
        <v>1</v>
      </c>
      <c r="AE2112" s="2">
        <v>45556.000694444447</v>
      </c>
      <c r="AF2112" s="2">
        <v>45556.000694444447</v>
      </c>
      <c r="AG2112" t="s">
        <v>31</v>
      </c>
    </row>
    <row r="2113" spans="2:33" x14ac:dyDescent="0.25">
      <c r="B2113" t="s">
        <v>31</v>
      </c>
      <c r="C2113">
        <v>248</v>
      </c>
      <c r="D2113">
        <v>2</v>
      </c>
      <c r="E2113">
        <f>IF(VLOOKUP(F2113,ruangan!$D$2:$E$195,2,FALSE)="","",VLOOKUP(F2113,ruangan!$D$2:$E$195,2,FALSE))</f>
        <v>81</v>
      </c>
      <c r="F2113" s="6" t="s">
        <v>3895</v>
      </c>
      <c r="G2113" s="6" t="s">
        <v>221</v>
      </c>
      <c r="H2113">
        <v>2</v>
      </c>
      <c r="I2113" t="s">
        <v>31</v>
      </c>
      <c r="J2113" t="s">
        <v>31</v>
      </c>
      <c r="K2113" t="s">
        <v>31</v>
      </c>
      <c r="L2113" s="5">
        <v>43101</v>
      </c>
      <c r="M2113" t="s">
        <v>3908</v>
      </c>
      <c r="N2113" t="s">
        <v>2822</v>
      </c>
      <c r="O2113" t="s">
        <v>31</v>
      </c>
      <c r="P2113" t="s">
        <v>31</v>
      </c>
      <c r="Q2113" t="s">
        <v>31</v>
      </c>
      <c r="R2113" s="5">
        <v>43101</v>
      </c>
      <c r="S2113">
        <v>1</v>
      </c>
      <c r="T2113">
        <v>0</v>
      </c>
      <c r="U2113">
        <v>1</v>
      </c>
      <c r="V2113" t="s">
        <v>31</v>
      </c>
      <c r="W2113" t="s">
        <v>31</v>
      </c>
      <c r="X2113" t="s">
        <v>31</v>
      </c>
      <c r="Y2113" t="s">
        <v>31</v>
      </c>
      <c r="Z2113" t="s">
        <v>31</v>
      </c>
      <c r="AA2113" t="s">
        <v>31</v>
      </c>
      <c r="AB2113" t="s">
        <v>31</v>
      </c>
      <c r="AC2113" s="1">
        <v>45292</v>
      </c>
      <c r="AD2113">
        <v>1</v>
      </c>
      <c r="AE2113" s="2">
        <v>45556.000694444447</v>
      </c>
      <c r="AF2113" s="2">
        <v>45556.000694444447</v>
      </c>
      <c r="AG2113" t="s">
        <v>31</v>
      </c>
    </row>
    <row r="2114" spans="2:33" x14ac:dyDescent="0.25">
      <c r="B2114" t="s">
        <v>31</v>
      </c>
      <c r="C2114">
        <v>249</v>
      </c>
      <c r="D2114">
        <v>2</v>
      </c>
      <c r="E2114">
        <f>IF(VLOOKUP(F2114,ruangan!$D$2:$E$195,2,FALSE)="","",VLOOKUP(F2114,ruangan!$D$2:$E$195,2,FALSE))</f>
        <v>81</v>
      </c>
      <c r="F2114" s="6" t="s">
        <v>3895</v>
      </c>
      <c r="G2114" s="6" t="s">
        <v>221</v>
      </c>
      <c r="H2114">
        <v>2</v>
      </c>
      <c r="I2114" t="s">
        <v>31</v>
      </c>
      <c r="J2114" t="s">
        <v>31</v>
      </c>
      <c r="K2114" t="s">
        <v>31</v>
      </c>
      <c r="L2114" s="5">
        <v>43101</v>
      </c>
      <c r="M2114" t="s">
        <v>3909</v>
      </c>
      <c r="N2114" t="s">
        <v>2857</v>
      </c>
      <c r="O2114" t="s">
        <v>31</v>
      </c>
      <c r="P2114" t="s">
        <v>31</v>
      </c>
      <c r="Q2114" t="s">
        <v>31</v>
      </c>
      <c r="R2114" s="5">
        <v>43101</v>
      </c>
      <c r="S2114">
        <v>1</v>
      </c>
      <c r="T2114">
        <v>0</v>
      </c>
      <c r="U2114">
        <v>1</v>
      </c>
      <c r="V2114" t="s">
        <v>31</v>
      </c>
      <c r="W2114" t="s">
        <v>31</v>
      </c>
      <c r="X2114" t="s">
        <v>31</v>
      </c>
      <c r="Y2114" t="s">
        <v>31</v>
      </c>
      <c r="Z2114" t="s">
        <v>31</v>
      </c>
      <c r="AA2114" t="s">
        <v>31</v>
      </c>
      <c r="AB2114" t="s">
        <v>31</v>
      </c>
      <c r="AC2114" s="1">
        <v>45292</v>
      </c>
      <c r="AD2114">
        <v>1</v>
      </c>
      <c r="AE2114" s="2">
        <v>45556.000694444447</v>
      </c>
      <c r="AF2114" s="2">
        <v>45556.000694444447</v>
      </c>
      <c r="AG2114" t="s">
        <v>31</v>
      </c>
    </row>
    <row r="2115" spans="2:33" x14ac:dyDescent="0.25">
      <c r="B2115" t="s">
        <v>31</v>
      </c>
      <c r="C2115">
        <v>250</v>
      </c>
      <c r="D2115">
        <v>2</v>
      </c>
      <c r="E2115">
        <f>IF(VLOOKUP(F2115,ruangan!$D$2:$E$195,2,FALSE)="","",VLOOKUP(F2115,ruangan!$D$2:$E$195,2,FALSE))</f>
        <v>81</v>
      </c>
      <c r="F2115" s="6" t="s">
        <v>3895</v>
      </c>
      <c r="G2115" s="6" t="s">
        <v>221</v>
      </c>
      <c r="H2115">
        <v>2</v>
      </c>
      <c r="I2115" t="s">
        <v>31</v>
      </c>
      <c r="J2115" t="s">
        <v>31</v>
      </c>
      <c r="K2115" t="s">
        <v>31</v>
      </c>
      <c r="L2115" s="5">
        <v>43101</v>
      </c>
      <c r="M2115" t="s">
        <v>3910</v>
      </c>
      <c r="N2115" t="s">
        <v>3716</v>
      </c>
      <c r="O2115" t="s">
        <v>31</v>
      </c>
      <c r="P2115" t="s">
        <v>31</v>
      </c>
      <c r="Q2115" t="s">
        <v>31</v>
      </c>
      <c r="R2115" s="5">
        <v>43101</v>
      </c>
      <c r="S2115">
        <v>1</v>
      </c>
      <c r="T2115">
        <v>0</v>
      </c>
      <c r="U2115">
        <v>1</v>
      </c>
      <c r="V2115" t="s">
        <v>31</v>
      </c>
      <c r="W2115" t="s">
        <v>31</v>
      </c>
      <c r="X2115" t="s">
        <v>31</v>
      </c>
      <c r="Y2115" t="s">
        <v>31</v>
      </c>
      <c r="Z2115" t="s">
        <v>31</v>
      </c>
      <c r="AA2115" t="s">
        <v>31</v>
      </c>
      <c r="AB2115" t="s">
        <v>31</v>
      </c>
      <c r="AC2115" s="1">
        <v>45292</v>
      </c>
      <c r="AD2115">
        <v>1</v>
      </c>
      <c r="AE2115" s="2">
        <v>45556.000694444447</v>
      </c>
      <c r="AF2115" s="2">
        <v>45556.000694444447</v>
      </c>
      <c r="AG2115" t="s">
        <v>31</v>
      </c>
    </row>
    <row r="2116" spans="2:33" x14ac:dyDescent="0.25">
      <c r="B2116" t="s">
        <v>31</v>
      </c>
      <c r="C2116">
        <v>251</v>
      </c>
      <c r="D2116">
        <v>2</v>
      </c>
      <c r="E2116">
        <f>IF(VLOOKUP(F2116,ruangan!$D$2:$E$195,2,FALSE)="","",VLOOKUP(F2116,ruangan!$D$2:$E$195,2,FALSE))</f>
        <v>81</v>
      </c>
      <c r="F2116" s="6" t="s">
        <v>3895</v>
      </c>
      <c r="G2116" s="6" t="s">
        <v>221</v>
      </c>
      <c r="H2116">
        <v>2</v>
      </c>
      <c r="I2116" t="s">
        <v>31</v>
      </c>
      <c r="J2116" t="s">
        <v>31</v>
      </c>
      <c r="K2116" t="s">
        <v>31</v>
      </c>
      <c r="L2116" s="5">
        <v>43466</v>
      </c>
      <c r="M2116" t="s">
        <v>3911</v>
      </c>
      <c r="N2116" t="s">
        <v>3494</v>
      </c>
      <c r="O2116" t="s">
        <v>31</v>
      </c>
      <c r="P2116" t="s">
        <v>31</v>
      </c>
      <c r="Q2116" t="s">
        <v>31</v>
      </c>
      <c r="R2116" s="5">
        <v>43466</v>
      </c>
      <c r="S2116">
        <v>1</v>
      </c>
      <c r="T2116">
        <v>0</v>
      </c>
      <c r="U2116">
        <v>1</v>
      </c>
      <c r="V2116" t="s">
        <v>31</v>
      </c>
      <c r="W2116" t="s">
        <v>31</v>
      </c>
      <c r="X2116" t="s">
        <v>31</v>
      </c>
      <c r="Y2116" t="s">
        <v>31</v>
      </c>
      <c r="Z2116" t="s">
        <v>31</v>
      </c>
      <c r="AA2116" t="s">
        <v>31</v>
      </c>
      <c r="AB2116" t="s">
        <v>31</v>
      </c>
      <c r="AC2116" s="1">
        <v>45292</v>
      </c>
      <c r="AD2116">
        <v>1</v>
      </c>
      <c r="AE2116" s="2">
        <v>45556.000694444447</v>
      </c>
      <c r="AF2116" s="2">
        <v>45556.000694444447</v>
      </c>
      <c r="AG2116" t="s">
        <v>31</v>
      </c>
    </row>
    <row r="2117" spans="2:33" x14ac:dyDescent="0.25">
      <c r="B2117" t="s">
        <v>31</v>
      </c>
      <c r="C2117">
        <v>252</v>
      </c>
      <c r="D2117">
        <v>2</v>
      </c>
      <c r="E2117">
        <f>IF(VLOOKUP(F2117,ruangan!$D$2:$E$195,2,FALSE)="","",VLOOKUP(F2117,ruangan!$D$2:$E$195,2,FALSE))</f>
        <v>81</v>
      </c>
      <c r="F2117" s="6" t="s">
        <v>3895</v>
      </c>
      <c r="G2117" s="6" t="s">
        <v>221</v>
      </c>
      <c r="H2117">
        <v>2</v>
      </c>
      <c r="I2117" t="s">
        <v>31</v>
      </c>
      <c r="J2117" t="s">
        <v>31</v>
      </c>
      <c r="K2117" t="s">
        <v>31</v>
      </c>
      <c r="L2117" s="5">
        <v>43831</v>
      </c>
      <c r="M2117" t="s">
        <v>3912</v>
      </c>
      <c r="N2117" t="s">
        <v>3690</v>
      </c>
      <c r="O2117" t="s">
        <v>31</v>
      </c>
      <c r="P2117" t="s">
        <v>31</v>
      </c>
      <c r="Q2117" t="s">
        <v>31</v>
      </c>
      <c r="R2117" s="5">
        <v>43831</v>
      </c>
      <c r="S2117">
        <v>1</v>
      </c>
      <c r="T2117">
        <v>0</v>
      </c>
      <c r="U2117">
        <v>1</v>
      </c>
      <c r="V2117" t="s">
        <v>31</v>
      </c>
      <c r="W2117" t="s">
        <v>31</v>
      </c>
      <c r="X2117" t="s">
        <v>31</v>
      </c>
      <c r="Y2117" t="s">
        <v>31</v>
      </c>
      <c r="Z2117" t="s">
        <v>31</v>
      </c>
      <c r="AA2117" t="s">
        <v>31</v>
      </c>
      <c r="AB2117" t="s">
        <v>31</v>
      </c>
      <c r="AC2117" s="1">
        <v>45292</v>
      </c>
      <c r="AD2117">
        <v>1</v>
      </c>
      <c r="AE2117" s="2">
        <v>45556.000694444447</v>
      </c>
      <c r="AF2117" s="2">
        <v>45556.000694444447</v>
      </c>
      <c r="AG2117" t="s">
        <v>31</v>
      </c>
    </row>
    <row r="2118" spans="2:33" x14ac:dyDescent="0.25">
      <c r="B2118" t="s">
        <v>31</v>
      </c>
      <c r="C2118">
        <v>253</v>
      </c>
      <c r="D2118">
        <v>2</v>
      </c>
      <c r="E2118">
        <f>IF(VLOOKUP(F2118,ruangan!$D$2:$E$195,2,FALSE)="","",VLOOKUP(F2118,ruangan!$D$2:$E$195,2,FALSE))</f>
        <v>81</v>
      </c>
      <c r="F2118" s="6" t="s">
        <v>3895</v>
      </c>
      <c r="G2118" s="6" t="s">
        <v>221</v>
      </c>
      <c r="H2118">
        <v>2</v>
      </c>
      <c r="I2118" t="s">
        <v>31</v>
      </c>
      <c r="J2118" t="s">
        <v>31</v>
      </c>
      <c r="K2118" t="s">
        <v>31</v>
      </c>
      <c r="L2118" s="5">
        <v>36526</v>
      </c>
      <c r="M2118" t="s">
        <v>3913</v>
      </c>
      <c r="N2118" t="s">
        <v>2848</v>
      </c>
      <c r="O2118" t="s">
        <v>31</v>
      </c>
      <c r="P2118" t="s">
        <v>31</v>
      </c>
      <c r="Q2118" t="s">
        <v>31</v>
      </c>
      <c r="R2118" s="5">
        <v>36526</v>
      </c>
      <c r="S2118">
        <v>1</v>
      </c>
      <c r="T2118">
        <v>0</v>
      </c>
      <c r="U2118">
        <v>1</v>
      </c>
      <c r="V2118" t="s">
        <v>31</v>
      </c>
      <c r="W2118" t="s">
        <v>31</v>
      </c>
      <c r="X2118" t="s">
        <v>31</v>
      </c>
      <c r="Y2118" t="s">
        <v>31</v>
      </c>
      <c r="Z2118" t="s">
        <v>31</v>
      </c>
      <c r="AA2118" t="s">
        <v>31</v>
      </c>
      <c r="AB2118" t="s">
        <v>31</v>
      </c>
      <c r="AC2118" s="1">
        <v>45292</v>
      </c>
      <c r="AD2118">
        <v>1</v>
      </c>
      <c r="AE2118" s="2">
        <v>45556.000694444447</v>
      </c>
      <c r="AF2118" s="2">
        <v>45556.000694444447</v>
      </c>
      <c r="AG2118" t="s">
        <v>31</v>
      </c>
    </row>
    <row r="2119" spans="2:33" x14ac:dyDescent="0.25">
      <c r="B2119" t="s">
        <v>31</v>
      </c>
      <c r="C2119">
        <v>254</v>
      </c>
      <c r="D2119">
        <v>2</v>
      </c>
      <c r="E2119">
        <f>IF(VLOOKUP(F2119,ruangan!$D$2:$E$195,2,FALSE)="","",VLOOKUP(F2119,ruangan!$D$2:$E$195,2,FALSE))</f>
        <v>81</v>
      </c>
      <c r="F2119" s="6" t="s">
        <v>3895</v>
      </c>
      <c r="G2119" s="6" t="s">
        <v>221</v>
      </c>
      <c r="H2119">
        <v>2</v>
      </c>
      <c r="I2119" t="s">
        <v>31</v>
      </c>
      <c r="J2119" t="s">
        <v>31</v>
      </c>
      <c r="K2119" t="s">
        <v>31</v>
      </c>
      <c r="L2119" s="5">
        <v>42005</v>
      </c>
      <c r="M2119" t="s">
        <v>3914</v>
      </c>
      <c r="N2119" t="s">
        <v>726</v>
      </c>
      <c r="O2119" t="s">
        <v>31</v>
      </c>
      <c r="P2119" t="s">
        <v>31</v>
      </c>
      <c r="Q2119" t="s">
        <v>31</v>
      </c>
      <c r="R2119" s="5">
        <v>42005</v>
      </c>
      <c r="S2119">
        <v>1</v>
      </c>
      <c r="T2119">
        <v>0</v>
      </c>
      <c r="U2119">
        <v>1</v>
      </c>
      <c r="V2119" t="s">
        <v>31</v>
      </c>
      <c r="W2119" t="s">
        <v>31</v>
      </c>
      <c r="X2119" t="s">
        <v>31</v>
      </c>
      <c r="Y2119" t="s">
        <v>31</v>
      </c>
      <c r="Z2119" t="s">
        <v>31</v>
      </c>
      <c r="AA2119" t="s">
        <v>31</v>
      </c>
      <c r="AB2119" t="s">
        <v>31</v>
      </c>
      <c r="AC2119" s="1">
        <v>45292</v>
      </c>
      <c r="AD2119">
        <v>1</v>
      </c>
      <c r="AE2119" s="2">
        <v>45556.000694444447</v>
      </c>
      <c r="AF2119" s="2">
        <v>45556.000694444447</v>
      </c>
      <c r="AG2119" t="s">
        <v>31</v>
      </c>
    </row>
    <row r="2120" spans="2:33" x14ac:dyDescent="0.25">
      <c r="B2120" t="s">
        <v>31</v>
      </c>
      <c r="C2120">
        <v>255</v>
      </c>
      <c r="D2120">
        <v>2</v>
      </c>
      <c r="E2120">
        <f>IF(VLOOKUP(F2120,ruangan!$D$2:$E$195,2,FALSE)="","",VLOOKUP(F2120,ruangan!$D$2:$E$195,2,FALSE))</f>
        <v>81</v>
      </c>
      <c r="F2120" s="6" t="s">
        <v>3916</v>
      </c>
      <c r="G2120" s="6" t="s">
        <v>221</v>
      </c>
      <c r="H2120">
        <v>2</v>
      </c>
      <c r="I2120" t="s">
        <v>31</v>
      </c>
      <c r="J2120" t="s">
        <v>31</v>
      </c>
      <c r="K2120" t="s">
        <v>31</v>
      </c>
      <c r="L2120" s="5">
        <v>42736</v>
      </c>
      <c r="M2120" t="s">
        <v>3915</v>
      </c>
      <c r="N2120" t="s">
        <v>1432</v>
      </c>
      <c r="O2120" t="s">
        <v>31</v>
      </c>
      <c r="P2120" t="s">
        <v>31</v>
      </c>
      <c r="Q2120" s="4" t="s">
        <v>1506</v>
      </c>
      <c r="R2120" s="5">
        <v>42736</v>
      </c>
      <c r="S2120">
        <v>1</v>
      </c>
      <c r="T2120">
        <v>0</v>
      </c>
      <c r="U2120">
        <v>1</v>
      </c>
      <c r="V2120" t="s">
        <v>31</v>
      </c>
      <c r="W2120" t="s">
        <v>31</v>
      </c>
      <c r="X2120" t="s">
        <v>31</v>
      </c>
      <c r="Y2120" t="s">
        <v>31</v>
      </c>
      <c r="Z2120" t="s">
        <v>31</v>
      </c>
      <c r="AA2120" t="s">
        <v>31</v>
      </c>
      <c r="AB2120" t="s">
        <v>31</v>
      </c>
      <c r="AC2120" s="1">
        <v>45292</v>
      </c>
      <c r="AD2120">
        <v>1</v>
      </c>
      <c r="AE2120" s="2">
        <v>45556.000694444447</v>
      </c>
      <c r="AF2120" s="2">
        <v>45556.000694444447</v>
      </c>
      <c r="AG2120" t="s">
        <v>31</v>
      </c>
    </row>
    <row r="2121" spans="2:33" x14ac:dyDescent="0.25">
      <c r="B2121" t="s">
        <v>31</v>
      </c>
      <c r="C2121">
        <v>256</v>
      </c>
      <c r="D2121">
        <v>2</v>
      </c>
      <c r="E2121">
        <f>IF(VLOOKUP(F2121,ruangan!$D$2:$E$195,2,FALSE)="","",VLOOKUP(F2121,ruangan!$D$2:$E$195,2,FALSE))</f>
        <v>82</v>
      </c>
      <c r="F2121" s="6" t="s">
        <v>3918</v>
      </c>
      <c r="G2121" s="6" t="s">
        <v>221</v>
      </c>
      <c r="H2121">
        <v>2</v>
      </c>
      <c r="I2121" t="s">
        <v>31</v>
      </c>
      <c r="J2121" t="s">
        <v>31</v>
      </c>
      <c r="K2121" t="s">
        <v>31</v>
      </c>
      <c r="L2121" s="5">
        <v>43831</v>
      </c>
      <c r="M2121" t="s">
        <v>3917</v>
      </c>
      <c r="N2121" t="s">
        <v>3701</v>
      </c>
      <c r="O2121" t="s">
        <v>31</v>
      </c>
      <c r="P2121" t="s">
        <v>31</v>
      </c>
      <c r="Q2121" t="s">
        <v>31</v>
      </c>
      <c r="R2121" s="5">
        <v>43831</v>
      </c>
      <c r="S2121">
        <v>1</v>
      </c>
      <c r="T2121">
        <v>0</v>
      </c>
      <c r="U2121">
        <v>1</v>
      </c>
      <c r="V2121" t="s">
        <v>31</v>
      </c>
      <c r="W2121" t="s">
        <v>31</v>
      </c>
      <c r="X2121" t="s">
        <v>31</v>
      </c>
      <c r="Y2121" t="s">
        <v>31</v>
      </c>
      <c r="Z2121" t="s">
        <v>31</v>
      </c>
      <c r="AA2121" t="s">
        <v>31</v>
      </c>
      <c r="AB2121" t="s">
        <v>31</v>
      </c>
      <c r="AC2121" s="1">
        <v>45292</v>
      </c>
      <c r="AD2121">
        <v>1</v>
      </c>
      <c r="AE2121" s="2">
        <v>45556.000694444447</v>
      </c>
      <c r="AF2121" s="2">
        <v>45556.000694444447</v>
      </c>
      <c r="AG2121" t="s">
        <v>31</v>
      </c>
    </row>
    <row r="2122" spans="2:33" x14ac:dyDescent="0.25">
      <c r="B2122" t="s">
        <v>31</v>
      </c>
      <c r="C2122">
        <v>257</v>
      </c>
      <c r="D2122">
        <v>2</v>
      </c>
      <c r="E2122">
        <f>IF(VLOOKUP(F2122,ruangan!$D$2:$E$195,2,FALSE)="","",VLOOKUP(F2122,ruangan!$D$2:$E$195,2,FALSE))</f>
        <v>82</v>
      </c>
      <c r="F2122" s="6" t="s">
        <v>3918</v>
      </c>
      <c r="G2122" s="6" t="s">
        <v>221</v>
      </c>
      <c r="H2122">
        <v>2</v>
      </c>
      <c r="I2122" t="s">
        <v>31</v>
      </c>
      <c r="J2122" t="s">
        <v>31</v>
      </c>
      <c r="K2122" t="s">
        <v>31</v>
      </c>
      <c r="L2122" s="5">
        <v>43831</v>
      </c>
      <c r="M2122" t="s">
        <v>3919</v>
      </c>
      <c r="N2122" t="s">
        <v>3704</v>
      </c>
      <c r="O2122" t="s">
        <v>31</v>
      </c>
      <c r="P2122" t="s">
        <v>31</v>
      </c>
      <c r="Q2122" t="s">
        <v>31</v>
      </c>
      <c r="R2122" s="5">
        <v>43831</v>
      </c>
      <c r="S2122">
        <v>1</v>
      </c>
      <c r="T2122">
        <v>0</v>
      </c>
      <c r="U2122">
        <v>1</v>
      </c>
      <c r="V2122" t="s">
        <v>31</v>
      </c>
      <c r="W2122" t="s">
        <v>31</v>
      </c>
      <c r="X2122" t="s">
        <v>31</v>
      </c>
      <c r="Y2122" t="s">
        <v>31</v>
      </c>
      <c r="Z2122" t="s">
        <v>31</v>
      </c>
      <c r="AA2122" t="s">
        <v>31</v>
      </c>
      <c r="AB2122" t="s">
        <v>31</v>
      </c>
      <c r="AC2122" s="1">
        <v>45292</v>
      </c>
      <c r="AD2122">
        <v>1</v>
      </c>
      <c r="AE2122" s="2">
        <v>45556.000694444447</v>
      </c>
      <c r="AF2122" s="2">
        <v>45556.000694444447</v>
      </c>
      <c r="AG2122" t="s">
        <v>31</v>
      </c>
    </row>
    <row r="2123" spans="2:33" x14ac:dyDescent="0.25">
      <c r="B2123" t="s">
        <v>31</v>
      </c>
      <c r="C2123">
        <v>258</v>
      </c>
      <c r="D2123">
        <v>2</v>
      </c>
      <c r="E2123">
        <f>IF(VLOOKUP(F2123,ruangan!$D$2:$E$195,2,FALSE)="","",VLOOKUP(F2123,ruangan!$D$2:$E$195,2,FALSE))</f>
        <v>82</v>
      </c>
      <c r="F2123" s="6" t="s">
        <v>3918</v>
      </c>
      <c r="G2123" s="6" t="s">
        <v>221</v>
      </c>
      <c r="H2123">
        <v>2</v>
      </c>
      <c r="I2123" t="s">
        <v>31</v>
      </c>
      <c r="J2123" t="s">
        <v>31</v>
      </c>
      <c r="K2123" t="s">
        <v>31</v>
      </c>
      <c r="L2123" s="5">
        <v>43831</v>
      </c>
      <c r="M2123" t="s">
        <v>3920</v>
      </c>
      <c r="N2123" t="s">
        <v>3711</v>
      </c>
      <c r="O2123" t="s">
        <v>31</v>
      </c>
      <c r="P2123" t="s">
        <v>31</v>
      </c>
      <c r="Q2123" t="s">
        <v>31</v>
      </c>
      <c r="R2123" s="5">
        <v>43831</v>
      </c>
      <c r="S2123">
        <v>1</v>
      </c>
      <c r="T2123">
        <v>0</v>
      </c>
      <c r="U2123">
        <v>1</v>
      </c>
      <c r="V2123" t="s">
        <v>31</v>
      </c>
      <c r="W2123" t="s">
        <v>31</v>
      </c>
      <c r="X2123" t="s">
        <v>31</v>
      </c>
      <c r="Y2123" t="s">
        <v>31</v>
      </c>
      <c r="Z2123" t="s">
        <v>31</v>
      </c>
      <c r="AA2123" t="s">
        <v>31</v>
      </c>
      <c r="AB2123" t="s">
        <v>31</v>
      </c>
      <c r="AC2123" s="1">
        <v>45292</v>
      </c>
      <c r="AD2123">
        <v>1</v>
      </c>
      <c r="AE2123" s="2">
        <v>45556.000694444447</v>
      </c>
      <c r="AF2123" s="2">
        <v>45556.000694444447</v>
      </c>
      <c r="AG2123" t="s">
        <v>31</v>
      </c>
    </row>
    <row r="2124" spans="2:33" x14ac:dyDescent="0.25">
      <c r="B2124" t="s">
        <v>31</v>
      </c>
      <c r="C2124">
        <v>259</v>
      </c>
      <c r="D2124">
        <v>2</v>
      </c>
      <c r="E2124">
        <f>IF(VLOOKUP(F2124,ruangan!$D$2:$E$195,2,FALSE)="","",VLOOKUP(F2124,ruangan!$D$2:$E$195,2,FALSE))</f>
        <v>82</v>
      </c>
      <c r="F2124" s="6" t="s">
        <v>3918</v>
      </c>
      <c r="G2124" s="6" t="s">
        <v>221</v>
      </c>
      <c r="H2124">
        <v>2</v>
      </c>
      <c r="I2124" t="s">
        <v>31</v>
      </c>
      <c r="J2124" t="s">
        <v>31</v>
      </c>
      <c r="K2124" t="s">
        <v>31</v>
      </c>
      <c r="L2124" s="5">
        <v>43831</v>
      </c>
      <c r="M2124" t="s">
        <v>3921</v>
      </c>
      <c r="N2124" t="s">
        <v>3711</v>
      </c>
      <c r="O2124" t="s">
        <v>31</v>
      </c>
      <c r="P2124" t="s">
        <v>31</v>
      </c>
      <c r="Q2124" t="s">
        <v>31</v>
      </c>
      <c r="R2124" s="5">
        <v>43831</v>
      </c>
      <c r="S2124">
        <v>1</v>
      </c>
      <c r="T2124">
        <v>0</v>
      </c>
      <c r="U2124">
        <v>1</v>
      </c>
      <c r="V2124" t="s">
        <v>31</v>
      </c>
      <c r="W2124" t="s">
        <v>31</v>
      </c>
      <c r="X2124" t="s">
        <v>31</v>
      </c>
      <c r="Y2124" t="s">
        <v>31</v>
      </c>
      <c r="Z2124" t="s">
        <v>31</v>
      </c>
      <c r="AA2124" t="s">
        <v>31</v>
      </c>
      <c r="AB2124" t="s">
        <v>31</v>
      </c>
      <c r="AC2124" s="1">
        <v>45292</v>
      </c>
      <c r="AD2124">
        <v>1</v>
      </c>
      <c r="AE2124" s="2">
        <v>45556.000694444447</v>
      </c>
      <c r="AF2124" s="2">
        <v>45556.000694444447</v>
      </c>
      <c r="AG2124" t="s">
        <v>31</v>
      </c>
    </row>
    <row r="2125" spans="2:33" x14ac:dyDescent="0.25">
      <c r="B2125" t="s">
        <v>31</v>
      </c>
      <c r="C2125">
        <v>260</v>
      </c>
      <c r="D2125">
        <v>2</v>
      </c>
      <c r="E2125">
        <f>IF(VLOOKUP(F2125,ruangan!$D$2:$E$195,2,FALSE)="","",VLOOKUP(F2125,ruangan!$D$2:$E$195,2,FALSE))</f>
        <v>82</v>
      </c>
      <c r="F2125" s="6" t="s">
        <v>3918</v>
      </c>
      <c r="G2125" s="6" t="s">
        <v>221</v>
      </c>
      <c r="H2125">
        <v>2</v>
      </c>
      <c r="I2125" t="s">
        <v>31</v>
      </c>
      <c r="J2125" t="s">
        <v>31</v>
      </c>
      <c r="K2125" t="s">
        <v>31</v>
      </c>
      <c r="L2125" s="5">
        <v>43831</v>
      </c>
      <c r="M2125" t="s">
        <v>3922</v>
      </c>
      <c r="N2125" t="s">
        <v>3726</v>
      </c>
      <c r="O2125" t="s">
        <v>31</v>
      </c>
      <c r="P2125" t="s">
        <v>31</v>
      </c>
      <c r="Q2125" t="s">
        <v>31</v>
      </c>
      <c r="R2125" s="5">
        <v>43831</v>
      </c>
      <c r="S2125">
        <v>1</v>
      </c>
      <c r="T2125">
        <v>0</v>
      </c>
      <c r="U2125">
        <v>1</v>
      </c>
      <c r="V2125" t="s">
        <v>31</v>
      </c>
      <c r="W2125" t="s">
        <v>31</v>
      </c>
      <c r="X2125" t="s">
        <v>31</v>
      </c>
      <c r="Y2125" t="s">
        <v>31</v>
      </c>
      <c r="Z2125" t="s">
        <v>31</v>
      </c>
      <c r="AA2125" t="s">
        <v>31</v>
      </c>
      <c r="AB2125" t="s">
        <v>31</v>
      </c>
      <c r="AC2125" s="1">
        <v>45292</v>
      </c>
      <c r="AD2125">
        <v>1</v>
      </c>
      <c r="AE2125" s="2">
        <v>45556.000694444447</v>
      </c>
      <c r="AF2125" s="2">
        <v>45556.000694444447</v>
      </c>
      <c r="AG2125" t="s">
        <v>31</v>
      </c>
    </row>
    <row r="2126" spans="2:33" x14ac:dyDescent="0.25">
      <c r="B2126" t="s">
        <v>31</v>
      </c>
      <c r="C2126">
        <v>261</v>
      </c>
      <c r="D2126">
        <v>2</v>
      </c>
      <c r="E2126">
        <f>IF(VLOOKUP(F2126,ruangan!$D$2:$E$195,2,FALSE)="","",VLOOKUP(F2126,ruangan!$D$2:$E$195,2,FALSE))</f>
        <v>82</v>
      </c>
      <c r="F2126" s="6" t="s">
        <v>3918</v>
      </c>
      <c r="G2126" s="6" t="s">
        <v>221</v>
      </c>
      <c r="H2126">
        <v>2</v>
      </c>
      <c r="I2126" t="s">
        <v>31</v>
      </c>
      <c r="J2126" t="s">
        <v>31</v>
      </c>
      <c r="K2126" t="s">
        <v>31</v>
      </c>
      <c r="L2126" s="5">
        <v>43831</v>
      </c>
      <c r="M2126" t="s">
        <v>3923</v>
      </c>
      <c r="N2126" t="s">
        <v>2607</v>
      </c>
      <c r="O2126" t="s">
        <v>31</v>
      </c>
      <c r="P2126" t="s">
        <v>31</v>
      </c>
      <c r="Q2126" t="s">
        <v>31</v>
      </c>
      <c r="R2126" s="5">
        <v>43831</v>
      </c>
      <c r="S2126">
        <v>1</v>
      </c>
      <c r="T2126">
        <v>0</v>
      </c>
      <c r="U2126">
        <v>1</v>
      </c>
      <c r="V2126" t="s">
        <v>31</v>
      </c>
      <c r="W2126" t="s">
        <v>31</v>
      </c>
      <c r="X2126" t="s">
        <v>31</v>
      </c>
      <c r="Y2126" t="s">
        <v>31</v>
      </c>
      <c r="Z2126" t="s">
        <v>31</v>
      </c>
      <c r="AA2126" t="s">
        <v>31</v>
      </c>
      <c r="AB2126" t="s">
        <v>31</v>
      </c>
      <c r="AC2126" s="1">
        <v>45292</v>
      </c>
      <c r="AD2126">
        <v>1</v>
      </c>
      <c r="AE2126" s="2">
        <v>45556.000694444447</v>
      </c>
      <c r="AF2126" s="2">
        <v>45556.000694444447</v>
      </c>
      <c r="AG2126" t="s">
        <v>31</v>
      </c>
    </row>
    <row r="2127" spans="2:33" x14ac:dyDescent="0.25">
      <c r="B2127" t="s">
        <v>31</v>
      </c>
      <c r="C2127">
        <v>262</v>
      </c>
      <c r="D2127">
        <v>2</v>
      </c>
      <c r="E2127">
        <f>IF(VLOOKUP(F2127,ruangan!$D$2:$E$195,2,FALSE)="","",VLOOKUP(F2127,ruangan!$D$2:$E$195,2,FALSE))</f>
        <v>82</v>
      </c>
      <c r="F2127" s="6" t="s">
        <v>3918</v>
      </c>
      <c r="G2127" s="6" t="s">
        <v>221</v>
      </c>
      <c r="H2127">
        <v>2</v>
      </c>
      <c r="I2127" t="s">
        <v>31</v>
      </c>
      <c r="J2127" t="s">
        <v>31</v>
      </c>
      <c r="K2127" t="s">
        <v>31</v>
      </c>
      <c r="L2127" s="5">
        <v>43831</v>
      </c>
      <c r="M2127" t="s">
        <v>3924</v>
      </c>
      <c r="N2127" t="s">
        <v>2822</v>
      </c>
      <c r="O2127" t="s">
        <v>31</v>
      </c>
      <c r="P2127" t="s">
        <v>31</v>
      </c>
      <c r="Q2127" t="s">
        <v>31</v>
      </c>
      <c r="R2127" s="5">
        <v>43831</v>
      </c>
      <c r="S2127">
        <v>1</v>
      </c>
      <c r="T2127">
        <v>0</v>
      </c>
      <c r="U2127">
        <v>1</v>
      </c>
      <c r="V2127" t="s">
        <v>31</v>
      </c>
      <c r="W2127" t="s">
        <v>31</v>
      </c>
      <c r="X2127" t="s">
        <v>31</v>
      </c>
      <c r="Y2127" t="s">
        <v>31</v>
      </c>
      <c r="Z2127" t="s">
        <v>31</v>
      </c>
      <c r="AA2127" t="s">
        <v>31</v>
      </c>
      <c r="AB2127" t="s">
        <v>31</v>
      </c>
      <c r="AC2127" s="1">
        <v>45292</v>
      </c>
      <c r="AD2127">
        <v>1</v>
      </c>
      <c r="AE2127" s="2">
        <v>45556.000694444447</v>
      </c>
      <c r="AF2127" s="2">
        <v>45556.000694444447</v>
      </c>
      <c r="AG2127" t="s">
        <v>31</v>
      </c>
    </row>
    <row r="2128" spans="2:33" x14ac:dyDescent="0.25">
      <c r="B2128" t="s">
        <v>31</v>
      </c>
      <c r="C2128">
        <v>263</v>
      </c>
      <c r="D2128">
        <v>2</v>
      </c>
      <c r="E2128">
        <f>IF(VLOOKUP(F2128,ruangan!$D$2:$E$195,2,FALSE)="","",VLOOKUP(F2128,ruangan!$D$2:$E$195,2,FALSE))</f>
        <v>82</v>
      </c>
      <c r="F2128" s="6" t="s">
        <v>3918</v>
      </c>
      <c r="G2128" s="6" t="s">
        <v>221</v>
      </c>
      <c r="H2128">
        <v>2</v>
      </c>
      <c r="I2128" t="s">
        <v>31</v>
      </c>
      <c r="J2128" t="s">
        <v>31</v>
      </c>
      <c r="K2128" t="s">
        <v>31</v>
      </c>
      <c r="L2128" s="5">
        <v>43831</v>
      </c>
      <c r="M2128" t="s">
        <v>3925</v>
      </c>
      <c r="N2128" t="s">
        <v>2857</v>
      </c>
      <c r="O2128" t="s">
        <v>31</v>
      </c>
      <c r="P2128" t="s">
        <v>31</v>
      </c>
      <c r="Q2128" t="s">
        <v>31</v>
      </c>
      <c r="R2128" s="5">
        <v>43831</v>
      </c>
      <c r="S2128">
        <v>1</v>
      </c>
      <c r="T2128">
        <v>0</v>
      </c>
      <c r="U2128">
        <v>1</v>
      </c>
      <c r="V2128" t="s">
        <v>31</v>
      </c>
      <c r="W2128" t="s">
        <v>31</v>
      </c>
      <c r="X2128" t="s">
        <v>31</v>
      </c>
      <c r="Y2128" t="s">
        <v>31</v>
      </c>
      <c r="Z2128" t="s">
        <v>31</v>
      </c>
      <c r="AA2128" t="s">
        <v>31</v>
      </c>
      <c r="AB2128" t="s">
        <v>31</v>
      </c>
      <c r="AC2128" s="1">
        <v>45292</v>
      </c>
      <c r="AD2128">
        <v>1</v>
      </c>
      <c r="AE2128" s="2">
        <v>45556.000694444447</v>
      </c>
      <c r="AF2128" s="2">
        <v>45556.000694444447</v>
      </c>
      <c r="AG2128" t="s">
        <v>31</v>
      </c>
    </row>
    <row r="2129" spans="2:33" x14ac:dyDescent="0.25">
      <c r="B2129" t="s">
        <v>31</v>
      </c>
      <c r="C2129">
        <v>264</v>
      </c>
      <c r="D2129">
        <v>2</v>
      </c>
      <c r="E2129">
        <f>IF(VLOOKUP(F2129,ruangan!$D$2:$E$195,2,FALSE)="","",VLOOKUP(F2129,ruangan!$D$2:$E$195,2,FALSE))</f>
        <v>82</v>
      </c>
      <c r="F2129" s="6" t="s">
        <v>3918</v>
      </c>
      <c r="G2129" s="6" t="s">
        <v>221</v>
      </c>
      <c r="H2129">
        <v>2</v>
      </c>
      <c r="I2129" t="s">
        <v>31</v>
      </c>
      <c r="J2129" t="s">
        <v>31</v>
      </c>
      <c r="K2129" t="s">
        <v>31</v>
      </c>
      <c r="L2129" s="5">
        <v>43831</v>
      </c>
      <c r="M2129" t="s">
        <v>3926</v>
      </c>
      <c r="N2129" t="s">
        <v>2848</v>
      </c>
      <c r="O2129" t="s">
        <v>31</v>
      </c>
      <c r="P2129" t="s">
        <v>31</v>
      </c>
      <c r="Q2129" t="s">
        <v>31</v>
      </c>
      <c r="R2129" s="5">
        <v>43831</v>
      </c>
      <c r="S2129">
        <v>1</v>
      </c>
      <c r="T2129">
        <v>0</v>
      </c>
      <c r="U2129">
        <v>1</v>
      </c>
      <c r="V2129" t="s">
        <v>31</v>
      </c>
      <c r="W2129" t="s">
        <v>31</v>
      </c>
      <c r="X2129" t="s">
        <v>31</v>
      </c>
      <c r="Y2129" t="s">
        <v>31</v>
      </c>
      <c r="Z2129" t="s">
        <v>31</v>
      </c>
      <c r="AA2129" t="s">
        <v>31</v>
      </c>
      <c r="AB2129" t="s">
        <v>31</v>
      </c>
      <c r="AC2129" s="1">
        <v>45292</v>
      </c>
      <c r="AD2129">
        <v>1</v>
      </c>
      <c r="AE2129" s="2">
        <v>45556.000694444447</v>
      </c>
      <c r="AF2129" s="2">
        <v>45556.000694444447</v>
      </c>
      <c r="AG2129" t="s">
        <v>31</v>
      </c>
    </row>
    <row r="2130" spans="2:33" x14ac:dyDescent="0.25">
      <c r="B2130" t="s">
        <v>31</v>
      </c>
      <c r="C2130">
        <v>265</v>
      </c>
      <c r="D2130">
        <v>2</v>
      </c>
      <c r="E2130">
        <f>IF(VLOOKUP(F2130,ruangan!$D$2:$E$195,2,FALSE)="","",VLOOKUP(F2130,ruangan!$D$2:$E$195,2,FALSE))</f>
        <v>82</v>
      </c>
      <c r="F2130" s="6" t="s">
        <v>3918</v>
      </c>
      <c r="G2130" s="6" t="s">
        <v>221</v>
      </c>
      <c r="H2130">
        <v>2</v>
      </c>
      <c r="I2130" t="s">
        <v>31</v>
      </c>
      <c r="J2130" t="s">
        <v>31</v>
      </c>
      <c r="K2130" t="s">
        <v>31</v>
      </c>
      <c r="L2130" s="5">
        <v>43101</v>
      </c>
      <c r="M2130" t="s">
        <v>3927</v>
      </c>
      <c r="N2130" t="s">
        <v>3876</v>
      </c>
      <c r="O2130" t="s">
        <v>31</v>
      </c>
      <c r="P2130" t="s">
        <v>31</v>
      </c>
      <c r="Q2130" t="s">
        <v>31</v>
      </c>
      <c r="R2130" s="5">
        <v>43101</v>
      </c>
      <c r="S2130">
        <v>1</v>
      </c>
      <c r="T2130">
        <v>0</v>
      </c>
      <c r="U2130">
        <v>1</v>
      </c>
      <c r="V2130" t="s">
        <v>31</v>
      </c>
      <c r="W2130" t="s">
        <v>31</v>
      </c>
      <c r="X2130" t="s">
        <v>31</v>
      </c>
      <c r="Y2130" t="s">
        <v>31</v>
      </c>
      <c r="Z2130" t="s">
        <v>31</v>
      </c>
      <c r="AA2130" t="s">
        <v>31</v>
      </c>
      <c r="AB2130" t="s">
        <v>31</v>
      </c>
      <c r="AC2130" s="1">
        <v>45292</v>
      </c>
      <c r="AD2130">
        <v>1</v>
      </c>
      <c r="AE2130" s="2">
        <v>45556.000694444447</v>
      </c>
      <c r="AF2130" s="2">
        <v>45556.000694444447</v>
      </c>
      <c r="AG2130" t="s">
        <v>31</v>
      </c>
    </row>
    <row r="2131" spans="2:33" x14ac:dyDescent="0.25">
      <c r="B2131" t="s">
        <v>31</v>
      </c>
      <c r="C2131">
        <v>266</v>
      </c>
      <c r="D2131">
        <v>2</v>
      </c>
      <c r="E2131">
        <f>IF(VLOOKUP(F2131,ruangan!$D$2:$E$195,2,FALSE)="","",VLOOKUP(F2131,ruangan!$D$2:$E$195,2,FALSE))</f>
        <v>82</v>
      </c>
      <c r="F2131" s="6" t="s">
        <v>3918</v>
      </c>
      <c r="G2131" s="6" t="s">
        <v>221</v>
      </c>
      <c r="H2131">
        <v>2</v>
      </c>
      <c r="I2131" t="s">
        <v>31</v>
      </c>
      <c r="J2131" t="s">
        <v>31</v>
      </c>
      <c r="K2131" t="s">
        <v>31</v>
      </c>
      <c r="L2131" s="5">
        <v>36526</v>
      </c>
      <c r="M2131" t="s">
        <v>3928</v>
      </c>
      <c r="N2131" t="s">
        <v>726</v>
      </c>
      <c r="O2131" t="s">
        <v>31</v>
      </c>
      <c r="P2131" t="s">
        <v>31</v>
      </c>
      <c r="Q2131" t="s">
        <v>31</v>
      </c>
      <c r="R2131" s="5">
        <v>36526</v>
      </c>
      <c r="S2131">
        <v>1</v>
      </c>
      <c r="T2131">
        <v>0</v>
      </c>
      <c r="U2131">
        <v>1</v>
      </c>
      <c r="V2131" t="s">
        <v>31</v>
      </c>
      <c r="W2131" t="s">
        <v>31</v>
      </c>
      <c r="X2131" t="s">
        <v>31</v>
      </c>
      <c r="Y2131" t="s">
        <v>31</v>
      </c>
      <c r="Z2131" t="s">
        <v>31</v>
      </c>
      <c r="AA2131" t="s">
        <v>31</v>
      </c>
      <c r="AB2131" t="s">
        <v>31</v>
      </c>
      <c r="AC2131" s="1">
        <v>45292</v>
      </c>
      <c r="AD2131">
        <v>1</v>
      </c>
      <c r="AE2131" s="2">
        <v>45556.000694444447</v>
      </c>
      <c r="AF2131" s="2">
        <v>45556.000694444447</v>
      </c>
      <c r="AG2131" t="s">
        <v>31</v>
      </c>
    </row>
    <row r="2132" spans="2:33" x14ac:dyDescent="0.25">
      <c r="B2132" t="s">
        <v>31</v>
      </c>
      <c r="C2132">
        <v>267</v>
      </c>
      <c r="D2132">
        <v>2</v>
      </c>
      <c r="E2132">
        <f>IF(VLOOKUP(F2132,ruangan!$D$2:$E$195,2,FALSE)="","",VLOOKUP(F2132,ruangan!$D$2:$E$195,2,FALSE))</f>
        <v>88</v>
      </c>
      <c r="F2132" s="6" t="s">
        <v>3931</v>
      </c>
      <c r="G2132" s="6" t="s">
        <v>221</v>
      </c>
      <c r="H2132">
        <v>2</v>
      </c>
      <c r="I2132" t="s">
        <v>31</v>
      </c>
      <c r="J2132" t="s">
        <v>31</v>
      </c>
      <c r="K2132" t="s">
        <v>31</v>
      </c>
      <c r="L2132" s="5">
        <v>44562</v>
      </c>
      <c r="M2132" t="s">
        <v>3929</v>
      </c>
      <c r="N2132" t="s">
        <v>1721</v>
      </c>
      <c r="O2132" t="s">
        <v>2274</v>
      </c>
      <c r="P2132" t="s">
        <v>31</v>
      </c>
      <c r="Q2132" s="4" t="s">
        <v>3930</v>
      </c>
      <c r="R2132" s="5">
        <v>44562</v>
      </c>
      <c r="S2132">
        <v>1</v>
      </c>
      <c r="T2132">
        <v>0</v>
      </c>
      <c r="U2132">
        <v>1</v>
      </c>
      <c r="V2132" t="s">
        <v>31</v>
      </c>
      <c r="W2132" t="s">
        <v>31</v>
      </c>
      <c r="X2132" t="s">
        <v>31</v>
      </c>
      <c r="Y2132" t="s">
        <v>31</v>
      </c>
      <c r="Z2132" t="s">
        <v>31</v>
      </c>
      <c r="AA2132" t="s">
        <v>31</v>
      </c>
      <c r="AB2132" t="s">
        <v>31</v>
      </c>
      <c r="AC2132" s="1">
        <v>45292</v>
      </c>
      <c r="AD2132">
        <v>1</v>
      </c>
      <c r="AE2132" s="2">
        <v>45556.000694444447</v>
      </c>
      <c r="AF2132" s="2">
        <v>45556.000694444447</v>
      </c>
      <c r="AG2132" t="s">
        <v>31</v>
      </c>
    </row>
    <row r="2133" spans="2:33" x14ac:dyDescent="0.25">
      <c r="B2133" t="s">
        <v>31</v>
      </c>
      <c r="C2133">
        <v>268</v>
      </c>
      <c r="D2133">
        <v>2</v>
      </c>
      <c r="E2133">
        <f>IF(VLOOKUP(F2133,ruangan!$D$2:$E$195,2,FALSE)="","",VLOOKUP(F2133,ruangan!$D$2:$E$195,2,FALSE))</f>
        <v>80</v>
      </c>
      <c r="F2133" s="6" t="s">
        <v>5761</v>
      </c>
      <c r="G2133" s="6" t="s">
        <v>221</v>
      </c>
      <c r="H2133">
        <v>2</v>
      </c>
      <c r="I2133" t="s">
        <v>31</v>
      </c>
      <c r="J2133" t="s">
        <v>31</v>
      </c>
      <c r="K2133" t="s">
        <v>31</v>
      </c>
      <c r="L2133" s="5">
        <v>44562</v>
      </c>
      <c r="M2133" t="s">
        <v>3932</v>
      </c>
      <c r="N2133" t="s">
        <v>1721</v>
      </c>
      <c r="O2133" t="s">
        <v>1722</v>
      </c>
      <c r="P2133" t="s">
        <v>31</v>
      </c>
      <c r="Q2133" t="s">
        <v>31</v>
      </c>
      <c r="R2133" s="5">
        <v>44562</v>
      </c>
      <c r="S2133">
        <v>1</v>
      </c>
      <c r="T2133">
        <v>0</v>
      </c>
      <c r="U2133">
        <v>1</v>
      </c>
      <c r="V2133" t="s">
        <v>31</v>
      </c>
      <c r="W2133" t="s">
        <v>31</v>
      </c>
      <c r="X2133" t="s">
        <v>31</v>
      </c>
      <c r="Y2133" t="s">
        <v>31</v>
      </c>
      <c r="Z2133" t="s">
        <v>31</v>
      </c>
      <c r="AA2133" t="s">
        <v>31</v>
      </c>
      <c r="AB2133" t="s">
        <v>31</v>
      </c>
      <c r="AC2133" s="1">
        <v>45292</v>
      </c>
      <c r="AD2133">
        <v>1</v>
      </c>
      <c r="AE2133" s="2">
        <v>45556.000694444447</v>
      </c>
      <c r="AF2133" s="2">
        <v>45556.000694444447</v>
      </c>
      <c r="AG2133" t="s">
        <v>31</v>
      </c>
    </row>
    <row r="2134" spans="2:33" x14ac:dyDescent="0.25">
      <c r="B2134" t="s">
        <v>31</v>
      </c>
      <c r="C2134">
        <v>269</v>
      </c>
      <c r="D2134">
        <v>2</v>
      </c>
      <c r="E2134">
        <f>IF(VLOOKUP(F2134,ruangan!$D$2:$E$195,2,FALSE)="","",VLOOKUP(F2134,ruangan!$D$2:$E$195,2,FALSE))</f>
        <v>75</v>
      </c>
      <c r="F2134" s="6" t="s">
        <v>3941</v>
      </c>
      <c r="G2134" s="6" t="s">
        <v>221</v>
      </c>
      <c r="H2134">
        <v>2</v>
      </c>
      <c r="I2134" t="s">
        <v>31</v>
      </c>
      <c r="J2134" t="s">
        <v>31</v>
      </c>
      <c r="K2134" t="s">
        <v>31</v>
      </c>
      <c r="L2134" s="5">
        <v>44562</v>
      </c>
      <c r="M2134" t="s">
        <v>3933</v>
      </c>
      <c r="N2134" t="s">
        <v>1721</v>
      </c>
      <c r="O2134" t="s">
        <v>1722</v>
      </c>
      <c r="P2134" t="s">
        <v>31</v>
      </c>
      <c r="Q2134" t="s">
        <v>31</v>
      </c>
      <c r="R2134" s="5">
        <v>44562</v>
      </c>
      <c r="S2134">
        <v>1</v>
      </c>
      <c r="T2134">
        <v>0</v>
      </c>
      <c r="U2134">
        <v>1</v>
      </c>
      <c r="V2134" t="s">
        <v>31</v>
      </c>
      <c r="W2134" t="s">
        <v>31</v>
      </c>
      <c r="X2134" t="s">
        <v>31</v>
      </c>
      <c r="Y2134" t="s">
        <v>31</v>
      </c>
      <c r="Z2134" t="s">
        <v>31</v>
      </c>
      <c r="AA2134" t="s">
        <v>31</v>
      </c>
      <c r="AB2134" t="s">
        <v>31</v>
      </c>
      <c r="AC2134" s="1">
        <v>45292</v>
      </c>
      <c r="AD2134">
        <v>1</v>
      </c>
      <c r="AE2134" s="2">
        <v>45556.000694444447</v>
      </c>
      <c r="AF2134" s="2">
        <v>45556.000694444447</v>
      </c>
      <c r="AG2134" t="s">
        <v>31</v>
      </c>
    </row>
    <row r="2135" spans="2:33" x14ac:dyDescent="0.25">
      <c r="B2135" t="s">
        <v>31</v>
      </c>
      <c r="C2135">
        <v>270</v>
      </c>
      <c r="D2135">
        <v>2</v>
      </c>
      <c r="E2135">
        <f>IF(VLOOKUP(F2135,ruangan!$D$2:$E$195,2,FALSE)="","",VLOOKUP(F2135,ruangan!$D$2:$E$195,2,FALSE))</f>
        <v>75</v>
      </c>
      <c r="F2135" s="6" t="s">
        <v>3941</v>
      </c>
      <c r="G2135" s="6" t="s">
        <v>221</v>
      </c>
      <c r="H2135">
        <v>2</v>
      </c>
      <c r="I2135" t="s">
        <v>31</v>
      </c>
      <c r="J2135" t="s">
        <v>31</v>
      </c>
      <c r="K2135" t="s">
        <v>31</v>
      </c>
      <c r="L2135" s="5">
        <v>44562</v>
      </c>
      <c r="M2135" t="s">
        <v>3934</v>
      </c>
      <c r="N2135" t="s">
        <v>2348</v>
      </c>
      <c r="O2135" t="s">
        <v>2409</v>
      </c>
      <c r="P2135" t="s">
        <v>31</v>
      </c>
      <c r="Q2135" t="s">
        <v>31</v>
      </c>
      <c r="R2135" s="5">
        <v>44562</v>
      </c>
      <c r="S2135">
        <v>1</v>
      </c>
      <c r="T2135">
        <v>0</v>
      </c>
      <c r="U2135">
        <v>1</v>
      </c>
      <c r="V2135" t="s">
        <v>31</v>
      </c>
      <c r="W2135" t="s">
        <v>31</v>
      </c>
      <c r="X2135" t="s">
        <v>31</v>
      </c>
      <c r="Y2135" t="s">
        <v>31</v>
      </c>
      <c r="Z2135" t="s">
        <v>31</v>
      </c>
      <c r="AA2135" t="s">
        <v>31</v>
      </c>
      <c r="AB2135" t="s">
        <v>31</v>
      </c>
      <c r="AC2135" s="1">
        <v>45292</v>
      </c>
      <c r="AD2135">
        <v>1</v>
      </c>
      <c r="AE2135" s="2">
        <v>45556.000694444447</v>
      </c>
      <c r="AF2135" s="2">
        <v>45556.000694444447</v>
      </c>
      <c r="AG2135" t="s">
        <v>31</v>
      </c>
    </row>
    <row r="2136" spans="2:33" x14ac:dyDescent="0.25">
      <c r="B2136" t="s">
        <v>31</v>
      </c>
      <c r="C2136">
        <v>271</v>
      </c>
      <c r="D2136">
        <v>2</v>
      </c>
      <c r="E2136">
        <f>IF(VLOOKUP(F2136,ruangan!$D$2:$E$195,2,FALSE)="","",VLOOKUP(F2136,ruangan!$D$2:$E$195,2,FALSE))</f>
        <v>76</v>
      </c>
      <c r="F2136" s="6" t="s">
        <v>5762</v>
      </c>
      <c r="G2136" s="6" t="s">
        <v>221</v>
      </c>
      <c r="H2136">
        <v>2</v>
      </c>
      <c r="I2136" t="s">
        <v>31</v>
      </c>
      <c r="J2136" t="s">
        <v>31</v>
      </c>
      <c r="K2136" t="s">
        <v>31</v>
      </c>
      <c r="L2136" s="5">
        <v>44562</v>
      </c>
      <c r="M2136" t="s">
        <v>3935</v>
      </c>
      <c r="N2136" t="s">
        <v>2348</v>
      </c>
      <c r="O2136" t="s">
        <v>2409</v>
      </c>
      <c r="P2136" t="s">
        <v>31</v>
      </c>
      <c r="Q2136" t="s">
        <v>31</v>
      </c>
      <c r="R2136" s="5">
        <v>44562</v>
      </c>
      <c r="S2136">
        <v>1</v>
      </c>
      <c r="T2136">
        <v>0</v>
      </c>
      <c r="U2136">
        <v>1</v>
      </c>
      <c r="V2136" t="s">
        <v>31</v>
      </c>
      <c r="W2136" t="s">
        <v>31</v>
      </c>
      <c r="X2136" t="s">
        <v>31</v>
      </c>
      <c r="Y2136" t="s">
        <v>31</v>
      </c>
      <c r="Z2136" t="s">
        <v>31</v>
      </c>
      <c r="AA2136" t="s">
        <v>31</v>
      </c>
      <c r="AB2136" t="s">
        <v>31</v>
      </c>
      <c r="AC2136" s="1">
        <v>45292</v>
      </c>
      <c r="AD2136">
        <v>1</v>
      </c>
      <c r="AE2136" s="2">
        <v>45556.000694444447</v>
      </c>
      <c r="AF2136" s="2">
        <v>45556.000694444447</v>
      </c>
      <c r="AG2136" t="s">
        <v>31</v>
      </c>
    </row>
    <row r="2137" spans="2:33" x14ac:dyDescent="0.25">
      <c r="B2137" t="s">
        <v>31</v>
      </c>
      <c r="C2137">
        <v>272</v>
      </c>
      <c r="D2137">
        <v>2</v>
      </c>
      <c r="E2137">
        <f>IF(VLOOKUP(F2137,ruangan!$D$2:$E$195,2,FALSE)="","",VLOOKUP(F2137,ruangan!$D$2:$E$195,2,FALSE))</f>
        <v>75</v>
      </c>
      <c r="F2137" s="6" t="s">
        <v>3941</v>
      </c>
      <c r="G2137" s="6" t="s">
        <v>221</v>
      </c>
      <c r="H2137">
        <v>2</v>
      </c>
      <c r="I2137" t="s">
        <v>31</v>
      </c>
      <c r="J2137" t="s">
        <v>31</v>
      </c>
      <c r="K2137" t="s">
        <v>31</v>
      </c>
      <c r="L2137" s="5">
        <v>44562</v>
      </c>
      <c r="M2137" t="s">
        <v>3936</v>
      </c>
      <c r="N2137" t="s">
        <v>2402</v>
      </c>
      <c r="O2137" t="s">
        <v>2409</v>
      </c>
      <c r="P2137" t="s">
        <v>31</v>
      </c>
      <c r="Q2137" t="s">
        <v>31</v>
      </c>
      <c r="R2137" s="5">
        <v>44562</v>
      </c>
      <c r="S2137">
        <v>1</v>
      </c>
      <c r="T2137">
        <v>0</v>
      </c>
      <c r="U2137">
        <v>1</v>
      </c>
      <c r="V2137" t="s">
        <v>31</v>
      </c>
      <c r="W2137" t="s">
        <v>31</v>
      </c>
      <c r="X2137" t="s">
        <v>31</v>
      </c>
      <c r="Y2137" t="s">
        <v>31</v>
      </c>
      <c r="Z2137" t="s">
        <v>31</v>
      </c>
      <c r="AA2137" t="s">
        <v>31</v>
      </c>
      <c r="AB2137" t="s">
        <v>31</v>
      </c>
      <c r="AC2137" s="1">
        <v>45292</v>
      </c>
      <c r="AD2137">
        <v>1</v>
      </c>
      <c r="AE2137" s="2">
        <v>45556.000694444447</v>
      </c>
      <c r="AF2137" s="2">
        <v>45556.000694444447</v>
      </c>
      <c r="AG2137" t="s">
        <v>31</v>
      </c>
    </row>
    <row r="2138" spans="2:33" x14ac:dyDescent="0.25">
      <c r="B2138" t="s">
        <v>31</v>
      </c>
      <c r="C2138">
        <v>273</v>
      </c>
      <c r="D2138">
        <v>2</v>
      </c>
      <c r="E2138">
        <f>IF(VLOOKUP(F2138,ruangan!$D$2:$E$195,2,FALSE)="","",VLOOKUP(F2138,ruangan!$D$2:$E$195,2,FALSE))</f>
        <v>75</v>
      </c>
      <c r="F2138" s="6" t="s">
        <v>3941</v>
      </c>
      <c r="G2138" s="6" t="s">
        <v>221</v>
      </c>
      <c r="H2138">
        <v>2</v>
      </c>
      <c r="I2138" t="s">
        <v>31</v>
      </c>
      <c r="J2138" t="s">
        <v>31</v>
      </c>
      <c r="K2138" t="s">
        <v>31</v>
      </c>
      <c r="L2138" s="5">
        <v>44562</v>
      </c>
      <c r="M2138" t="s">
        <v>3937</v>
      </c>
      <c r="N2138" t="s">
        <v>2402</v>
      </c>
      <c r="O2138" t="s">
        <v>2409</v>
      </c>
      <c r="P2138" t="s">
        <v>31</v>
      </c>
      <c r="Q2138" t="s">
        <v>31</v>
      </c>
      <c r="R2138" s="5">
        <v>44562</v>
      </c>
      <c r="S2138">
        <v>1</v>
      </c>
      <c r="T2138">
        <v>0</v>
      </c>
      <c r="U2138">
        <v>1</v>
      </c>
      <c r="V2138" t="s">
        <v>31</v>
      </c>
      <c r="W2138" t="s">
        <v>31</v>
      </c>
      <c r="X2138" t="s">
        <v>31</v>
      </c>
      <c r="Y2138" t="s">
        <v>31</v>
      </c>
      <c r="Z2138" t="s">
        <v>31</v>
      </c>
      <c r="AA2138" t="s">
        <v>31</v>
      </c>
      <c r="AB2138" t="s">
        <v>31</v>
      </c>
      <c r="AC2138" s="1">
        <v>45292</v>
      </c>
      <c r="AD2138">
        <v>1</v>
      </c>
      <c r="AE2138" s="2">
        <v>45556.000694444447</v>
      </c>
      <c r="AF2138" s="2">
        <v>45556.000694444447</v>
      </c>
      <c r="AG2138" t="s">
        <v>31</v>
      </c>
    </row>
    <row r="2139" spans="2:33" x14ac:dyDescent="0.25">
      <c r="B2139" t="s">
        <v>31</v>
      </c>
      <c r="C2139">
        <v>274</v>
      </c>
      <c r="D2139">
        <v>2</v>
      </c>
      <c r="E2139">
        <f>IF(VLOOKUP(F2139,ruangan!$D$2:$E$195,2,FALSE)="","",VLOOKUP(F2139,ruangan!$D$2:$E$195,2,FALSE))</f>
        <v>76</v>
      </c>
      <c r="F2139" s="6" t="s">
        <v>5762</v>
      </c>
      <c r="G2139" s="6" t="s">
        <v>221</v>
      </c>
      <c r="H2139">
        <v>2</v>
      </c>
      <c r="I2139" t="s">
        <v>31</v>
      </c>
      <c r="J2139" t="s">
        <v>31</v>
      </c>
      <c r="K2139" t="s">
        <v>31</v>
      </c>
      <c r="L2139" s="5">
        <v>44562</v>
      </c>
      <c r="M2139" t="s">
        <v>3938</v>
      </c>
      <c r="N2139" t="s">
        <v>2402</v>
      </c>
      <c r="O2139" t="s">
        <v>2409</v>
      </c>
      <c r="P2139" t="s">
        <v>31</v>
      </c>
      <c r="Q2139" t="s">
        <v>31</v>
      </c>
      <c r="R2139" s="5">
        <v>44562</v>
      </c>
      <c r="S2139">
        <v>1</v>
      </c>
      <c r="T2139">
        <v>0</v>
      </c>
      <c r="U2139">
        <v>1</v>
      </c>
      <c r="V2139" t="s">
        <v>31</v>
      </c>
      <c r="W2139" t="s">
        <v>31</v>
      </c>
      <c r="X2139" t="s">
        <v>31</v>
      </c>
      <c r="Y2139" t="s">
        <v>31</v>
      </c>
      <c r="Z2139" t="s">
        <v>31</v>
      </c>
      <c r="AA2139" t="s">
        <v>31</v>
      </c>
      <c r="AB2139" t="s">
        <v>31</v>
      </c>
      <c r="AC2139" s="1">
        <v>45292</v>
      </c>
      <c r="AD2139">
        <v>1</v>
      </c>
      <c r="AE2139" s="2">
        <v>45556.000694444447</v>
      </c>
      <c r="AF2139" s="2">
        <v>45556.000694444447</v>
      </c>
      <c r="AG2139" t="s">
        <v>31</v>
      </c>
    </row>
    <row r="2140" spans="2:33" x14ac:dyDescent="0.25">
      <c r="B2140" t="s">
        <v>31</v>
      </c>
      <c r="C2140">
        <v>275</v>
      </c>
      <c r="D2140">
        <v>2</v>
      </c>
      <c r="E2140">
        <f>IF(VLOOKUP(F2140,ruangan!$D$2:$E$195,2,FALSE)="","",VLOOKUP(F2140,ruangan!$D$2:$E$195,2,FALSE))</f>
        <v>76</v>
      </c>
      <c r="F2140" s="6" t="s">
        <v>5762</v>
      </c>
      <c r="G2140" s="6" t="s">
        <v>221</v>
      </c>
      <c r="H2140">
        <v>2</v>
      </c>
      <c r="I2140" t="s">
        <v>31</v>
      </c>
      <c r="J2140" t="s">
        <v>31</v>
      </c>
      <c r="K2140" t="s">
        <v>31</v>
      </c>
      <c r="L2140" s="5">
        <v>44562</v>
      </c>
      <c r="M2140" t="s">
        <v>3939</v>
      </c>
      <c r="N2140" t="s">
        <v>2402</v>
      </c>
      <c r="O2140" t="s">
        <v>2409</v>
      </c>
      <c r="P2140" t="s">
        <v>31</v>
      </c>
      <c r="Q2140" t="s">
        <v>31</v>
      </c>
      <c r="R2140" s="5">
        <v>44562</v>
      </c>
      <c r="S2140">
        <v>1</v>
      </c>
      <c r="T2140">
        <v>0</v>
      </c>
      <c r="U2140">
        <v>1</v>
      </c>
      <c r="V2140" t="s">
        <v>31</v>
      </c>
      <c r="W2140" t="s">
        <v>31</v>
      </c>
      <c r="X2140" t="s">
        <v>31</v>
      </c>
      <c r="Y2140" t="s">
        <v>31</v>
      </c>
      <c r="Z2140" t="s">
        <v>31</v>
      </c>
      <c r="AA2140" t="s">
        <v>31</v>
      </c>
      <c r="AB2140" t="s">
        <v>31</v>
      </c>
      <c r="AC2140" s="1">
        <v>45292</v>
      </c>
      <c r="AD2140">
        <v>1</v>
      </c>
      <c r="AE2140" s="2">
        <v>45556.000694444447</v>
      </c>
      <c r="AF2140" s="2">
        <v>45556.000694444447</v>
      </c>
      <c r="AG2140" t="s">
        <v>31</v>
      </c>
    </row>
    <row r="2141" spans="2:33" x14ac:dyDescent="0.25">
      <c r="B2141" t="s">
        <v>31</v>
      </c>
      <c r="C2141">
        <v>276</v>
      </c>
      <c r="D2141">
        <v>2</v>
      </c>
      <c r="E2141">
        <f>IF(VLOOKUP(F2141,ruangan!$D$2:$E$195,2,FALSE)="","",VLOOKUP(F2141,ruangan!$D$2:$E$195,2,FALSE))</f>
        <v>75</v>
      </c>
      <c r="F2141" s="6" t="s">
        <v>3941</v>
      </c>
      <c r="G2141" s="6" t="s">
        <v>221</v>
      </c>
      <c r="H2141">
        <v>2</v>
      </c>
      <c r="I2141" t="s">
        <v>31</v>
      </c>
      <c r="J2141" t="s">
        <v>31</v>
      </c>
      <c r="K2141" t="s">
        <v>31</v>
      </c>
      <c r="L2141" s="5">
        <v>44562</v>
      </c>
      <c r="M2141" t="s">
        <v>3940</v>
      </c>
      <c r="N2141" t="s">
        <v>3112</v>
      </c>
      <c r="O2141" t="s">
        <v>2310</v>
      </c>
      <c r="P2141" t="s">
        <v>31</v>
      </c>
      <c r="Q2141" t="s">
        <v>31</v>
      </c>
      <c r="R2141" s="5">
        <v>44562</v>
      </c>
      <c r="S2141">
        <v>1</v>
      </c>
      <c r="T2141">
        <v>0</v>
      </c>
      <c r="U2141">
        <v>1</v>
      </c>
      <c r="V2141" t="s">
        <v>31</v>
      </c>
      <c r="W2141" t="s">
        <v>31</v>
      </c>
      <c r="X2141" t="s">
        <v>31</v>
      </c>
      <c r="Y2141" t="s">
        <v>31</v>
      </c>
      <c r="Z2141" t="s">
        <v>31</v>
      </c>
      <c r="AA2141" t="s">
        <v>31</v>
      </c>
      <c r="AB2141" t="s">
        <v>31</v>
      </c>
      <c r="AC2141" s="1">
        <v>45292</v>
      </c>
      <c r="AD2141">
        <v>1</v>
      </c>
      <c r="AE2141" s="2">
        <v>45556.000694444447</v>
      </c>
      <c r="AF2141" s="2">
        <v>45556.000694444447</v>
      </c>
      <c r="AG2141" t="s">
        <v>31</v>
      </c>
    </row>
    <row r="2142" spans="2:33" x14ac:dyDescent="0.25">
      <c r="B2142" t="s">
        <v>31</v>
      </c>
      <c r="C2142">
        <v>277</v>
      </c>
      <c r="D2142">
        <v>2</v>
      </c>
      <c r="E2142">
        <f>IF(VLOOKUP(F2142,ruangan!$D$2:$E$195,2,FALSE)="","",VLOOKUP(F2142,ruangan!$D$2:$E$195,2,FALSE))</f>
        <v>76</v>
      </c>
      <c r="F2142" s="6" t="s">
        <v>5762</v>
      </c>
      <c r="G2142" s="6" t="s">
        <v>221</v>
      </c>
      <c r="H2142">
        <v>2</v>
      </c>
      <c r="I2142" t="s">
        <v>31</v>
      </c>
      <c r="J2142" t="s">
        <v>31</v>
      </c>
      <c r="K2142" t="s">
        <v>31</v>
      </c>
      <c r="L2142" s="5">
        <v>44562</v>
      </c>
      <c r="M2142" t="s">
        <v>3942</v>
      </c>
      <c r="N2142" t="s">
        <v>3112</v>
      </c>
      <c r="O2142" t="s">
        <v>2310</v>
      </c>
      <c r="P2142" t="s">
        <v>31</v>
      </c>
      <c r="Q2142" t="s">
        <v>31</v>
      </c>
      <c r="R2142" s="5">
        <v>44562</v>
      </c>
      <c r="S2142">
        <v>1</v>
      </c>
      <c r="T2142">
        <v>0</v>
      </c>
      <c r="U2142">
        <v>1</v>
      </c>
      <c r="V2142" t="s">
        <v>31</v>
      </c>
      <c r="W2142" t="s">
        <v>31</v>
      </c>
      <c r="X2142" t="s">
        <v>31</v>
      </c>
      <c r="Y2142" t="s">
        <v>31</v>
      </c>
      <c r="Z2142" t="s">
        <v>31</v>
      </c>
      <c r="AA2142" t="s">
        <v>31</v>
      </c>
      <c r="AB2142" t="s">
        <v>31</v>
      </c>
      <c r="AC2142" s="1">
        <v>45292</v>
      </c>
      <c r="AD2142">
        <v>1</v>
      </c>
      <c r="AE2142" s="2">
        <v>45556.000694444447</v>
      </c>
      <c r="AF2142" s="2">
        <v>45556.000694444447</v>
      </c>
      <c r="AG2142" t="s">
        <v>31</v>
      </c>
    </row>
    <row r="2143" spans="2:33" x14ac:dyDescent="0.25">
      <c r="B2143" t="s">
        <v>31</v>
      </c>
      <c r="C2143">
        <v>278</v>
      </c>
      <c r="D2143">
        <v>2</v>
      </c>
      <c r="E2143">
        <f>IF(VLOOKUP(F2143,ruangan!$D$2:$E$195,2,FALSE)="","",VLOOKUP(F2143,ruangan!$D$2:$E$195,2,FALSE))</f>
        <v>81</v>
      </c>
      <c r="F2143" s="6" t="s">
        <v>3895</v>
      </c>
      <c r="G2143" s="6" t="s">
        <v>221</v>
      </c>
      <c r="H2143">
        <v>2</v>
      </c>
      <c r="I2143" t="s">
        <v>31</v>
      </c>
      <c r="J2143" t="s">
        <v>31</v>
      </c>
      <c r="K2143" t="s">
        <v>31</v>
      </c>
      <c r="L2143" s="5">
        <v>44562</v>
      </c>
      <c r="M2143" t="s">
        <v>3943</v>
      </c>
      <c r="N2143" t="s">
        <v>1721</v>
      </c>
      <c r="O2143" t="s">
        <v>1722</v>
      </c>
      <c r="P2143" t="s">
        <v>31</v>
      </c>
      <c r="Q2143" s="4" t="s">
        <v>3944</v>
      </c>
      <c r="R2143" s="5">
        <v>44562</v>
      </c>
      <c r="S2143">
        <v>1</v>
      </c>
      <c r="T2143">
        <v>0</v>
      </c>
      <c r="U2143">
        <v>1</v>
      </c>
      <c r="V2143" t="s">
        <v>31</v>
      </c>
      <c r="W2143" t="s">
        <v>31</v>
      </c>
      <c r="X2143" t="s">
        <v>31</v>
      </c>
      <c r="Y2143" t="s">
        <v>31</v>
      </c>
      <c r="Z2143" t="s">
        <v>31</v>
      </c>
      <c r="AA2143" t="s">
        <v>31</v>
      </c>
      <c r="AB2143" t="s">
        <v>31</v>
      </c>
      <c r="AC2143" s="1">
        <v>45292</v>
      </c>
      <c r="AD2143">
        <v>1</v>
      </c>
      <c r="AE2143" s="2">
        <v>45556.000694444447</v>
      </c>
      <c r="AF2143" s="2">
        <v>45556.000694444447</v>
      </c>
      <c r="AG2143" t="s">
        <v>31</v>
      </c>
    </row>
    <row r="2144" spans="2:33" x14ac:dyDescent="0.25">
      <c r="B2144" t="s">
        <v>31</v>
      </c>
      <c r="C2144">
        <v>279</v>
      </c>
      <c r="D2144">
        <v>2</v>
      </c>
      <c r="E2144">
        <f>IF(VLOOKUP(F2144,ruangan!$D$2:$E$195,2,FALSE)="","",VLOOKUP(F2144,ruangan!$D$2:$E$195,2,FALSE))</f>
        <v>82</v>
      </c>
      <c r="F2144" s="6" t="s">
        <v>3918</v>
      </c>
      <c r="G2144" s="6" t="s">
        <v>221</v>
      </c>
      <c r="H2144">
        <v>2</v>
      </c>
      <c r="I2144" t="s">
        <v>31</v>
      </c>
      <c r="J2144" t="s">
        <v>31</v>
      </c>
      <c r="K2144" t="s">
        <v>31</v>
      </c>
      <c r="L2144" s="5">
        <v>44562</v>
      </c>
      <c r="M2144" t="s">
        <v>3945</v>
      </c>
      <c r="N2144" t="s">
        <v>1721</v>
      </c>
      <c r="O2144" t="s">
        <v>1722</v>
      </c>
      <c r="P2144" t="s">
        <v>31</v>
      </c>
      <c r="Q2144" s="4" t="s">
        <v>3946</v>
      </c>
      <c r="R2144" s="5">
        <v>44562</v>
      </c>
      <c r="S2144">
        <v>1</v>
      </c>
      <c r="T2144">
        <v>0</v>
      </c>
      <c r="U2144">
        <v>1</v>
      </c>
      <c r="V2144" t="s">
        <v>31</v>
      </c>
      <c r="W2144" t="s">
        <v>31</v>
      </c>
      <c r="X2144" t="s">
        <v>31</v>
      </c>
      <c r="Y2144" t="s">
        <v>31</v>
      </c>
      <c r="Z2144" t="s">
        <v>31</v>
      </c>
      <c r="AA2144" t="s">
        <v>31</v>
      </c>
      <c r="AB2144" t="s">
        <v>31</v>
      </c>
      <c r="AC2144" s="1">
        <v>45292</v>
      </c>
      <c r="AD2144">
        <v>1</v>
      </c>
      <c r="AE2144" s="2">
        <v>45556.000694444447</v>
      </c>
      <c r="AF2144" s="2">
        <v>45556.000694444447</v>
      </c>
      <c r="AG2144" t="s">
        <v>31</v>
      </c>
    </row>
    <row r="2145" spans="2:33" x14ac:dyDescent="0.25">
      <c r="B2145" t="s">
        <v>31</v>
      </c>
      <c r="C2145">
        <v>280</v>
      </c>
      <c r="D2145">
        <v>2</v>
      </c>
      <c r="E2145">
        <f>IF(VLOOKUP(F2145,ruangan!$D$2:$E$195,2,FALSE)="","",VLOOKUP(F2145,ruangan!$D$2:$E$195,2,FALSE))</f>
        <v>91</v>
      </c>
      <c r="F2145" s="6" t="s">
        <v>3949</v>
      </c>
      <c r="G2145" s="6" t="s">
        <v>221</v>
      </c>
      <c r="H2145">
        <v>2</v>
      </c>
      <c r="I2145" t="s">
        <v>31</v>
      </c>
      <c r="J2145" t="s">
        <v>31</v>
      </c>
      <c r="K2145" t="s">
        <v>31</v>
      </c>
      <c r="L2145" s="5">
        <v>44562</v>
      </c>
      <c r="M2145" t="s">
        <v>3947</v>
      </c>
      <c r="N2145" t="s">
        <v>1721</v>
      </c>
      <c r="O2145" t="s">
        <v>1722</v>
      </c>
      <c r="P2145" t="s">
        <v>31</v>
      </c>
      <c r="Q2145" s="4" t="s">
        <v>3948</v>
      </c>
      <c r="R2145" s="5">
        <v>44562</v>
      </c>
      <c r="S2145">
        <v>1</v>
      </c>
      <c r="T2145">
        <v>0</v>
      </c>
      <c r="U2145">
        <v>1</v>
      </c>
      <c r="V2145" t="s">
        <v>31</v>
      </c>
      <c r="W2145" t="s">
        <v>31</v>
      </c>
      <c r="X2145" t="s">
        <v>31</v>
      </c>
      <c r="Y2145" t="s">
        <v>31</v>
      </c>
      <c r="Z2145" t="s">
        <v>31</v>
      </c>
      <c r="AA2145" t="s">
        <v>31</v>
      </c>
      <c r="AB2145" t="s">
        <v>31</v>
      </c>
      <c r="AC2145" s="1">
        <v>45292</v>
      </c>
      <c r="AD2145">
        <v>1</v>
      </c>
      <c r="AE2145" s="2">
        <v>45556.000694444447</v>
      </c>
      <c r="AF2145" s="2">
        <v>45556.000694444447</v>
      </c>
      <c r="AG2145" t="s">
        <v>31</v>
      </c>
    </row>
    <row r="2146" spans="2:33" x14ac:dyDescent="0.25">
      <c r="B2146" t="s">
        <v>31</v>
      </c>
      <c r="C2146">
        <v>281</v>
      </c>
      <c r="D2146">
        <v>2</v>
      </c>
      <c r="E2146">
        <f>IF(VLOOKUP(F2146,ruangan!$D$2:$E$195,2,FALSE)="","",VLOOKUP(F2146,ruangan!$D$2:$E$195,2,FALSE))</f>
        <v>93</v>
      </c>
      <c r="F2146" s="6" t="s">
        <v>3952</v>
      </c>
      <c r="G2146" s="6" t="s">
        <v>221</v>
      </c>
      <c r="H2146">
        <v>2</v>
      </c>
      <c r="I2146" t="s">
        <v>31</v>
      </c>
      <c r="J2146" t="s">
        <v>31</v>
      </c>
      <c r="K2146" t="s">
        <v>31</v>
      </c>
      <c r="L2146" s="5">
        <v>44562</v>
      </c>
      <c r="M2146" t="s">
        <v>3950</v>
      </c>
      <c r="N2146" t="s">
        <v>1721</v>
      </c>
      <c r="O2146" t="s">
        <v>1722</v>
      </c>
      <c r="P2146" t="s">
        <v>31</v>
      </c>
      <c r="Q2146" s="4" t="s">
        <v>3951</v>
      </c>
      <c r="R2146" s="5">
        <v>44562</v>
      </c>
      <c r="S2146">
        <v>1</v>
      </c>
      <c r="T2146">
        <v>0</v>
      </c>
      <c r="U2146">
        <v>1</v>
      </c>
      <c r="V2146" t="s">
        <v>31</v>
      </c>
      <c r="W2146" t="s">
        <v>31</v>
      </c>
      <c r="X2146" t="s">
        <v>31</v>
      </c>
      <c r="Y2146" t="s">
        <v>31</v>
      </c>
      <c r="Z2146" t="s">
        <v>31</v>
      </c>
      <c r="AA2146" t="s">
        <v>31</v>
      </c>
      <c r="AB2146" t="s">
        <v>31</v>
      </c>
      <c r="AC2146" s="1">
        <v>45292</v>
      </c>
      <c r="AD2146">
        <v>1</v>
      </c>
      <c r="AE2146" s="2">
        <v>45556.000694444447</v>
      </c>
      <c r="AF2146" s="2">
        <v>45556.000694444447</v>
      </c>
      <c r="AG2146" t="s">
        <v>31</v>
      </c>
    </row>
    <row r="2147" spans="2:33" x14ac:dyDescent="0.25">
      <c r="B2147" t="s">
        <v>31</v>
      </c>
      <c r="C2147">
        <v>282</v>
      </c>
      <c r="D2147">
        <v>2</v>
      </c>
      <c r="E2147">
        <f>IF(VLOOKUP(F2147,ruangan!$D$2:$E$195,2,FALSE)="","",VLOOKUP(F2147,ruangan!$D$2:$E$195,2,FALSE))</f>
        <v>73</v>
      </c>
      <c r="F2147" s="6" t="s">
        <v>221</v>
      </c>
      <c r="G2147" s="6" t="s">
        <v>221</v>
      </c>
      <c r="H2147">
        <v>2</v>
      </c>
      <c r="I2147" t="s">
        <v>31</v>
      </c>
      <c r="J2147" t="s">
        <v>31</v>
      </c>
      <c r="K2147" t="s">
        <v>31</v>
      </c>
      <c r="L2147" s="5">
        <v>44562</v>
      </c>
      <c r="M2147" t="s">
        <v>3953</v>
      </c>
      <c r="N2147" t="s">
        <v>2307</v>
      </c>
      <c r="O2147" t="s">
        <v>1733</v>
      </c>
      <c r="P2147" t="s">
        <v>31</v>
      </c>
      <c r="Q2147" s="4" t="s">
        <v>3954</v>
      </c>
      <c r="R2147" s="5">
        <v>44562</v>
      </c>
      <c r="S2147">
        <v>1</v>
      </c>
      <c r="T2147">
        <v>0</v>
      </c>
      <c r="U2147">
        <v>1</v>
      </c>
      <c r="V2147" t="s">
        <v>31</v>
      </c>
      <c r="W2147" t="s">
        <v>31</v>
      </c>
      <c r="X2147" t="s">
        <v>31</v>
      </c>
      <c r="Y2147" t="s">
        <v>31</v>
      </c>
      <c r="Z2147" t="s">
        <v>31</v>
      </c>
      <c r="AA2147" t="s">
        <v>31</v>
      </c>
      <c r="AB2147" t="s">
        <v>31</v>
      </c>
      <c r="AC2147" s="1">
        <v>45292</v>
      </c>
      <c r="AD2147">
        <v>1</v>
      </c>
      <c r="AE2147" s="2">
        <v>45556.000694444447</v>
      </c>
      <c r="AF2147" s="2">
        <v>45556.000694444447</v>
      </c>
      <c r="AG2147" t="s">
        <v>31</v>
      </c>
    </row>
    <row r="2148" spans="2:33" x14ac:dyDescent="0.25">
      <c r="B2148" t="s">
        <v>31</v>
      </c>
      <c r="C2148">
        <v>283</v>
      </c>
      <c r="D2148">
        <v>2</v>
      </c>
      <c r="E2148">
        <f>IF(VLOOKUP(F2148,ruangan!$D$2:$E$195,2,FALSE)="","",VLOOKUP(F2148,ruangan!$D$2:$E$195,2,FALSE))</f>
        <v>73</v>
      </c>
      <c r="F2148" s="6" t="s">
        <v>221</v>
      </c>
      <c r="G2148" s="6" t="s">
        <v>221</v>
      </c>
      <c r="H2148">
        <v>2</v>
      </c>
      <c r="I2148" t="s">
        <v>31</v>
      </c>
      <c r="J2148" t="s">
        <v>31</v>
      </c>
      <c r="K2148" t="s">
        <v>31</v>
      </c>
      <c r="L2148" s="5">
        <v>44562</v>
      </c>
      <c r="M2148" t="s">
        <v>3955</v>
      </c>
      <c r="N2148" t="s">
        <v>3956</v>
      </c>
      <c r="O2148" t="s">
        <v>3957</v>
      </c>
      <c r="P2148" t="s">
        <v>31</v>
      </c>
      <c r="Q2148" t="s">
        <v>31</v>
      </c>
      <c r="R2148" s="5">
        <v>44562</v>
      </c>
      <c r="S2148">
        <v>1</v>
      </c>
      <c r="T2148">
        <v>0</v>
      </c>
      <c r="U2148">
        <v>1</v>
      </c>
      <c r="V2148" t="s">
        <v>31</v>
      </c>
      <c r="W2148" t="s">
        <v>31</v>
      </c>
      <c r="X2148" t="s">
        <v>31</v>
      </c>
      <c r="Y2148" t="s">
        <v>31</v>
      </c>
      <c r="Z2148" t="s">
        <v>31</v>
      </c>
      <c r="AA2148" t="s">
        <v>31</v>
      </c>
      <c r="AB2148" t="s">
        <v>31</v>
      </c>
      <c r="AC2148" s="1">
        <v>45292</v>
      </c>
      <c r="AD2148">
        <v>1</v>
      </c>
      <c r="AE2148" s="2">
        <v>45556.000694444447</v>
      </c>
      <c r="AF2148" s="2">
        <v>45556.000694444447</v>
      </c>
      <c r="AG2148" t="s">
        <v>31</v>
      </c>
    </row>
    <row r="2149" spans="2:33" x14ac:dyDescent="0.25">
      <c r="B2149" t="s">
        <v>31</v>
      </c>
      <c r="C2149">
        <v>284</v>
      </c>
      <c r="D2149">
        <v>2</v>
      </c>
      <c r="E2149">
        <f>IF(VLOOKUP(F2149,ruangan!$D$2:$E$195,2,FALSE)="","",VLOOKUP(F2149,ruangan!$D$2:$E$195,2,FALSE))</f>
        <v>73</v>
      </c>
      <c r="F2149" s="6" t="s">
        <v>221</v>
      </c>
      <c r="G2149" s="6" t="s">
        <v>221</v>
      </c>
      <c r="H2149">
        <v>2</v>
      </c>
      <c r="I2149" t="s">
        <v>31</v>
      </c>
      <c r="J2149" t="s">
        <v>31</v>
      </c>
      <c r="K2149" t="s">
        <v>31</v>
      </c>
      <c r="L2149" s="5">
        <v>44562</v>
      </c>
      <c r="M2149" t="s">
        <v>3958</v>
      </c>
      <c r="N2149" t="s">
        <v>3959</v>
      </c>
      <c r="O2149" t="s">
        <v>31</v>
      </c>
      <c r="P2149" t="s">
        <v>31</v>
      </c>
      <c r="Q2149" s="4" t="s">
        <v>3960</v>
      </c>
      <c r="R2149" s="5">
        <v>44562</v>
      </c>
      <c r="S2149">
        <v>1</v>
      </c>
      <c r="T2149">
        <v>0</v>
      </c>
      <c r="U2149">
        <v>1</v>
      </c>
      <c r="V2149" t="s">
        <v>31</v>
      </c>
      <c r="W2149" t="s">
        <v>31</v>
      </c>
      <c r="X2149" t="s">
        <v>31</v>
      </c>
      <c r="Y2149" t="s">
        <v>31</v>
      </c>
      <c r="Z2149" t="s">
        <v>31</v>
      </c>
      <c r="AA2149" t="s">
        <v>31</v>
      </c>
      <c r="AB2149" t="s">
        <v>31</v>
      </c>
      <c r="AC2149" s="1">
        <v>45292</v>
      </c>
      <c r="AD2149">
        <v>1</v>
      </c>
      <c r="AE2149" s="2">
        <v>45556.000694444447</v>
      </c>
      <c r="AF2149" s="2">
        <v>45556.000694444447</v>
      </c>
      <c r="AG2149" t="s">
        <v>31</v>
      </c>
    </row>
    <row r="2150" spans="2:33" x14ac:dyDescent="0.25">
      <c r="B2150" t="s">
        <v>31</v>
      </c>
      <c r="C2150">
        <v>285</v>
      </c>
      <c r="D2150">
        <v>2</v>
      </c>
      <c r="E2150">
        <f>IF(VLOOKUP(F2150,ruangan!$D$2:$E$195,2,FALSE)="","",VLOOKUP(F2150,ruangan!$D$2:$E$195,2,FALSE))</f>
        <v>75</v>
      </c>
      <c r="F2150" s="6" t="s">
        <v>3941</v>
      </c>
      <c r="G2150" s="6" t="s">
        <v>221</v>
      </c>
      <c r="H2150">
        <v>2</v>
      </c>
      <c r="I2150" t="s">
        <v>31</v>
      </c>
      <c r="J2150" t="s">
        <v>31</v>
      </c>
      <c r="K2150" t="s">
        <v>31</v>
      </c>
      <c r="L2150" s="5">
        <v>44562</v>
      </c>
      <c r="M2150" t="s">
        <v>3961</v>
      </c>
      <c r="N2150" t="s">
        <v>3962</v>
      </c>
      <c r="O2150" t="s">
        <v>31</v>
      </c>
      <c r="P2150" t="s">
        <v>31</v>
      </c>
      <c r="Q2150" t="s">
        <v>31</v>
      </c>
      <c r="R2150" s="5">
        <v>44562</v>
      </c>
      <c r="S2150">
        <v>1</v>
      </c>
      <c r="T2150">
        <v>0</v>
      </c>
      <c r="U2150">
        <v>1</v>
      </c>
      <c r="V2150" t="s">
        <v>31</v>
      </c>
      <c r="W2150" t="s">
        <v>31</v>
      </c>
      <c r="X2150" t="s">
        <v>31</v>
      </c>
      <c r="Y2150" t="s">
        <v>31</v>
      </c>
      <c r="Z2150" t="s">
        <v>31</v>
      </c>
      <c r="AA2150" t="s">
        <v>31</v>
      </c>
      <c r="AB2150" t="s">
        <v>31</v>
      </c>
      <c r="AC2150" s="1">
        <v>45292</v>
      </c>
      <c r="AD2150">
        <v>1</v>
      </c>
      <c r="AE2150" s="2">
        <v>45556.000694444447</v>
      </c>
      <c r="AF2150" s="2">
        <v>45556.000694444447</v>
      </c>
      <c r="AG2150" t="s">
        <v>31</v>
      </c>
    </row>
    <row r="2151" spans="2:33" x14ac:dyDescent="0.25">
      <c r="B2151" t="s">
        <v>31</v>
      </c>
      <c r="C2151">
        <v>286</v>
      </c>
      <c r="D2151">
        <v>2</v>
      </c>
      <c r="E2151">
        <f>IF(VLOOKUP(F2151,ruangan!$D$2:$E$195,2,FALSE)="","",VLOOKUP(F2151,ruangan!$D$2:$E$195,2,FALSE))</f>
        <v>75</v>
      </c>
      <c r="F2151" s="6" t="s">
        <v>3941</v>
      </c>
      <c r="G2151" s="6" t="s">
        <v>221</v>
      </c>
      <c r="H2151">
        <v>2</v>
      </c>
      <c r="I2151" t="s">
        <v>31</v>
      </c>
      <c r="J2151" t="s">
        <v>31</v>
      </c>
      <c r="K2151" t="s">
        <v>31</v>
      </c>
      <c r="L2151" s="5">
        <v>44562</v>
      </c>
      <c r="M2151" t="s">
        <v>3963</v>
      </c>
      <c r="N2151" t="s">
        <v>2402</v>
      </c>
      <c r="O2151" t="s">
        <v>1557</v>
      </c>
      <c r="P2151" t="s">
        <v>31</v>
      </c>
      <c r="Q2151" t="s">
        <v>31</v>
      </c>
      <c r="R2151" s="5">
        <v>44562</v>
      </c>
      <c r="S2151">
        <v>1</v>
      </c>
      <c r="T2151">
        <v>0</v>
      </c>
      <c r="U2151">
        <v>1</v>
      </c>
      <c r="V2151" t="s">
        <v>31</v>
      </c>
      <c r="W2151" t="s">
        <v>31</v>
      </c>
      <c r="X2151" t="s">
        <v>31</v>
      </c>
      <c r="Y2151" t="s">
        <v>31</v>
      </c>
      <c r="Z2151" t="s">
        <v>31</v>
      </c>
      <c r="AA2151" t="s">
        <v>31</v>
      </c>
      <c r="AB2151" t="s">
        <v>31</v>
      </c>
      <c r="AC2151" s="1">
        <v>45292</v>
      </c>
      <c r="AD2151">
        <v>1</v>
      </c>
      <c r="AE2151" s="2">
        <v>45556.000694444447</v>
      </c>
      <c r="AF2151" s="2">
        <v>45556.000694444447</v>
      </c>
      <c r="AG2151" t="s">
        <v>31</v>
      </c>
    </row>
    <row r="2152" spans="2:33" x14ac:dyDescent="0.25">
      <c r="B2152" t="s">
        <v>31</v>
      </c>
      <c r="C2152">
        <v>287</v>
      </c>
      <c r="D2152">
        <v>2</v>
      </c>
      <c r="E2152">
        <f>IF(VLOOKUP(F2152,ruangan!$D$2:$E$195,2,FALSE)="","",VLOOKUP(F2152,ruangan!$D$2:$E$195,2,FALSE))</f>
        <v>75</v>
      </c>
      <c r="F2152" s="6" t="s">
        <v>3941</v>
      </c>
      <c r="G2152" s="6" t="s">
        <v>221</v>
      </c>
      <c r="H2152">
        <v>2</v>
      </c>
      <c r="I2152" t="s">
        <v>31</v>
      </c>
      <c r="J2152" t="s">
        <v>31</v>
      </c>
      <c r="K2152" t="s">
        <v>31</v>
      </c>
      <c r="L2152" s="5">
        <v>44562</v>
      </c>
      <c r="M2152" t="s">
        <v>3964</v>
      </c>
      <c r="N2152" t="s">
        <v>2402</v>
      </c>
      <c r="O2152" t="s">
        <v>1557</v>
      </c>
      <c r="P2152" t="s">
        <v>31</v>
      </c>
      <c r="Q2152" t="s">
        <v>31</v>
      </c>
      <c r="R2152" s="5">
        <v>44562</v>
      </c>
      <c r="S2152">
        <v>1</v>
      </c>
      <c r="T2152">
        <v>0</v>
      </c>
      <c r="U2152">
        <v>1</v>
      </c>
      <c r="V2152" t="s">
        <v>31</v>
      </c>
      <c r="W2152" t="s">
        <v>31</v>
      </c>
      <c r="X2152" t="s">
        <v>31</v>
      </c>
      <c r="Y2152" t="s">
        <v>31</v>
      </c>
      <c r="Z2152" t="s">
        <v>31</v>
      </c>
      <c r="AA2152" t="s">
        <v>31</v>
      </c>
      <c r="AB2152" t="s">
        <v>31</v>
      </c>
      <c r="AC2152" s="1">
        <v>45292</v>
      </c>
      <c r="AD2152">
        <v>1</v>
      </c>
      <c r="AE2152" s="2">
        <v>45556.000694444447</v>
      </c>
      <c r="AF2152" s="2">
        <v>45556.000694444447</v>
      </c>
      <c r="AG2152" t="s">
        <v>31</v>
      </c>
    </row>
    <row r="2153" spans="2:33" x14ac:dyDescent="0.25">
      <c r="B2153" t="s">
        <v>31</v>
      </c>
      <c r="C2153">
        <v>288</v>
      </c>
      <c r="D2153">
        <v>2</v>
      </c>
      <c r="E2153">
        <f>IF(VLOOKUP(F2153,ruangan!$D$2:$E$195,2,FALSE)="","",VLOOKUP(F2153,ruangan!$D$2:$E$195,2,FALSE))</f>
        <v>82</v>
      </c>
      <c r="F2153" s="6" t="s">
        <v>3918</v>
      </c>
      <c r="G2153" s="6" t="s">
        <v>221</v>
      </c>
      <c r="H2153">
        <v>2</v>
      </c>
      <c r="I2153" t="s">
        <v>31</v>
      </c>
      <c r="J2153" t="s">
        <v>31</v>
      </c>
      <c r="K2153" t="s">
        <v>31</v>
      </c>
      <c r="L2153" s="5">
        <v>44562</v>
      </c>
      <c r="M2153" t="s">
        <v>3965</v>
      </c>
      <c r="N2153" t="s">
        <v>3962</v>
      </c>
      <c r="O2153" t="s">
        <v>1557</v>
      </c>
      <c r="P2153" t="s">
        <v>31</v>
      </c>
      <c r="Q2153" t="s">
        <v>31</v>
      </c>
      <c r="R2153" s="5">
        <v>44562</v>
      </c>
      <c r="S2153">
        <v>1</v>
      </c>
      <c r="T2153">
        <v>0</v>
      </c>
      <c r="U2153">
        <v>1</v>
      </c>
      <c r="V2153" t="s">
        <v>31</v>
      </c>
      <c r="W2153" t="s">
        <v>31</v>
      </c>
      <c r="X2153" t="s">
        <v>31</v>
      </c>
      <c r="Y2153" t="s">
        <v>31</v>
      </c>
      <c r="Z2153" t="s">
        <v>31</v>
      </c>
      <c r="AA2153" t="s">
        <v>31</v>
      </c>
      <c r="AB2153" t="s">
        <v>31</v>
      </c>
      <c r="AC2153" s="1">
        <v>45292</v>
      </c>
      <c r="AD2153">
        <v>1</v>
      </c>
      <c r="AE2153" s="2">
        <v>45556.000694444447</v>
      </c>
      <c r="AF2153" s="2">
        <v>45556.000694444447</v>
      </c>
      <c r="AG2153" t="s">
        <v>31</v>
      </c>
    </row>
    <row r="2154" spans="2:33" x14ac:dyDescent="0.25">
      <c r="B2154" t="s">
        <v>31</v>
      </c>
      <c r="C2154">
        <v>289</v>
      </c>
      <c r="D2154">
        <v>2</v>
      </c>
      <c r="E2154">
        <f>IF(VLOOKUP(F2154,ruangan!$D$2:$E$195,2,FALSE)="","",VLOOKUP(F2154,ruangan!$D$2:$E$195,2,FALSE))</f>
        <v>76</v>
      </c>
      <c r="F2154" s="6" t="s">
        <v>3968</v>
      </c>
      <c r="G2154" s="6" t="s">
        <v>221</v>
      </c>
      <c r="H2154">
        <v>2</v>
      </c>
      <c r="I2154" t="s">
        <v>31</v>
      </c>
      <c r="J2154" t="s">
        <v>31</v>
      </c>
      <c r="K2154" t="s">
        <v>31</v>
      </c>
      <c r="L2154" s="5">
        <v>44562</v>
      </c>
      <c r="M2154" t="s">
        <v>3966</v>
      </c>
      <c r="N2154" t="s">
        <v>3967</v>
      </c>
      <c r="O2154" t="s">
        <v>2315</v>
      </c>
      <c r="P2154" t="s">
        <v>31</v>
      </c>
      <c r="Q2154" t="s">
        <v>31</v>
      </c>
      <c r="R2154" s="5">
        <v>44562</v>
      </c>
      <c r="S2154">
        <v>1</v>
      </c>
      <c r="T2154">
        <v>0</v>
      </c>
      <c r="U2154">
        <v>1</v>
      </c>
      <c r="V2154" t="s">
        <v>31</v>
      </c>
      <c r="W2154" t="s">
        <v>31</v>
      </c>
      <c r="X2154" t="s">
        <v>31</v>
      </c>
      <c r="Y2154" t="s">
        <v>31</v>
      </c>
      <c r="Z2154" t="s">
        <v>31</v>
      </c>
      <c r="AA2154" t="s">
        <v>31</v>
      </c>
      <c r="AB2154" t="s">
        <v>31</v>
      </c>
      <c r="AC2154" s="1">
        <v>45292</v>
      </c>
      <c r="AD2154">
        <v>1</v>
      </c>
      <c r="AE2154" s="2">
        <v>45556.000694444447</v>
      </c>
      <c r="AF2154" s="2">
        <v>45556.000694444447</v>
      </c>
      <c r="AG2154" t="s">
        <v>31</v>
      </c>
    </row>
    <row r="2155" spans="2:33" x14ac:dyDescent="0.25">
      <c r="B2155" t="s">
        <v>31</v>
      </c>
      <c r="C2155">
        <v>290</v>
      </c>
      <c r="D2155">
        <v>2</v>
      </c>
      <c r="E2155">
        <f>IF(VLOOKUP(F2155,ruangan!$D$2:$E$195,2,FALSE)="","",VLOOKUP(F2155,ruangan!$D$2:$E$195,2,FALSE))</f>
        <v>97</v>
      </c>
      <c r="F2155" s="6" t="s">
        <v>3972</v>
      </c>
      <c r="G2155" s="6" t="s">
        <v>221</v>
      </c>
      <c r="H2155">
        <v>2</v>
      </c>
      <c r="I2155" t="s">
        <v>31</v>
      </c>
      <c r="J2155" t="s">
        <v>31</v>
      </c>
      <c r="K2155" t="s">
        <v>31</v>
      </c>
      <c r="L2155" s="5">
        <v>44927</v>
      </c>
      <c r="M2155" t="s">
        <v>3969</v>
      </c>
      <c r="N2155" t="s">
        <v>3970</v>
      </c>
      <c r="O2155" t="s">
        <v>341</v>
      </c>
      <c r="P2155" t="s">
        <v>31</v>
      </c>
      <c r="Q2155" s="4" t="s">
        <v>3971</v>
      </c>
      <c r="R2155" s="5">
        <v>44927</v>
      </c>
      <c r="S2155">
        <v>1</v>
      </c>
      <c r="T2155">
        <v>0</v>
      </c>
      <c r="U2155">
        <v>1</v>
      </c>
      <c r="V2155" t="s">
        <v>31</v>
      </c>
      <c r="W2155" t="s">
        <v>31</v>
      </c>
      <c r="X2155" t="s">
        <v>31</v>
      </c>
      <c r="Y2155" t="s">
        <v>31</v>
      </c>
      <c r="Z2155" t="s">
        <v>31</v>
      </c>
      <c r="AA2155" t="s">
        <v>31</v>
      </c>
      <c r="AB2155" t="s">
        <v>31</v>
      </c>
      <c r="AC2155" s="1">
        <v>45292</v>
      </c>
      <c r="AD2155">
        <v>1</v>
      </c>
      <c r="AE2155" s="2">
        <v>45556.000694444447</v>
      </c>
      <c r="AF2155" s="2">
        <v>45556.000694444447</v>
      </c>
      <c r="AG2155" t="s">
        <v>31</v>
      </c>
    </row>
    <row r="2156" spans="2:33" x14ac:dyDescent="0.25">
      <c r="B2156" t="s">
        <v>31</v>
      </c>
      <c r="C2156">
        <v>291</v>
      </c>
      <c r="D2156">
        <v>2</v>
      </c>
      <c r="E2156">
        <f>IF(VLOOKUP(F2156,ruangan!$D$2:$E$195,2,FALSE)="","",VLOOKUP(F2156,ruangan!$D$2:$E$195,2,FALSE))</f>
        <v>97</v>
      </c>
      <c r="F2156" s="6" t="s">
        <v>3972</v>
      </c>
      <c r="G2156" s="6" t="s">
        <v>221</v>
      </c>
      <c r="H2156">
        <v>2</v>
      </c>
      <c r="I2156" t="s">
        <v>31</v>
      </c>
      <c r="J2156" t="s">
        <v>31</v>
      </c>
      <c r="K2156" t="s">
        <v>31</v>
      </c>
      <c r="L2156" s="5">
        <v>44927</v>
      </c>
      <c r="M2156" t="s">
        <v>3973</v>
      </c>
      <c r="N2156" t="s">
        <v>3974</v>
      </c>
      <c r="O2156" t="s">
        <v>341</v>
      </c>
      <c r="P2156" t="s">
        <v>31</v>
      </c>
      <c r="Q2156" s="4" t="s">
        <v>3975</v>
      </c>
      <c r="R2156" s="5">
        <v>44927</v>
      </c>
      <c r="S2156">
        <v>1</v>
      </c>
      <c r="T2156">
        <v>0</v>
      </c>
      <c r="U2156">
        <v>1</v>
      </c>
      <c r="V2156" t="s">
        <v>31</v>
      </c>
      <c r="W2156" t="s">
        <v>31</v>
      </c>
      <c r="X2156" t="s">
        <v>31</v>
      </c>
      <c r="Y2156" t="s">
        <v>31</v>
      </c>
      <c r="Z2156" t="s">
        <v>31</v>
      </c>
      <c r="AA2156" t="s">
        <v>31</v>
      </c>
      <c r="AB2156" t="s">
        <v>31</v>
      </c>
      <c r="AC2156" s="1">
        <v>45292</v>
      </c>
      <c r="AD2156">
        <v>1</v>
      </c>
      <c r="AE2156" s="2">
        <v>45556.000694444447</v>
      </c>
      <c r="AF2156" s="2">
        <v>45556.000694444447</v>
      </c>
      <c r="AG2156" t="s">
        <v>31</v>
      </c>
    </row>
    <row r="2157" spans="2:33" x14ac:dyDescent="0.25">
      <c r="B2157" t="s">
        <v>31</v>
      </c>
      <c r="C2157">
        <v>292</v>
      </c>
      <c r="D2157">
        <v>2</v>
      </c>
      <c r="E2157">
        <f>IF(VLOOKUP(F2157,ruangan!$D$2:$E$195,2,FALSE)="","",VLOOKUP(F2157,ruangan!$D$2:$E$195,2,FALSE))</f>
        <v>97</v>
      </c>
      <c r="F2157" s="6" t="s">
        <v>3972</v>
      </c>
      <c r="G2157" s="6" t="s">
        <v>221</v>
      </c>
      <c r="H2157">
        <v>2</v>
      </c>
      <c r="I2157" t="s">
        <v>31</v>
      </c>
      <c r="J2157" t="s">
        <v>31</v>
      </c>
      <c r="K2157" t="s">
        <v>31</v>
      </c>
      <c r="L2157" s="5">
        <v>44927</v>
      </c>
      <c r="M2157" t="s">
        <v>3976</v>
      </c>
      <c r="N2157" t="s">
        <v>3974</v>
      </c>
      <c r="O2157" t="s">
        <v>341</v>
      </c>
      <c r="P2157" t="s">
        <v>31</v>
      </c>
      <c r="Q2157" s="4" t="s">
        <v>3975</v>
      </c>
      <c r="R2157" s="5">
        <v>44927</v>
      </c>
      <c r="S2157">
        <v>1</v>
      </c>
      <c r="T2157">
        <v>0</v>
      </c>
      <c r="U2157">
        <v>1</v>
      </c>
      <c r="V2157" t="s">
        <v>31</v>
      </c>
      <c r="W2157" t="s">
        <v>31</v>
      </c>
      <c r="X2157" t="s">
        <v>31</v>
      </c>
      <c r="Y2157" t="s">
        <v>31</v>
      </c>
      <c r="Z2157" t="s">
        <v>31</v>
      </c>
      <c r="AA2157" t="s">
        <v>31</v>
      </c>
      <c r="AB2157" t="s">
        <v>31</v>
      </c>
      <c r="AC2157" s="1">
        <v>45292</v>
      </c>
      <c r="AD2157">
        <v>1</v>
      </c>
      <c r="AE2157" s="2">
        <v>45556.000694444447</v>
      </c>
      <c r="AF2157" s="2">
        <v>45556.000694444447</v>
      </c>
      <c r="AG2157" t="s">
        <v>31</v>
      </c>
    </row>
    <row r="2158" spans="2:33" x14ac:dyDescent="0.25">
      <c r="B2158" t="s">
        <v>31</v>
      </c>
      <c r="C2158">
        <v>293</v>
      </c>
      <c r="D2158">
        <v>2</v>
      </c>
      <c r="E2158">
        <f>IF(VLOOKUP(F2158,ruangan!$D$2:$E$195,2,FALSE)="","",VLOOKUP(F2158,ruangan!$D$2:$E$195,2,FALSE))</f>
        <v>97</v>
      </c>
      <c r="F2158" s="6" t="s">
        <v>3972</v>
      </c>
      <c r="G2158" s="6" t="s">
        <v>221</v>
      </c>
      <c r="H2158">
        <v>2</v>
      </c>
      <c r="I2158" t="s">
        <v>31</v>
      </c>
      <c r="J2158" t="s">
        <v>31</v>
      </c>
      <c r="K2158" t="s">
        <v>31</v>
      </c>
      <c r="L2158" s="5">
        <v>44927</v>
      </c>
      <c r="M2158" t="s">
        <v>3977</v>
      </c>
      <c r="N2158" t="s">
        <v>3974</v>
      </c>
      <c r="O2158" t="s">
        <v>341</v>
      </c>
      <c r="P2158" t="s">
        <v>31</v>
      </c>
      <c r="Q2158" s="4" t="s">
        <v>3975</v>
      </c>
      <c r="R2158" s="5">
        <v>44927</v>
      </c>
      <c r="S2158">
        <v>1</v>
      </c>
      <c r="T2158">
        <v>0</v>
      </c>
      <c r="U2158">
        <v>1</v>
      </c>
      <c r="V2158" t="s">
        <v>31</v>
      </c>
      <c r="W2158" t="s">
        <v>31</v>
      </c>
      <c r="X2158" t="s">
        <v>31</v>
      </c>
      <c r="Y2158" t="s">
        <v>31</v>
      </c>
      <c r="Z2158" t="s">
        <v>31</v>
      </c>
      <c r="AA2158" t="s">
        <v>31</v>
      </c>
      <c r="AB2158" t="s">
        <v>31</v>
      </c>
      <c r="AC2158" s="1">
        <v>45292</v>
      </c>
      <c r="AD2158">
        <v>1</v>
      </c>
      <c r="AE2158" s="2">
        <v>45556.000694444447</v>
      </c>
      <c r="AF2158" s="2">
        <v>45556.000694444447</v>
      </c>
      <c r="AG2158" t="s">
        <v>31</v>
      </c>
    </row>
    <row r="2159" spans="2:33" x14ac:dyDescent="0.25">
      <c r="B2159" t="s">
        <v>31</v>
      </c>
      <c r="C2159">
        <v>294</v>
      </c>
      <c r="D2159">
        <v>2</v>
      </c>
      <c r="E2159">
        <f>IF(VLOOKUP(F2159,ruangan!$D$2:$E$195,2,FALSE)="","",VLOOKUP(F2159,ruangan!$D$2:$E$195,2,FALSE))</f>
        <v>97</v>
      </c>
      <c r="F2159" s="6" t="s">
        <v>3972</v>
      </c>
      <c r="G2159" s="6" t="s">
        <v>221</v>
      </c>
      <c r="H2159">
        <v>2</v>
      </c>
      <c r="I2159" t="s">
        <v>31</v>
      </c>
      <c r="J2159" t="s">
        <v>31</v>
      </c>
      <c r="K2159" t="s">
        <v>31</v>
      </c>
      <c r="L2159" s="5">
        <v>44927</v>
      </c>
      <c r="M2159" t="s">
        <v>3978</v>
      </c>
      <c r="N2159" t="s">
        <v>3974</v>
      </c>
      <c r="O2159" t="s">
        <v>341</v>
      </c>
      <c r="P2159" t="s">
        <v>31</v>
      </c>
      <c r="Q2159" s="4" t="s">
        <v>3975</v>
      </c>
      <c r="R2159" s="5">
        <v>44927</v>
      </c>
      <c r="S2159">
        <v>1</v>
      </c>
      <c r="T2159">
        <v>0</v>
      </c>
      <c r="U2159">
        <v>1</v>
      </c>
      <c r="V2159" t="s">
        <v>31</v>
      </c>
      <c r="W2159" t="s">
        <v>31</v>
      </c>
      <c r="X2159" t="s">
        <v>31</v>
      </c>
      <c r="Y2159" t="s">
        <v>31</v>
      </c>
      <c r="Z2159" t="s">
        <v>31</v>
      </c>
      <c r="AA2159" t="s">
        <v>31</v>
      </c>
      <c r="AB2159" t="s">
        <v>31</v>
      </c>
      <c r="AC2159" s="1">
        <v>45292</v>
      </c>
      <c r="AD2159">
        <v>1</v>
      </c>
      <c r="AE2159" s="2">
        <v>45556.000694444447</v>
      </c>
      <c r="AF2159" s="2">
        <v>45556.000694444447</v>
      </c>
      <c r="AG2159" t="s">
        <v>31</v>
      </c>
    </row>
    <row r="2160" spans="2:33" x14ac:dyDescent="0.25">
      <c r="B2160" t="s">
        <v>31</v>
      </c>
      <c r="C2160">
        <v>295</v>
      </c>
      <c r="D2160">
        <v>2</v>
      </c>
      <c r="E2160">
        <f>IF(VLOOKUP(F2160,ruangan!$D$2:$E$195,2,FALSE)="","",VLOOKUP(F2160,ruangan!$D$2:$E$195,2,FALSE))</f>
        <v>97</v>
      </c>
      <c r="F2160" s="6" t="s">
        <v>3972</v>
      </c>
      <c r="G2160" s="6" t="s">
        <v>221</v>
      </c>
      <c r="H2160">
        <v>2</v>
      </c>
      <c r="I2160" t="s">
        <v>31</v>
      </c>
      <c r="J2160" t="s">
        <v>31</v>
      </c>
      <c r="K2160" t="s">
        <v>31</v>
      </c>
      <c r="L2160" s="5">
        <v>44927</v>
      </c>
      <c r="M2160" t="s">
        <v>3979</v>
      </c>
      <c r="N2160" t="s">
        <v>3974</v>
      </c>
      <c r="O2160" t="s">
        <v>341</v>
      </c>
      <c r="P2160" t="s">
        <v>31</v>
      </c>
      <c r="Q2160" s="4" t="s">
        <v>3975</v>
      </c>
      <c r="R2160" s="5">
        <v>44927</v>
      </c>
      <c r="S2160">
        <v>1</v>
      </c>
      <c r="T2160">
        <v>0</v>
      </c>
      <c r="U2160">
        <v>1</v>
      </c>
      <c r="V2160" t="s">
        <v>31</v>
      </c>
      <c r="W2160" t="s">
        <v>31</v>
      </c>
      <c r="X2160" t="s">
        <v>31</v>
      </c>
      <c r="Y2160" t="s">
        <v>31</v>
      </c>
      <c r="Z2160" t="s">
        <v>31</v>
      </c>
      <c r="AA2160" t="s">
        <v>31</v>
      </c>
      <c r="AB2160" t="s">
        <v>31</v>
      </c>
      <c r="AC2160" s="1">
        <v>45292</v>
      </c>
      <c r="AD2160">
        <v>1</v>
      </c>
      <c r="AE2160" s="2">
        <v>45556.000694444447</v>
      </c>
      <c r="AF2160" s="2">
        <v>45556.000694444447</v>
      </c>
      <c r="AG2160" t="s">
        <v>31</v>
      </c>
    </row>
    <row r="2161" spans="2:33" x14ac:dyDescent="0.25">
      <c r="B2161" t="s">
        <v>31</v>
      </c>
      <c r="C2161">
        <v>296</v>
      </c>
      <c r="D2161">
        <v>2</v>
      </c>
      <c r="E2161">
        <f>IF(VLOOKUP(F2161,ruangan!$D$2:$E$195,2,FALSE)="","",VLOOKUP(F2161,ruangan!$D$2:$E$195,2,FALSE))</f>
        <v>97</v>
      </c>
      <c r="F2161" s="6" t="s">
        <v>3972</v>
      </c>
      <c r="G2161" s="6" t="s">
        <v>221</v>
      </c>
      <c r="H2161">
        <v>2</v>
      </c>
      <c r="I2161" t="s">
        <v>31</v>
      </c>
      <c r="J2161" t="s">
        <v>31</v>
      </c>
      <c r="K2161" t="s">
        <v>31</v>
      </c>
      <c r="L2161" s="5">
        <v>44927</v>
      </c>
      <c r="M2161" t="s">
        <v>3980</v>
      </c>
      <c r="N2161" t="s">
        <v>3981</v>
      </c>
      <c r="O2161" t="s">
        <v>3982</v>
      </c>
      <c r="P2161" t="s">
        <v>31</v>
      </c>
      <c r="Q2161" t="s">
        <v>31</v>
      </c>
      <c r="R2161" s="5">
        <v>44927</v>
      </c>
      <c r="S2161">
        <v>1</v>
      </c>
      <c r="T2161">
        <v>0</v>
      </c>
      <c r="U2161">
        <v>1</v>
      </c>
      <c r="V2161" t="s">
        <v>31</v>
      </c>
      <c r="W2161" t="s">
        <v>31</v>
      </c>
      <c r="X2161" t="s">
        <v>31</v>
      </c>
      <c r="Y2161" t="s">
        <v>31</v>
      </c>
      <c r="Z2161" t="s">
        <v>31</v>
      </c>
      <c r="AA2161" t="s">
        <v>31</v>
      </c>
      <c r="AB2161" t="s">
        <v>31</v>
      </c>
      <c r="AC2161" s="1">
        <v>45292</v>
      </c>
      <c r="AD2161">
        <v>1</v>
      </c>
      <c r="AE2161" s="2">
        <v>45556.000694444447</v>
      </c>
      <c r="AF2161" s="2">
        <v>45556.000694444447</v>
      </c>
      <c r="AG2161" t="s">
        <v>31</v>
      </c>
    </row>
    <row r="2162" spans="2:33" x14ac:dyDescent="0.25">
      <c r="B2162" t="s">
        <v>31</v>
      </c>
      <c r="C2162">
        <v>297</v>
      </c>
      <c r="D2162">
        <v>2</v>
      </c>
      <c r="E2162">
        <f>IF(VLOOKUP(F2162,ruangan!$D$2:$E$195,2,FALSE)="","",VLOOKUP(F2162,ruangan!$D$2:$E$195,2,FALSE))</f>
        <v>97</v>
      </c>
      <c r="F2162" s="6" t="s">
        <v>3972</v>
      </c>
      <c r="G2162" s="6" t="s">
        <v>221</v>
      </c>
      <c r="H2162">
        <v>2</v>
      </c>
      <c r="I2162" t="s">
        <v>31</v>
      </c>
      <c r="J2162" t="s">
        <v>31</v>
      </c>
      <c r="K2162" t="s">
        <v>31</v>
      </c>
      <c r="L2162" s="5">
        <v>44927</v>
      </c>
      <c r="M2162" t="s">
        <v>3983</v>
      </c>
      <c r="N2162" t="s">
        <v>3981</v>
      </c>
      <c r="O2162" t="s">
        <v>3982</v>
      </c>
      <c r="P2162" t="s">
        <v>31</v>
      </c>
      <c r="Q2162" t="s">
        <v>31</v>
      </c>
      <c r="R2162" s="5">
        <v>44927</v>
      </c>
      <c r="S2162">
        <v>1</v>
      </c>
      <c r="T2162">
        <v>0</v>
      </c>
      <c r="U2162">
        <v>1</v>
      </c>
      <c r="V2162" t="s">
        <v>31</v>
      </c>
      <c r="W2162" t="s">
        <v>31</v>
      </c>
      <c r="X2162" t="s">
        <v>31</v>
      </c>
      <c r="Y2162" t="s">
        <v>31</v>
      </c>
      <c r="Z2162" t="s">
        <v>31</v>
      </c>
      <c r="AA2162" t="s">
        <v>31</v>
      </c>
      <c r="AB2162" t="s">
        <v>31</v>
      </c>
      <c r="AC2162" s="1">
        <v>45292</v>
      </c>
      <c r="AD2162">
        <v>1</v>
      </c>
      <c r="AE2162" s="2">
        <v>45556.000694444447</v>
      </c>
      <c r="AF2162" s="2">
        <v>45556.000694444447</v>
      </c>
      <c r="AG2162" t="s">
        <v>31</v>
      </c>
    </row>
    <row r="2163" spans="2:33" x14ac:dyDescent="0.25">
      <c r="B2163" t="s">
        <v>31</v>
      </c>
      <c r="C2163">
        <v>298</v>
      </c>
      <c r="D2163">
        <v>2</v>
      </c>
      <c r="E2163">
        <f>IF(VLOOKUP(F2163,ruangan!$D$2:$E$195,2,FALSE)="","",VLOOKUP(F2163,ruangan!$D$2:$E$195,2,FALSE))</f>
        <v>97</v>
      </c>
      <c r="F2163" s="6" t="s">
        <v>3972</v>
      </c>
      <c r="G2163" s="6" t="s">
        <v>221</v>
      </c>
      <c r="H2163">
        <v>2</v>
      </c>
      <c r="I2163" t="s">
        <v>31</v>
      </c>
      <c r="J2163" t="s">
        <v>31</v>
      </c>
      <c r="K2163" t="s">
        <v>31</v>
      </c>
      <c r="L2163" s="5">
        <v>44927</v>
      </c>
      <c r="M2163" t="s">
        <v>3984</v>
      </c>
      <c r="N2163" t="s">
        <v>3981</v>
      </c>
      <c r="O2163" t="s">
        <v>3982</v>
      </c>
      <c r="P2163" t="s">
        <v>31</v>
      </c>
      <c r="Q2163" t="s">
        <v>31</v>
      </c>
      <c r="R2163" s="5">
        <v>44927</v>
      </c>
      <c r="S2163">
        <v>1</v>
      </c>
      <c r="T2163">
        <v>0</v>
      </c>
      <c r="U2163">
        <v>1</v>
      </c>
      <c r="V2163" t="s">
        <v>31</v>
      </c>
      <c r="W2163" t="s">
        <v>31</v>
      </c>
      <c r="X2163" t="s">
        <v>31</v>
      </c>
      <c r="Y2163" t="s">
        <v>31</v>
      </c>
      <c r="Z2163" t="s">
        <v>31</v>
      </c>
      <c r="AA2163" t="s">
        <v>31</v>
      </c>
      <c r="AB2163" t="s">
        <v>31</v>
      </c>
      <c r="AC2163" s="1">
        <v>45292</v>
      </c>
      <c r="AD2163">
        <v>1</v>
      </c>
      <c r="AE2163" s="2">
        <v>45556.000694444447</v>
      </c>
      <c r="AF2163" s="2">
        <v>45556.000694444447</v>
      </c>
      <c r="AG2163" t="s">
        <v>31</v>
      </c>
    </row>
    <row r="2164" spans="2:33" x14ac:dyDescent="0.25">
      <c r="B2164" t="s">
        <v>31</v>
      </c>
      <c r="C2164">
        <v>299</v>
      </c>
      <c r="D2164">
        <v>2</v>
      </c>
      <c r="E2164">
        <f>IF(VLOOKUP(F2164,ruangan!$D$2:$E$195,2,FALSE)="","",VLOOKUP(F2164,ruangan!$D$2:$E$195,2,FALSE))</f>
        <v>97</v>
      </c>
      <c r="F2164" s="6" t="s">
        <v>3972</v>
      </c>
      <c r="G2164" s="6" t="s">
        <v>221</v>
      </c>
      <c r="H2164">
        <v>2</v>
      </c>
      <c r="I2164" t="s">
        <v>31</v>
      </c>
      <c r="J2164" t="s">
        <v>31</v>
      </c>
      <c r="K2164" t="s">
        <v>31</v>
      </c>
      <c r="L2164" s="5">
        <v>44927</v>
      </c>
      <c r="M2164" t="s">
        <v>3985</v>
      </c>
      <c r="N2164" t="s">
        <v>3981</v>
      </c>
      <c r="O2164" t="s">
        <v>3982</v>
      </c>
      <c r="P2164" t="s">
        <v>31</v>
      </c>
      <c r="Q2164" t="s">
        <v>31</v>
      </c>
      <c r="R2164" s="5">
        <v>44927</v>
      </c>
      <c r="S2164">
        <v>1</v>
      </c>
      <c r="T2164">
        <v>0</v>
      </c>
      <c r="U2164">
        <v>1</v>
      </c>
      <c r="V2164" t="s">
        <v>31</v>
      </c>
      <c r="W2164" t="s">
        <v>31</v>
      </c>
      <c r="X2164" t="s">
        <v>31</v>
      </c>
      <c r="Y2164" t="s">
        <v>31</v>
      </c>
      <c r="Z2164" t="s">
        <v>31</v>
      </c>
      <c r="AA2164" t="s">
        <v>31</v>
      </c>
      <c r="AB2164" t="s">
        <v>31</v>
      </c>
      <c r="AC2164" s="1">
        <v>45292</v>
      </c>
      <c r="AD2164">
        <v>1</v>
      </c>
      <c r="AE2164" s="2">
        <v>45556.000694444447</v>
      </c>
      <c r="AF2164" s="2">
        <v>45556.000694444447</v>
      </c>
      <c r="AG2164" t="s">
        <v>31</v>
      </c>
    </row>
    <row r="2165" spans="2:33" x14ac:dyDescent="0.25">
      <c r="B2165" t="s">
        <v>31</v>
      </c>
      <c r="C2165">
        <v>300</v>
      </c>
      <c r="D2165">
        <v>2</v>
      </c>
      <c r="E2165">
        <f>IF(VLOOKUP(F2165,ruangan!$D$2:$E$195,2,FALSE)="","",VLOOKUP(F2165,ruangan!$D$2:$E$195,2,FALSE))</f>
        <v>97</v>
      </c>
      <c r="F2165" s="6" t="s">
        <v>3972</v>
      </c>
      <c r="G2165" s="6" t="s">
        <v>221</v>
      </c>
      <c r="H2165">
        <v>2</v>
      </c>
      <c r="I2165" t="s">
        <v>31</v>
      </c>
      <c r="J2165" t="s">
        <v>31</v>
      </c>
      <c r="K2165" t="s">
        <v>31</v>
      </c>
      <c r="L2165" s="5">
        <v>44927</v>
      </c>
      <c r="M2165" t="s">
        <v>3986</v>
      </c>
      <c r="N2165" t="s">
        <v>2402</v>
      </c>
      <c r="O2165" t="s">
        <v>2403</v>
      </c>
      <c r="P2165" t="s">
        <v>31</v>
      </c>
      <c r="Q2165" t="s">
        <v>31</v>
      </c>
      <c r="R2165" s="5">
        <v>44927</v>
      </c>
      <c r="S2165">
        <v>1</v>
      </c>
      <c r="T2165">
        <v>0</v>
      </c>
      <c r="U2165">
        <v>1</v>
      </c>
      <c r="V2165" t="s">
        <v>31</v>
      </c>
      <c r="W2165" t="s">
        <v>31</v>
      </c>
      <c r="X2165" t="s">
        <v>31</v>
      </c>
      <c r="Y2165" t="s">
        <v>31</v>
      </c>
      <c r="Z2165" t="s">
        <v>31</v>
      </c>
      <c r="AA2165" t="s">
        <v>31</v>
      </c>
      <c r="AB2165" t="s">
        <v>31</v>
      </c>
      <c r="AC2165" s="1">
        <v>45292</v>
      </c>
      <c r="AD2165">
        <v>1</v>
      </c>
      <c r="AE2165" s="2">
        <v>45556.000694444447</v>
      </c>
      <c r="AF2165" s="2">
        <v>45556.000694444447</v>
      </c>
      <c r="AG2165" t="s">
        <v>31</v>
      </c>
    </row>
    <row r="2166" spans="2:33" x14ac:dyDescent="0.25">
      <c r="B2166" t="s">
        <v>31</v>
      </c>
      <c r="C2166">
        <v>301</v>
      </c>
      <c r="D2166">
        <v>2</v>
      </c>
      <c r="E2166">
        <f>IF(VLOOKUP(F2166,ruangan!$D$2:$E$195,2,FALSE)="","",VLOOKUP(F2166,ruangan!$D$2:$E$195,2,FALSE))</f>
        <v>97</v>
      </c>
      <c r="F2166" s="6" t="s">
        <v>3972</v>
      </c>
      <c r="G2166" s="6" t="s">
        <v>221</v>
      </c>
      <c r="H2166">
        <v>2</v>
      </c>
      <c r="I2166" t="s">
        <v>31</v>
      </c>
      <c r="J2166" t="s">
        <v>31</v>
      </c>
      <c r="K2166" t="s">
        <v>31</v>
      </c>
      <c r="L2166" s="5">
        <v>44927</v>
      </c>
      <c r="M2166" t="s">
        <v>3987</v>
      </c>
      <c r="N2166" t="s">
        <v>2402</v>
      </c>
      <c r="O2166" t="s">
        <v>2403</v>
      </c>
      <c r="P2166" t="s">
        <v>31</v>
      </c>
      <c r="Q2166" t="s">
        <v>31</v>
      </c>
      <c r="R2166" s="5">
        <v>44927</v>
      </c>
      <c r="S2166">
        <v>1</v>
      </c>
      <c r="T2166">
        <v>0</v>
      </c>
      <c r="U2166">
        <v>1</v>
      </c>
      <c r="V2166" t="s">
        <v>31</v>
      </c>
      <c r="W2166" t="s">
        <v>31</v>
      </c>
      <c r="X2166" t="s">
        <v>31</v>
      </c>
      <c r="Y2166" t="s">
        <v>31</v>
      </c>
      <c r="Z2166" t="s">
        <v>31</v>
      </c>
      <c r="AA2166" t="s">
        <v>31</v>
      </c>
      <c r="AB2166" t="s">
        <v>31</v>
      </c>
      <c r="AC2166" s="1">
        <v>45292</v>
      </c>
      <c r="AD2166">
        <v>1</v>
      </c>
      <c r="AE2166" s="2">
        <v>45556.000694444447</v>
      </c>
      <c r="AF2166" s="2">
        <v>45556.000694444447</v>
      </c>
      <c r="AG2166" t="s">
        <v>31</v>
      </c>
    </row>
    <row r="2167" spans="2:33" x14ac:dyDescent="0.25">
      <c r="B2167" t="s">
        <v>31</v>
      </c>
      <c r="C2167">
        <v>302</v>
      </c>
      <c r="D2167">
        <v>2</v>
      </c>
      <c r="E2167">
        <f>IF(VLOOKUP(F2167,ruangan!$D$2:$E$195,2,FALSE)="","",VLOOKUP(F2167,ruangan!$D$2:$E$195,2,FALSE))</f>
        <v>97</v>
      </c>
      <c r="F2167" s="6" t="s">
        <v>3972</v>
      </c>
      <c r="G2167" s="6" t="s">
        <v>221</v>
      </c>
      <c r="H2167">
        <v>2</v>
      </c>
      <c r="I2167" t="s">
        <v>31</v>
      </c>
      <c r="J2167" t="s">
        <v>31</v>
      </c>
      <c r="K2167" t="s">
        <v>31</v>
      </c>
      <c r="L2167" s="5">
        <v>44927</v>
      </c>
      <c r="M2167" t="s">
        <v>3988</v>
      </c>
      <c r="N2167" t="s">
        <v>2402</v>
      </c>
      <c r="O2167" t="s">
        <v>2403</v>
      </c>
      <c r="P2167" t="s">
        <v>31</v>
      </c>
      <c r="Q2167" t="s">
        <v>31</v>
      </c>
      <c r="R2167" s="5">
        <v>44927</v>
      </c>
      <c r="S2167">
        <v>1</v>
      </c>
      <c r="T2167">
        <v>0</v>
      </c>
      <c r="U2167">
        <v>1</v>
      </c>
      <c r="V2167" t="s">
        <v>31</v>
      </c>
      <c r="W2167" t="s">
        <v>31</v>
      </c>
      <c r="X2167" t="s">
        <v>31</v>
      </c>
      <c r="Y2167" t="s">
        <v>31</v>
      </c>
      <c r="Z2167" t="s">
        <v>31</v>
      </c>
      <c r="AA2167" t="s">
        <v>31</v>
      </c>
      <c r="AB2167" t="s">
        <v>31</v>
      </c>
      <c r="AC2167" s="1">
        <v>45292</v>
      </c>
      <c r="AD2167">
        <v>1</v>
      </c>
      <c r="AE2167" s="2">
        <v>45556.000694444447</v>
      </c>
      <c r="AF2167" s="2">
        <v>45556.000694444447</v>
      </c>
      <c r="AG2167" t="s">
        <v>31</v>
      </c>
    </row>
    <row r="2168" spans="2:33" x14ac:dyDescent="0.25">
      <c r="B2168" t="s">
        <v>31</v>
      </c>
      <c r="C2168">
        <v>303</v>
      </c>
      <c r="D2168">
        <v>2</v>
      </c>
      <c r="E2168">
        <f>IF(VLOOKUP(F2168,ruangan!$D$2:$E$195,2,FALSE)="","",VLOOKUP(F2168,ruangan!$D$2:$E$195,2,FALSE))</f>
        <v>97</v>
      </c>
      <c r="F2168" s="6" t="s">
        <v>3972</v>
      </c>
      <c r="G2168" s="6" t="s">
        <v>221</v>
      </c>
      <c r="H2168">
        <v>2</v>
      </c>
      <c r="I2168" t="s">
        <v>31</v>
      </c>
      <c r="J2168" t="s">
        <v>31</v>
      </c>
      <c r="K2168" t="s">
        <v>31</v>
      </c>
      <c r="L2168" s="5">
        <v>44927</v>
      </c>
      <c r="M2168" t="s">
        <v>3989</v>
      </c>
      <c r="N2168" t="s">
        <v>2402</v>
      </c>
      <c r="O2168" t="s">
        <v>2403</v>
      </c>
      <c r="P2168" t="s">
        <v>31</v>
      </c>
      <c r="Q2168" t="s">
        <v>31</v>
      </c>
      <c r="R2168" s="5">
        <v>44927</v>
      </c>
      <c r="S2168">
        <v>1</v>
      </c>
      <c r="T2168">
        <v>0</v>
      </c>
      <c r="U2168">
        <v>1</v>
      </c>
      <c r="V2168" t="s">
        <v>31</v>
      </c>
      <c r="W2168" t="s">
        <v>31</v>
      </c>
      <c r="X2168" t="s">
        <v>31</v>
      </c>
      <c r="Y2168" t="s">
        <v>31</v>
      </c>
      <c r="Z2168" t="s">
        <v>31</v>
      </c>
      <c r="AA2168" t="s">
        <v>31</v>
      </c>
      <c r="AB2168" t="s">
        <v>31</v>
      </c>
      <c r="AC2168" s="1">
        <v>45292</v>
      </c>
      <c r="AD2168">
        <v>1</v>
      </c>
      <c r="AE2168" s="2">
        <v>45556.000694444447</v>
      </c>
      <c r="AF2168" s="2">
        <v>45556.000694444447</v>
      </c>
      <c r="AG2168" t="s">
        <v>31</v>
      </c>
    </row>
    <row r="2169" spans="2:33" x14ac:dyDescent="0.25">
      <c r="B2169" t="s">
        <v>31</v>
      </c>
      <c r="C2169">
        <v>304</v>
      </c>
      <c r="D2169">
        <v>2</v>
      </c>
      <c r="E2169">
        <f>IF(VLOOKUP(F2169,ruangan!$D$2:$E$195,2,FALSE)="","",VLOOKUP(F2169,ruangan!$D$2:$E$195,2,FALSE))</f>
        <v>97</v>
      </c>
      <c r="F2169" s="6" t="s">
        <v>3972</v>
      </c>
      <c r="G2169" s="6" t="s">
        <v>221</v>
      </c>
      <c r="H2169">
        <v>2</v>
      </c>
      <c r="I2169" t="s">
        <v>31</v>
      </c>
      <c r="J2169" t="s">
        <v>31</v>
      </c>
      <c r="K2169" t="s">
        <v>31</v>
      </c>
      <c r="L2169" s="5">
        <v>44927</v>
      </c>
      <c r="M2169" t="s">
        <v>3990</v>
      </c>
      <c r="N2169" t="s">
        <v>2402</v>
      </c>
      <c r="O2169" t="s">
        <v>2403</v>
      </c>
      <c r="P2169" t="s">
        <v>31</v>
      </c>
      <c r="Q2169" t="s">
        <v>31</v>
      </c>
      <c r="R2169" s="5">
        <v>44927</v>
      </c>
      <c r="S2169">
        <v>1</v>
      </c>
      <c r="T2169">
        <v>0</v>
      </c>
      <c r="U2169">
        <v>1</v>
      </c>
      <c r="V2169" t="s">
        <v>31</v>
      </c>
      <c r="W2169" t="s">
        <v>31</v>
      </c>
      <c r="X2169" t="s">
        <v>31</v>
      </c>
      <c r="Y2169" t="s">
        <v>31</v>
      </c>
      <c r="Z2169" t="s">
        <v>31</v>
      </c>
      <c r="AA2169" t="s">
        <v>31</v>
      </c>
      <c r="AB2169" t="s">
        <v>31</v>
      </c>
      <c r="AC2169" s="1">
        <v>45292</v>
      </c>
      <c r="AD2169">
        <v>1</v>
      </c>
      <c r="AE2169" s="2">
        <v>45556.000694444447</v>
      </c>
      <c r="AF2169" s="2">
        <v>45556.000694444447</v>
      </c>
      <c r="AG2169" t="s">
        <v>31</v>
      </c>
    </row>
    <row r="2170" spans="2:33" x14ac:dyDescent="0.25">
      <c r="B2170" t="s">
        <v>31</v>
      </c>
      <c r="C2170">
        <v>305</v>
      </c>
      <c r="D2170">
        <v>2</v>
      </c>
      <c r="E2170">
        <f>IF(VLOOKUP(F2170,ruangan!$D$2:$E$195,2,FALSE)="","",VLOOKUP(F2170,ruangan!$D$2:$E$195,2,FALSE))</f>
        <v>97</v>
      </c>
      <c r="F2170" s="6" t="s">
        <v>3972</v>
      </c>
      <c r="G2170" s="6" t="s">
        <v>221</v>
      </c>
      <c r="H2170">
        <v>2</v>
      </c>
      <c r="I2170" t="s">
        <v>31</v>
      </c>
      <c r="J2170" t="s">
        <v>31</v>
      </c>
      <c r="K2170" t="s">
        <v>31</v>
      </c>
      <c r="L2170" s="5">
        <v>44927</v>
      </c>
      <c r="M2170" t="s">
        <v>3991</v>
      </c>
      <c r="N2170" t="s">
        <v>2402</v>
      </c>
      <c r="O2170" t="s">
        <v>2403</v>
      </c>
      <c r="P2170" t="s">
        <v>31</v>
      </c>
      <c r="Q2170" t="s">
        <v>31</v>
      </c>
      <c r="R2170" s="5">
        <v>44927</v>
      </c>
      <c r="S2170">
        <v>1</v>
      </c>
      <c r="T2170">
        <v>0</v>
      </c>
      <c r="U2170">
        <v>1</v>
      </c>
      <c r="V2170" t="s">
        <v>31</v>
      </c>
      <c r="W2170" t="s">
        <v>31</v>
      </c>
      <c r="X2170" t="s">
        <v>31</v>
      </c>
      <c r="Y2170" t="s">
        <v>31</v>
      </c>
      <c r="Z2170" t="s">
        <v>31</v>
      </c>
      <c r="AA2170" t="s">
        <v>31</v>
      </c>
      <c r="AB2170" t="s">
        <v>31</v>
      </c>
      <c r="AC2170" s="1">
        <v>45292</v>
      </c>
      <c r="AD2170">
        <v>1</v>
      </c>
      <c r="AE2170" s="2">
        <v>45556.000694444447</v>
      </c>
      <c r="AF2170" s="2">
        <v>45556.000694444447</v>
      </c>
      <c r="AG2170" t="s">
        <v>31</v>
      </c>
    </row>
    <row r="2171" spans="2:33" x14ac:dyDescent="0.25">
      <c r="B2171" t="s">
        <v>31</v>
      </c>
      <c r="C2171">
        <v>306</v>
      </c>
      <c r="D2171">
        <v>2</v>
      </c>
      <c r="E2171">
        <f>IF(VLOOKUP(F2171,ruangan!$D$2:$E$195,2,FALSE)="","",VLOOKUP(F2171,ruangan!$D$2:$E$195,2,FALSE))</f>
        <v>97</v>
      </c>
      <c r="F2171" s="6" t="s">
        <v>3972</v>
      </c>
      <c r="G2171" s="6" t="s">
        <v>221</v>
      </c>
      <c r="H2171">
        <v>2</v>
      </c>
      <c r="I2171" t="s">
        <v>31</v>
      </c>
      <c r="J2171" t="s">
        <v>31</v>
      </c>
      <c r="K2171" t="s">
        <v>31</v>
      </c>
      <c r="L2171" s="5">
        <v>44927</v>
      </c>
      <c r="M2171" t="s">
        <v>3992</v>
      </c>
      <c r="N2171" t="s">
        <v>2402</v>
      </c>
      <c r="O2171" t="s">
        <v>2403</v>
      </c>
      <c r="P2171" t="s">
        <v>31</v>
      </c>
      <c r="Q2171" t="s">
        <v>31</v>
      </c>
      <c r="R2171" s="5">
        <v>44927</v>
      </c>
      <c r="S2171">
        <v>1</v>
      </c>
      <c r="T2171">
        <v>0</v>
      </c>
      <c r="U2171">
        <v>1</v>
      </c>
      <c r="V2171" t="s">
        <v>31</v>
      </c>
      <c r="W2171" t="s">
        <v>31</v>
      </c>
      <c r="X2171" t="s">
        <v>31</v>
      </c>
      <c r="Y2171" t="s">
        <v>31</v>
      </c>
      <c r="Z2171" t="s">
        <v>31</v>
      </c>
      <c r="AA2171" t="s">
        <v>31</v>
      </c>
      <c r="AB2171" t="s">
        <v>31</v>
      </c>
      <c r="AC2171" s="1">
        <v>45292</v>
      </c>
      <c r="AD2171">
        <v>1</v>
      </c>
      <c r="AE2171" s="2">
        <v>45556.000694444447</v>
      </c>
      <c r="AF2171" s="2">
        <v>45556.000694444447</v>
      </c>
      <c r="AG2171" t="s">
        <v>31</v>
      </c>
    </row>
    <row r="2172" spans="2:33" x14ac:dyDescent="0.25">
      <c r="B2172" t="s">
        <v>31</v>
      </c>
      <c r="C2172">
        <v>307</v>
      </c>
      <c r="D2172">
        <v>2</v>
      </c>
      <c r="E2172">
        <f>IF(VLOOKUP(F2172,ruangan!$D$2:$E$195,2,FALSE)="","",VLOOKUP(F2172,ruangan!$D$2:$E$195,2,FALSE))</f>
        <v>97</v>
      </c>
      <c r="F2172" s="6" t="s">
        <v>3972</v>
      </c>
      <c r="G2172" s="6" t="s">
        <v>221</v>
      </c>
      <c r="H2172">
        <v>2</v>
      </c>
      <c r="I2172" t="s">
        <v>31</v>
      </c>
      <c r="J2172" t="s">
        <v>31</v>
      </c>
      <c r="K2172" t="s">
        <v>31</v>
      </c>
      <c r="L2172" s="5">
        <v>44927</v>
      </c>
      <c r="M2172" t="s">
        <v>3993</v>
      </c>
      <c r="N2172" t="s">
        <v>3994</v>
      </c>
      <c r="O2172" t="s">
        <v>3995</v>
      </c>
      <c r="P2172" t="s">
        <v>31</v>
      </c>
      <c r="Q2172" t="s">
        <v>31</v>
      </c>
      <c r="R2172" s="5">
        <v>44927</v>
      </c>
      <c r="S2172">
        <v>1</v>
      </c>
      <c r="T2172">
        <v>0</v>
      </c>
      <c r="U2172">
        <v>1</v>
      </c>
      <c r="V2172" t="s">
        <v>31</v>
      </c>
      <c r="W2172" t="s">
        <v>31</v>
      </c>
      <c r="X2172" t="s">
        <v>31</v>
      </c>
      <c r="Y2172" t="s">
        <v>31</v>
      </c>
      <c r="Z2172" t="s">
        <v>31</v>
      </c>
      <c r="AA2172" t="s">
        <v>31</v>
      </c>
      <c r="AB2172" t="s">
        <v>31</v>
      </c>
      <c r="AC2172" s="1">
        <v>45292</v>
      </c>
      <c r="AD2172">
        <v>1</v>
      </c>
      <c r="AE2172" s="2">
        <v>45556.000694444447</v>
      </c>
      <c r="AF2172" s="2">
        <v>45556.000694444447</v>
      </c>
      <c r="AG2172" t="s">
        <v>31</v>
      </c>
    </row>
    <row r="2173" spans="2:33" x14ac:dyDescent="0.25">
      <c r="B2173" t="s">
        <v>31</v>
      </c>
      <c r="C2173">
        <v>308</v>
      </c>
      <c r="D2173">
        <v>2</v>
      </c>
      <c r="E2173">
        <f>IF(VLOOKUP(F2173,ruangan!$D$2:$E$195,2,FALSE)="","",VLOOKUP(F2173,ruangan!$D$2:$E$195,2,FALSE))</f>
        <v>97</v>
      </c>
      <c r="F2173" s="6" t="s">
        <v>3972</v>
      </c>
      <c r="G2173" s="6" t="s">
        <v>221</v>
      </c>
      <c r="H2173">
        <v>2</v>
      </c>
      <c r="I2173" t="s">
        <v>31</v>
      </c>
      <c r="J2173" t="s">
        <v>31</v>
      </c>
      <c r="K2173" t="s">
        <v>31</v>
      </c>
      <c r="L2173" s="5">
        <v>44927</v>
      </c>
      <c r="M2173" t="s">
        <v>3996</v>
      </c>
      <c r="N2173" t="s">
        <v>3994</v>
      </c>
      <c r="O2173" t="s">
        <v>3995</v>
      </c>
      <c r="P2173" t="s">
        <v>31</v>
      </c>
      <c r="Q2173" t="s">
        <v>31</v>
      </c>
      <c r="R2173" s="5">
        <v>44927</v>
      </c>
      <c r="S2173">
        <v>1</v>
      </c>
      <c r="T2173">
        <v>0</v>
      </c>
      <c r="U2173">
        <v>1</v>
      </c>
      <c r="V2173" t="s">
        <v>31</v>
      </c>
      <c r="W2173" t="s">
        <v>31</v>
      </c>
      <c r="X2173" t="s">
        <v>31</v>
      </c>
      <c r="Y2173" t="s">
        <v>31</v>
      </c>
      <c r="Z2173" t="s">
        <v>31</v>
      </c>
      <c r="AA2173" t="s">
        <v>31</v>
      </c>
      <c r="AB2173" t="s">
        <v>31</v>
      </c>
      <c r="AC2173" s="1">
        <v>45292</v>
      </c>
      <c r="AD2173">
        <v>1</v>
      </c>
      <c r="AE2173" s="2">
        <v>45556.000694444447</v>
      </c>
      <c r="AF2173" s="2">
        <v>45556.000694444447</v>
      </c>
      <c r="AG2173" t="s">
        <v>31</v>
      </c>
    </row>
    <row r="2174" spans="2:33" x14ac:dyDescent="0.25">
      <c r="B2174" t="s">
        <v>31</v>
      </c>
      <c r="C2174">
        <v>309</v>
      </c>
      <c r="D2174">
        <v>2</v>
      </c>
      <c r="E2174">
        <f>IF(VLOOKUP(F2174,ruangan!$D$2:$E$195,2,FALSE)="","",VLOOKUP(F2174,ruangan!$D$2:$E$195,2,FALSE))</f>
        <v>97</v>
      </c>
      <c r="F2174" s="6" t="s">
        <v>3972</v>
      </c>
      <c r="G2174" s="6" t="s">
        <v>221</v>
      </c>
      <c r="H2174">
        <v>2</v>
      </c>
      <c r="I2174" t="s">
        <v>31</v>
      </c>
      <c r="J2174" t="s">
        <v>31</v>
      </c>
      <c r="K2174" t="s">
        <v>31</v>
      </c>
      <c r="L2174" s="5">
        <v>44927</v>
      </c>
      <c r="M2174" t="s">
        <v>3997</v>
      </c>
      <c r="N2174" t="s">
        <v>3998</v>
      </c>
      <c r="O2174" t="s">
        <v>3999</v>
      </c>
      <c r="P2174" t="s">
        <v>31</v>
      </c>
      <c r="Q2174" t="s">
        <v>31</v>
      </c>
      <c r="R2174" s="5">
        <v>44927</v>
      </c>
      <c r="S2174">
        <v>1</v>
      </c>
      <c r="T2174">
        <v>0</v>
      </c>
      <c r="U2174">
        <v>1</v>
      </c>
      <c r="V2174" t="s">
        <v>31</v>
      </c>
      <c r="W2174" t="s">
        <v>31</v>
      </c>
      <c r="X2174" t="s">
        <v>31</v>
      </c>
      <c r="Y2174" t="s">
        <v>31</v>
      </c>
      <c r="Z2174" t="s">
        <v>31</v>
      </c>
      <c r="AA2174" t="s">
        <v>31</v>
      </c>
      <c r="AB2174" t="s">
        <v>31</v>
      </c>
      <c r="AC2174" s="1">
        <v>45292</v>
      </c>
      <c r="AD2174">
        <v>1</v>
      </c>
      <c r="AE2174" s="2">
        <v>45556.000694444447</v>
      </c>
      <c r="AF2174" s="2">
        <v>45556.000694444447</v>
      </c>
      <c r="AG2174" t="s">
        <v>31</v>
      </c>
    </row>
    <row r="2175" spans="2:33" x14ac:dyDescent="0.25">
      <c r="B2175" t="s">
        <v>31</v>
      </c>
      <c r="C2175">
        <v>310</v>
      </c>
      <c r="D2175">
        <v>2</v>
      </c>
      <c r="E2175">
        <f>IF(VLOOKUP(F2175,ruangan!$D$2:$E$195,2,FALSE)="","",VLOOKUP(F2175,ruangan!$D$2:$E$195,2,FALSE))</f>
        <v>97</v>
      </c>
      <c r="F2175" s="6" t="s">
        <v>3972</v>
      </c>
      <c r="G2175" s="6" t="s">
        <v>221</v>
      </c>
      <c r="H2175">
        <v>2</v>
      </c>
      <c r="I2175" t="s">
        <v>31</v>
      </c>
      <c r="J2175" t="s">
        <v>31</v>
      </c>
      <c r="K2175" t="s">
        <v>31</v>
      </c>
      <c r="L2175" s="5">
        <v>44927</v>
      </c>
      <c r="M2175" t="s">
        <v>4000</v>
      </c>
      <c r="N2175" t="s">
        <v>3998</v>
      </c>
      <c r="O2175" t="s">
        <v>3999</v>
      </c>
      <c r="P2175" t="s">
        <v>31</v>
      </c>
      <c r="Q2175" t="s">
        <v>31</v>
      </c>
      <c r="R2175" s="5">
        <v>44927</v>
      </c>
      <c r="S2175">
        <v>1</v>
      </c>
      <c r="T2175">
        <v>0</v>
      </c>
      <c r="U2175">
        <v>1</v>
      </c>
      <c r="V2175" t="s">
        <v>31</v>
      </c>
      <c r="W2175" t="s">
        <v>31</v>
      </c>
      <c r="X2175" t="s">
        <v>31</v>
      </c>
      <c r="Y2175" t="s">
        <v>31</v>
      </c>
      <c r="Z2175" t="s">
        <v>31</v>
      </c>
      <c r="AA2175" t="s">
        <v>31</v>
      </c>
      <c r="AB2175" t="s">
        <v>31</v>
      </c>
      <c r="AC2175" s="1">
        <v>45292</v>
      </c>
      <c r="AD2175">
        <v>1</v>
      </c>
      <c r="AE2175" s="2">
        <v>45556.000694444447</v>
      </c>
      <c r="AF2175" s="2">
        <v>45556.000694444447</v>
      </c>
      <c r="AG2175" t="s">
        <v>31</v>
      </c>
    </row>
    <row r="2176" spans="2:33" x14ac:dyDescent="0.25">
      <c r="B2176" t="s">
        <v>31</v>
      </c>
      <c r="C2176">
        <v>311</v>
      </c>
      <c r="D2176">
        <v>2</v>
      </c>
      <c r="E2176">
        <f>IF(VLOOKUP(F2176,ruangan!$D$2:$E$195,2,FALSE)="","",VLOOKUP(F2176,ruangan!$D$2:$E$195,2,FALSE))</f>
        <v>97</v>
      </c>
      <c r="F2176" s="6" t="s">
        <v>3972</v>
      </c>
      <c r="G2176" s="6" t="s">
        <v>221</v>
      </c>
      <c r="H2176">
        <v>2</v>
      </c>
      <c r="I2176" t="s">
        <v>31</v>
      </c>
      <c r="J2176" t="s">
        <v>31</v>
      </c>
      <c r="K2176" t="s">
        <v>31</v>
      </c>
      <c r="L2176" s="5">
        <v>44927</v>
      </c>
      <c r="M2176" t="s">
        <v>4001</v>
      </c>
      <c r="N2176" t="s">
        <v>3998</v>
      </c>
      <c r="O2176" t="s">
        <v>3999</v>
      </c>
      <c r="P2176" t="s">
        <v>31</v>
      </c>
      <c r="Q2176" t="s">
        <v>31</v>
      </c>
      <c r="R2176" s="5">
        <v>44927</v>
      </c>
      <c r="S2176">
        <v>1</v>
      </c>
      <c r="T2176">
        <v>0</v>
      </c>
      <c r="U2176">
        <v>1</v>
      </c>
      <c r="V2176" t="s">
        <v>31</v>
      </c>
      <c r="W2176" t="s">
        <v>31</v>
      </c>
      <c r="X2176" t="s">
        <v>31</v>
      </c>
      <c r="Y2176" t="s">
        <v>31</v>
      </c>
      <c r="Z2176" t="s">
        <v>31</v>
      </c>
      <c r="AA2176" t="s">
        <v>31</v>
      </c>
      <c r="AB2176" t="s">
        <v>31</v>
      </c>
      <c r="AC2176" s="1">
        <v>45292</v>
      </c>
      <c r="AD2176">
        <v>1</v>
      </c>
      <c r="AE2176" s="2">
        <v>45556.000694444447</v>
      </c>
      <c r="AF2176" s="2">
        <v>45556.000694444447</v>
      </c>
      <c r="AG2176" t="s">
        <v>31</v>
      </c>
    </row>
    <row r="2177" spans="2:33" x14ac:dyDescent="0.25">
      <c r="B2177" t="s">
        <v>31</v>
      </c>
      <c r="C2177">
        <v>312</v>
      </c>
      <c r="D2177">
        <v>2</v>
      </c>
      <c r="E2177">
        <f>IF(VLOOKUP(F2177,ruangan!$D$2:$E$195,2,FALSE)="","",VLOOKUP(F2177,ruangan!$D$2:$E$195,2,FALSE))</f>
        <v>97</v>
      </c>
      <c r="F2177" s="6" t="s">
        <v>3972</v>
      </c>
      <c r="G2177" s="6" t="s">
        <v>221</v>
      </c>
      <c r="H2177">
        <v>2</v>
      </c>
      <c r="I2177" t="s">
        <v>31</v>
      </c>
      <c r="J2177" t="s">
        <v>31</v>
      </c>
      <c r="K2177" t="s">
        <v>31</v>
      </c>
      <c r="L2177" s="5">
        <v>44927</v>
      </c>
      <c r="M2177" t="s">
        <v>4002</v>
      </c>
      <c r="N2177" t="s">
        <v>3998</v>
      </c>
      <c r="O2177" t="s">
        <v>3999</v>
      </c>
      <c r="P2177" t="s">
        <v>31</v>
      </c>
      <c r="Q2177" t="s">
        <v>31</v>
      </c>
      <c r="R2177" s="5">
        <v>44927</v>
      </c>
      <c r="S2177">
        <v>1</v>
      </c>
      <c r="T2177">
        <v>0</v>
      </c>
      <c r="U2177">
        <v>1</v>
      </c>
      <c r="V2177" t="s">
        <v>31</v>
      </c>
      <c r="W2177" t="s">
        <v>31</v>
      </c>
      <c r="X2177" t="s">
        <v>31</v>
      </c>
      <c r="Y2177" t="s">
        <v>31</v>
      </c>
      <c r="Z2177" t="s">
        <v>31</v>
      </c>
      <c r="AA2177" t="s">
        <v>31</v>
      </c>
      <c r="AB2177" t="s">
        <v>31</v>
      </c>
      <c r="AC2177" s="1">
        <v>45292</v>
      </c>
      <c r="AD2177">
        <v>1</v>
      </c>
      <c r="AE2177" s="2">
        <v>45556.000694444447</v>
      </c>
      <c r="AF2177" s="2">
        <v>45556.000694444447</v>
      </c>
      <c r="AG2177" t="s">
        <v>31</v>
      </c>
    </row>
    <row r="2178" spans="2:33" x14ac:dyDescent="0.25">
      <c r="B2178" t="s">
        <v>31</v>
      </c>
      <c r="C2178">
        <v>313</v>
      </c>
      <c r="D2178">
        <v>2</v>
      </c>
      <c r="E2178">
        <f>IF(VLOOKUP(F2178,ruangan!$D$2:$E$195,2,FALSE)="","",VLOOKUP(F2178,ruangan!$D$2:$E$195,2,FALSE))</f>
        <v>97</v>
      </c>
      <c r="F2178" s="6" t="s">
        <v>3972</v>
      </c>
      <c r="G2178" s="6" t="s">
        <v>221</v>
      </c>
      <c r="H2178">
        <v>2</v>
      </c>
      <c r="I2178" t="s">
        <v>31</v>
      </c>
      <c r="J2178" t="s">
        <v>31</v>
      </c>
      <c r="K2178" t="s">
        <v>31</v>
      </c>
      <c r="L2178" s="5">
        <v>44927</v>
      </c>
      <c r="M2178" t="s">
        <v>4003</v>
      </c>
      <c r="N2178" t="s">
        <v>4004</v>
      </c>
      <c r="O2178" t="s">
        <v>1627</v>
      </c>
      <c r="P2178" t="s">
        <v>4005</v>
      </c>
      <c r="Q2178" t="s">
        <v>31</v>
      </c>
      <c r="R2178" s="5">
        <v>44927</v>
      </c>
      <c r="S2178">
        <v>1</v>
      </c>
      <c r="T2178">
        <v>0</v>
      </c>
      <c r="U2178">
        <v>1</v>
      </c>
      <c r="V2178" t="s">
        <v>31</v>
      </c>
      <c r="W2178" t="s">
        <v>31</v>
      </c>
      <c r="X2178" t="s">
        <v>31</v>
      </c>
      <c r="Y2178" t="s">
        <v>31</v>
      </c>
      <c r="Z2178" t="s">
        <v>31</v>
      </c>
      <c r="AA2178" t="s">
        <v>31</v>
      </c>
      <c r="AB2178" t="s">
        <v>31</v>
      </c>
      <c r="AC2178" s="1">
        <v>45292</v>
      </c>
      <c r="AD2178">
        <v>1</v>
      </c>
      <c r="AE2178" s="2">
        <v>45556.000694444447</v>
      </c>
      <c r="AF2178" s="2">
        <v>45556.000694444447</v>
      </c>
      <c r="AG2178" t="s">
        <v>31</v>
      </c>
    </row>
    <row r="2179" spans="2:33" x14ac:dyDescent="0.25">
      <c r="B2179" t="s">
        <v>31</v>
      </c>
      <c r="C2179">
        <v>314</v>
      </c>
      <c r="D2179">
        <v>2</v>
      </c>
      <c r="E2179">
        <f>IF(VLOOKUP(F2179,ruangan!$D$2:$E$195,2,FALSE)="","",VLOOKUP(F2179,ruangan!$D$2:$E$195,2,FALSE))</f>
        <v>97</v>
      </c>
      <c r="F2179" s="6" t="s">
        <v>3972</v>
      </c>
      <c r="G2179" s="6" t="s">
        <v>221</v>
      </c>
      <c r="H2179">
        <v>2</v>
      </c>
      <c r="I2179" t="s">
        <v>31</v>
      </c>
      <c r="J2179" t="s">
        <v>31</v>
      </c>
      <c r="K2179" t="s">
        <v>31</v>
      </c>
      <c r="L2179" s="5">
        <v>44927</v>
      </c>
      <c r="M2179" t="s">
        <v>4006</v>
      </c>
      <c r="N2179" t="s">
        <v>4007</v>
      </c>
      <c r="O2179" t="s">
        <v>4008</v>
      </c>
      <c r="P2179" t="s">
        <v>4009</v>
      </c>
      <c r="Q2179" t="s">
        <v>31</v>
      </c>
      <c r="R2179" s="5">
        <v>44927</v>
      </c>
      <c r="S2179">
        <v>1</v>
      </c>
      <c r="T2179">
        <v>0</v>
      </c>
      <c r="U2179">
        <v>1</v>
      </c>
      <c r="V2179" t="s">
        <v>31</v>
      </c>
      <c r="W2179" t="s">
        <v>31</v>
      </c>
      <c r="X2179" t="s">
        <v>31</v>
      </c>
      <c r="Y2179" t="s">
        <v>31</v>
      </c>
      <c r="Z2179" t="s">
        <v>31</v>
      </c>
      <c r="AA2179" t="s">
        <v>31</v>
      </c>
      <c r="AB2179" t="s">
        <v>31</v>
      </c>
      <c r="AC2179" s="1">
        <v>45292</v>
      </c>
      <c r="AD2179">
        <v>1</v>
      </c>
      <c r="AE2179" s="2">
        <v>45556.000694444447</v>
      </c>
      <c r="AF2179" s="2">
        <v>45556.000694444447</v>
      </c>
      <c r="AG2179" t="s">
        <v>31</v>
      </c>
    </row>
    <row r="2180" spans="2:33" x14ac:dyDescent="0.25">
      <c r="B2180" t="s">
        <v>31</v>
      </c>
      <c r="C2180">
        <v>315</v>
      </c>
      <c r="D2180">
        <v>2</v>
      </c>
      <c r="E2180">
        <f>IF(VLOOKUP(F2180,ruangan!$D$2:$E$195,2,FALSE)="","",VLOOKUP(F2180,ruangan!$D$2:$E$195,2,FALSE))</f>
        <v>97</v>
      </c>
      <c r="F2180" s="6" t="s">
        <v>3972</v>
      </c>
      <c r="G2180" s="6" t="s">
        <v>221</v>
      </c>
      <c r="H2180">
        <v>2</v>
      </c>
      <c r="I2180" t="s">
        <v>31</v>
      </c>
      <c r="J2180" t="s">
        <v>31</v>
      </c>
      <c r="K2180" t="s">
        <v>31</v>
      </c>
      <c r="L2180" s="5">
        <v>44927</v>
      </c>
      <c r="M2180" t="s">
        <v>4010</v>
      </c>
      <c r="N2180" t="s">
        <v>4007</v>
      </c>
      <c r="O2180" t="s">
        <v>2830</v>
      </c>
      <c r="P2180" t="s">
        <v>4011</v>
      </c>
      <c r="Q2180" t="s">
        <v>31</v>
      </c>
      <c r="R2180" s="5">
        <v>44927</v>
      </c>
      <c r="S2180">
        <v>1</v>
      </c>
      <c r="T2180">
        <v>0</v>
      </c>
      <c r="U2180">
        <v>1</v>
      </c>
      <c r="V2180" t="s">
        <v>31</v>
      </c>
      <c r="W2180" t="s">
        <v>31</v>
      </c>
      <c r="X2180" t="s">
        <v>31</v>
      </c>
      <c r="Y2180" t="s">
        <v>31</v>
      </c>
      <c r="Z2180" t="s">
        <v>31</v>
      </c>
      <c r="AA2180" t="s">
        <v>31</v>
      </c>
      <c r="AB2180" t="s">
        <v>31</v>
      </c>
      <c r="AC2180" s="1">
        <v>45292</v>
      </c>
      <c r="AD2180">
        <v>1</v>
      </c>
      <c r="AE2180" s="2">
        <v>45556.000694444447</v>
      </c>
      <c r="AF2180" s="2">
        <v>45556.000694444447</v>
      </c>
      <c r="AG2180" t="s">
        <v>31</v>
      </c>
    </row>
    <row r="2181" spans="2:33" x14ac:dyDescent="0.25">
      <c r="B2181" t="s">
        <v>31</v>
      </c>
      <c r="C2181">
        <v>316</v>
      </c>
      <c r="D2181">
        <v>2</v>
      </c>
      <c r="E2181">
        <f>IF(VLOOKUP(F2181,ruangan!$D$2:$E$195,2,FALSE)="","",VLOOKUP(F2181,ruangan!$D$2:$E$195,2,FALSE))</f>
        <v>97</v>
      </c>
      <c r="F2181" s="6" t="s">
        <v>3972</v>
      </c>
      <c r="G2181" s="6" t="s">
        <v>221</v>
      </c>
      <c r="H2181">
        <v>2</v>
      </c>
      <c r="I2181" t="s">
        <v>31</v>
      </c>
      <c r="J2181" t="s">
        <v>31</v>
      </c>
      <c r="K2181" t="s">
        <v>31</v>
      </c>
      <c r="L2181" s="5">
        <v>44927</v>
      </c>
      <c r="M2181" t="s">
        <v>4012</v>
      </c>
      <c r="N2181" t="s">
        <v>1721</v>
      </c>
      <c r="O2181" t="s">
        <v>450</v>
      </c>
      <c r="P2181" t="s">
        <v>4013</v>
      </c>
      <c r="Q2181" t="s">
        <v>31</v>
      </c>
      <c r="R2181" s="5">
        <v>44927</v>
      </c>
      <c r="S2181">
        <v>1</v>
      </c>
      <c r="T2181">
        <v>0</v>
      </c>
      <c r="U2181">
        <v>1</v>
      </c>
      <c r="V2181" t="s">
        <v>31</v>
      </c>
      <c r="W2181" t="s">
        <v>31</v>
      </c>
      <c r="X2181" t="s">
        <v>31</v>
      </c>
      <c r="Y2181" t="s">
        <v>31</v>
      </c>
      <c r="Z2181" t="s">
        <v>31</v>
      </c>
      <c r="AA2181" t="s">
        <v>31</v>
      </c>
      <c r="AB2181" t="s">
        <v>31</v>
      </c>
      <c r="AC2181" s="1">
        <v>45292</v>
      </c>
      <c r="AD2181">
        <v>1</v>
      </c>
      <c r="AE2181" s="2">
        <v>45556.000694444447</v>
      </c>
      <c r="AF2181" s="2">
        <v>45556.000694444447</v>
      </c>
      <c r="AG2181" t="s">
        <v>31</v>
      </c>
    </row>
    <row r="2182" spans="2:33" x14ac:dyDescent="0.25">
      <c r="B2182" t="s">
        <v>31</v>
      </c>
      <c r="C2182">
        <v>317</v>
      </c>
      <c r="D2182">
        <v>2</v>
      </c>
      <c r="E2182">
        <f>IF(VLOOKUP(F2182,ruangan!$D$2:$E$195,2,FALSE)="","",VLOOKUP(F2182,ruangan!$D$2:$E$195,2,FALSE))</f>
        <v>97</v>
      </c>
      <c r="F2182" s="6" t="s">
        <v>3972</v>
      </c>
      <c r="G2182" s="6" t="s">
        <v>221</v>
      </c>
      <c r="H2182">
        <v>2</v>
      </c>
      <c r="I2182" t="s">
        <v>31</v>
      </c>
      <c r="J2182" t="s">
        <v>31</v>
      </c>
      <c r="K2182" t="s">
        <v>31</v>
      </c>
      <c r="L2182" s="5">
        <v>44927</v>
      </c>
      <c r="M2182" t="s">
        <v>4014</v>
      </c>
      <c r="N2182" t="s">
        <v>1721</v>
      </c>
      <c r="O2182" t="s">
        <v>450</v>
      </c>
      <c r="P2182" t="s">
        <v>4013</v>
      </c>
      <c r="Q2182" t="s">
        <v>31</v>
      </c>
      <c r="R2182" s="5">
        <v>44927</v>
      </c>
      <c r="S2182">
        <v>1</v>
      </c>
      <c r="T2182">
        <v>0</v>
      </c>
      <c r="U2182">
        <v>1</v>
      </c>
      <c r="V2182" t="s">
        <v>31</v>
      </c>
      <c r="W2182" t="s">
        <v>31</v>
      </c>
      <c r="X2182" t="s">
        <v>31</v>
      </c>
      <c r="Y2182" t="s">
        <v>31</v>
      </c>
      <c r="Z2182" t="s">
        <v>31</v>
      </c>
      <c r="AA2182" t="s">
        <v>31</v>
      </c>
      <c r="AB2182" t="s">
        <v>31</v>
      </c>
      <c r="AC2182" s="1">
        <v>45292</v>
      </c>
      <c r="AD2182">
        <v>1</v>
      </c>
      <c r="AE2182" s="2">
        <v>45556.000694444447</v>
      </c>
      <c r="AF2182" s="2">
        <v>45556.000694444447</v>
      </c>
      <c r="AG2182" t="s">
        <v>31</v>
      </c>
    </row>
    <row r="2183" spans="2:33" x14ac:dyDescent="0.25">
      <c r="B2183" t="s">
        <v>31</v>
      </c>
      <c r="C2183">
        <v>318</v>
      </c>
      <c r="D2183">
        <v>2</v>
      </c>
      <c r="E2183">
        <f>IF(VLOOKUP(F2183,ruangan!$D$2:$E$195,2,FALSE)="","",VLOOKUP(F2183,ruangan!$D$2:$E$195,2,FALSE))</f>
        <v>97</v>
      </c>
      <c r="F2183" s="6" t="s">
        <v>3972</v>
      </c>
      <c r="G2183" s="6" t="s">
        <v>221</v>
      </c>
      <c r="H2183">
        <v>2</v>
      </c>
      <c r="I2183" t="s">
        <v>31</v>
      </c>
      <c r="J2183" t="s">
        <v>31</v>
      </c>
      <c r="K2183" t="s">
        <v>31</v>
      </c>
      <c r="L2183" s="5">
        <v>44927</v>
      </c>
      <c r="M2183" t="s">
        <v>4015</v>
      </c>
      <c r="N2183" t="s">
        <v>1721</v>
      </c>
      <c r="O2183" t="s">
        <v>450</v>
      </c>
      <c r="P2183" t="s">
        <v>4013</v>
      </c>
      <c r="Q2183" t="s">
        <v>31</v>
      </c>
      <c r="R2183" s="5">
        <v>44927</v>
      </c>
      <c r="S2183">
        <v>1</v>
      </c>
      <c r="T2183">
        <v>0</v>
      </c>
      <c r="U2183">
        <v>1</v>
      </c>
      <c r="V2183" t="s">
        <v>31</v>
      </c>
      <c r="W2183" t="s">
        <v>31</v>
      </c>
      <c r="X2183" t="s">
        <v>31</v>
      </c>
      <c r="Y2183" t="s">
        <v>31</v>
      </c>
      <c r="Z2183" t="s">
        <v>31</v>
      </c>
      <c r="AA2183" t="s">
        <v>31</v>
      </c>
      <c r="AB2183" t="s">
        <v>31</v>
      </c>
      <c r="AC2183" s="1">
        <v>45292</v>
      </c>
      <c r="AD2183">
        <v>1</v>
      </c>
      <c r="AE2183" s="2">
        <v>45556.000694444447</v>
      </c>
      <c r="AF2183" s="2">
        <v>45556.000694444447</v>
      </c>
      <c r="AG2183" t="s">
        <v>31</v>
      </c>
    </row>
    <row r="2184" spans="2:33" x14ac:dyDescent="0.25">
      <c r="B2184" t="s">
        <v>31</v>
      </c>
      <c r="C2184">
        <v>319</v>
      </c>
      <c r="D2184">
        <v>2</v>
      </c>
      <c r="E2184">
        <f>IF(VLOOKUP(F2184,ruangan!$D$2:$E$195,2,FALSE)="","",VLOOKUP(F2184,ruangan!$D$2:$E$195,2,FALSE))</f>
        <v>103</v>
      </c>
      <c r="F2184" s="6" t="s">
        <v>3612</v>
      </c>
      <c r="G2184" s="6" t="s">
        <v>221</v>
      </c>
      <c r="H2184">
        <v>2</v>
      </c>
      <c r="I2184" t="s">
        <v>31</v>
      </c>
      <c r="J2184" t="s">
        <v>31</v>
      </c>
      <c r="K2184" t="s">
        <v>31</v>
      </c>
      <c r="L2184" s="5">
        <v>44927</v>
      </c>
      <c r="M2184" t="s">
        <v>4016</v>
      </c>
      <c r="N2184" t="s">
        <v>3994</v>
      </c>
      <c r="O2184" t="s">
        <v>31</v>
      </c>
      <c r="P2184" t="s">
        <v>31</v>
      </c>
      <c r="Q2184" t="s">
        <v>31</v>
      </c>
      <c r="R2184" s="5">
        <v>44927</v>
      </c>
      <c r="S2184">
        <v>1</v>
      </c>
      <c r="T2184">
        <v>0</v>
      </c>
      <c r="U2184">
        <v>1</v>
      </c>
      <c r="V2184" t="s">
        <v>31</v>
      </c>
      <c r="W2184" t="s">
        <v>31</v>
      </c>
      <c r="X2184" t="s">
        <v>31</v>
      </c>
      <c r="Y2184" t="s">
        <v>31</v>
      </c>
      <c r="Z2184" t="s">
        <v>31</v>
      </c>
      <c r="AA2184" t="s">
        <v>31</v>
      </c>
      <c r="AB2184" t="s">
        <v>31</v>
      </c>
      <c r="AC2184" s="1">
        <v>45292</v>
      </c>
      <c r="AD2184">
        <v>1</v>
      </c>
      <c r="AE2184" s="2">
        <v>45556.000694444447</v>
      </c>
      <c r="AF2184" s="2">
        <v>45556.000694444447</v>
      </c>
      <c r="AG2184" t="s">
        <v>31</v>
      </c>
    </row>
    <row r="2185" spans="2:33" x14ac:dyDescent="0.25">
      <c r="B2185" t="s">
        <v>31</v>
      </c>
      <c r="C2185">
        <v>320</v>
      </c>
      <c r="D2185">
        <v>2</v>
      </c>
      <c r="E2185">
        <f>IF(VLOOKUP(F2185,ruangan!$D$2:$E$195,2,FALSE)="","",VLOOKUP(F2185,ruangan!$D$2:$E$195,2,FALSE))</f>
        <v>103</v>
      </c>
      <c r="F2185" s="6" t="s">
        <v>3612</v>
      </c>
      <c r="G2185" s="6" t="s">
        <v>221</v>
      </c>
      <c r="H2185">
        <v>2</v>
      </c>
      <c r="I2185" t="s">
        <v>31</v>
      </c>
      <c r="J2185" t="s">
        <v>31</v>
      </c>
      <c r="K2185" t="s">
        <v>31</v>
      </c>
      <c r="L2185" s="5">
        <v>44927</v>
      </c>
      <c r="M2185" t="s">
        <v>4017</v>
      </c>
      <c r="N2185" t="s">
        <v>3998</v>
      </c>
      <c r="O2185" t="s">
        <v>4018</v>
      </c>
      <c r="P2185" t="s">
        <v>4019</v>
      </c>
      <c r="Q2185" t="s">
        <v>31</v>
      </c>
      <c r="R2185" s="5">
        <v>44927</v>
      </c>
      <c r="S2185">
        <v>1</v>
      </c>
      <c r="T2185">
        <v>0</v>
      </c>
      <c r="U2185">
        <v>1</v>
      </c>
      <c r="V2185" t="s">
        <v>31</v>
      </c>
      <c r="W2185" t="s">
        <v>31</v>
      </c>
      <c r="X2185" t="s">
        <v>31</v>
      </c>
      <c r="Y2185" t="s">
        <v>31</v>
      </c>
      <c r="Z2185" t="s">
        <v>31</v>
      </c>
      <c r="AA2185" t="s">
        <v>31</v>
      </c>
      <c r="AB2185" t="s">
        <v>31</v>
      </c>
      <c r="AC2185" s="1">
        <v>45292</v>
      </c>
      <c r="AD2185">
        <v>1</v>
      </c>
      <c r="AE2185" s="2">
        <v>45556.000694444447</v>
      </c>
      <c r="AF2185" s="2">
        <v>45556.000694444447</v>
      </c>
      <c r="AG2185" t="s">
        <v>31</v>
      </c>
    </row>
    <row r="2186" spans="2:33" x14ac:dyDescent="0.25">
      <c r="B2186" t="s">
        <v>31</v>
      </c>
      <c r="C2186">
        <v>321</v>
      </c>
      <c r="D2186">
        <v>2</v>
      </c>
      <c r="E2186">
        <f>IF(VLOOKUP(F2186,ruangan!$D$2:$E$195,2,FALSE)="","",VLOOKUP(F2186,ruangan!$D$2:$E$195,2,FALSE))</f>
        <v>103</v>
      </c>
      <c r="F2186" s="6" t="s">
        <v>3612</v>
      </c>
      <c r="G2186" s="6" t="s">
        <v>221</v>
      </c>
      <c r="H2186">
        <v>2</v>
      </c>
      <c r="I2186" t="s">
        <v>31</v>
      </c>
      <c r="J2186" t="s">
        <v>31</v>
      </c>
      <c r="K2186" t="s">
        <v>31</v>
      </c>
      <c r="L2186" s="5">
        <v>44927</v>
      </c>
      <c r="M2186" t="s">
        <v>4020</v>
      </c>
      <c r="N2186" t="s">
        <v>3998</v>
      </c>
      <c r="O2186" t="s">
        <v>4018</v>
      </c>
      <c r="P2186" t="s">
        <v>4019</v>
      </c>
      <c r="Q2186" t="s">
        <v>31</v>
      </c>
      <c r="R2186" s="5">
        <v>44927</v>
      </c>
      <c r="S2186">
        <v>1</v>
      </c>
      <c r="T2186">
        <v>0</v>
      </c>
      <c r="U2186">
        <v>1</v>
      </c>
      <c r="V2186" t="s">
        <v>31</v>
      </c>
      <c r="W2186" t="s">
        <v>31</v>
      </c>
      <c r="X2186" t="s">
        <v>31</v>
      </c>
      <c r="Y2186" t="s">
        <v>31</v>
      </c>
      <c r="Z2186" t="s">
        <v>31</v>
      </c>
      <c r="AA2186" t="s">
        <v>31</v>
      </c>
      <c r="AB2186" t="s">
        <v>31</v>
      </c>
      <c r="AC2186" s="1">
        <v>45292</v>
      </c>
      <c r="AD2186">
        <v>1</v>
      </c>
      <c r="AE2186" s="2">
        <v>45556.000694444447</v>
      </c>
      <c r="AF2186" s="2">
        <v>45556.000694444447</v>
      </c>
      <c r="AG2186" t="s">
        <v>31</v>
      </c>
    </row>
    <row r="2187" spans="2:33" x14ac:dyDescent="0.25">
      <c r="B2187" t="s">
        <v>31</v>
      </c>
      <c r="C2187">
        <v>322</v>
      </c>
      <c r="D2187">
        <v>2</v>
      </c>
      <c r="E2187">
        <f>IF(VLOOKUP(F2187,ruangan!$D$2:$E$195,2,FALSE)="","",VLOOKUP(F2187,ruangan!$D$2:$E$195,2,FALSE))</f>
        <v>103</v>
      </c>
      <c r="F2187" s="6" t="s">
        <v>3612</v>
      </c>
      <c r="G2187" s="6" t="s">
        <v>221</v>
      </c>
      <c r="H2187">
        <v>2</v>
      </c>
      <c r="I2187" t="s">
        <v>31</v>
      </c>
      <c r="J2187" t="s">
        <v>31</v>
      </c>
      <c r="K2187" t="s">
        <v>31</v>
      </c>
      <c r="L2187" s="5">
        <v>44927</v>
      </c>
      <c r="M2187" t="s">
        <v>4021</v>
      </c>
      <c r="N2187" t="s">
        <v>3998</v>
      </c>
      <c r="O2187" t="s">
        <v>4018</v>
      </c>
      <c r="P2187" t="s">
        <v>4019</v>
      </c>
      <c r="Q2187" t="s">
        <v>31</v>
      </c>
      <c r="R2187" s="5">
        <v>44927</v>
      </c>
      <c r="S2187">
        <v>1</v>
      </c>
      <c r="T2187">
        <v>0</v>
      </c>
      <c r="U2187">
        <v>1</v>
      </c>
      <c r="V2187" t="s">
        <v>31</v>
      </c>
      <c r="W2187" t="s">
        <v>31</v>
      </c>
      <c r="X2187" t="s">
        <v>31</v>
      </c>
      <c r="Y2187" t="s">
        <v>31</v>
      </c>
      <c r="Z2187" t="s">
        <v>31</v>
      </c>
      <c r="AA2187" t="s">
        <v>31</v>
      </c>
      <c r="AB2187" t="s">
        <v>31</v>
      </c>
      <c r="AC2187" s="1">
        <v>45292</v>
      </c>
      <c r="AD2187">
        <v>1</v>
      </c>
      <c r="AE2187" s="2">
        <v>45556.000694444447</v>
      </c>
      <c r="AF2187" s="2">
        <v>45556.000694444447</v>
      </c>
      <c r="AG2187" t="s">
        <v>31</v>
      </c>
    </row>
    <row r="2188" spans="2:33" x14ac:dyDescent="0.25">
      <c r="B2188" t="s">
        <v>31</v>
      </c>
      <c r="C2188">
        <v>323</v>
      </c>
      <c r="D2188">
        <v>2</v>
      </c>
      <c r="E2188">
        <f>IF(VLOOKUP(F2188,ruangan!$D$2:$E$195,2,FALSE)="","",VLOOKUP(F2188,ruangan!$D$2:$E$195,2,FALSE))</f>
        <v>103</v>
      </c>
      <c r="F2188" s="6" t="s">
        <v>3612</v>
      </c>
      <c r="G2188" s="6" t="s">
        <v>221</v>
      </c>
      <c r="H2188">
        <v>2</v>
      </c>
      <c r="I2188" t="s">
        <v>31</v>
      </c>
      <c r="J2188" t="s">
        <v>31</v>
      </c>
      <c r="K2188" t="s">
        <v>31</v>
      </c>
      <c r="L2188" s="5">
        <v>44927</v>
      </c>
      <c r="M2188" t="s">
        <v>4022</v>
      </c>
      <c r="N2188" t="s">
        <v>3998</v>
      </c>
      <c r="O2188" t="s">
        <v>4018</v>
      </c>
      <c r="P2188" t="s">
        <v>4019</v>
      </c>
      <c r="Q2188" t="s">
        <v>31</v>
      </c>
      <c r="R2188" s="5">
        <v>44927</v>
      </c>
      <c r="S2188">
        <v>1</v>
      </c>
      <c r="T2188">
        <v>0</v>
      </c>
      <c r="U2188">
        <v>1</v>
      </c>
      <c r="V2188" t="s">
        <v>31</v>
      </c>
      <c r="W2188" t="s">
        <v>31</v>
      </c>
      <c r="X2188" t="s">
        <v>31</v>
      </c>
      <c r="Y2188" t="s">
        <v>31</v>
      </c>
      <c r="Z2188" t="s">
        <v>31</v>
      </c>
      <c r="AA2188" t="s">
        <v>31</v>
      </c>
      <c r="AB2188" t="s">
        <v>31</v>
      </c>
      <c r="AC2188" s="1">
        <v>45292</v>
      </c>
      <c r="AD2188">
        <v>1</v>
      </c>
      <c r="AE2188" s="2">
        <v>45556.000694444447</v>
      </c>
      <c r="AF2188" s="2">
        <v>45556.000694444447</v>
      </c>
      <c r="AG2188" t="s">
        <v>31</v>
      </c>
    </row>
    <row r="2189" spans="2:33" x14ac:dyDescent="0.25">
      <c r="B2189" t="s">
        <v>31</v>
      </c>
      <c r="C2189">
        <v>324</v>
      </c>
      <c r="D2189">
        <v>2</v>
      </c>
      <c r="E2189">
        <f>IF(VLOOKUP(F2189,ruangan!$D$2:$E$195,2,FALSE)="","",VLOOKUP(F2189,ruangan!$D$2:$E$195,2,FALSE))</f>
        <v>82</v>
      </c>
      <c r="F2189" s="6" t="s">
        <v>3918</v>
      </c>
      <c r="G2189" s="6" t="s">
        <v>221</v>
      </c>
      <c r="H2189">
        <v>2</v>
      </c>
      <c r="I2189" t="s">
        <v>31</v>
      </c>
      <c r="J2189" t="s">
        <v>31</v>
      </c>
      <c r="K2189" t="s">
        <v>31</v>
      </c>
      <c r="L2189" s="5">
        <v>44927</v>
      </c>
      <c r="M2189" t="s">
        <v>4023</v>
      </c>
      <c r="N2189" t="s">
        <v>2277</v>
      </c>
      <c r="O2189" t="s">
        <v>31</v>
      </c>
      <c r="P2189" t="s">
        <v>31</v>
      </c>
      <c r="Q2189" t="s">
        <v>31</v>
      </c>
      <c r="R2189" s="5">
        <v>44927</v>
      </c>
      <c r="S2189">
        <v>1</v>
      </c>
      <c r="T2189">
        <v>0</v>
      </c>
      <c r="U2189">
        <v>1</v>
      </c>
      <c r="V2189" t="s">
        <v>31</v>
      </c>
      <c r="W2189" t="s">
        <v>31</v>
      </c>
      <c r="X2189" t="s">
        <v>31</v>
      </c>
      <c r="Y2189" t="s">
        <v>31</v>
      </c>
      <c r="Z2189" t="s">
        <v>31</v>
      </c>
      <c r="AA2189" t="s">
        <v>31</v>
      </c>
      <c r="AB2189" t="s">
        <v>31</v>
      </c>
      <c r="AC2189" s="1">
        <v>45292</v>
      </c>
      <c r="AD2189">
        <v>1</v>
      </c>
      <c r="AE2189" s="2">
        <v>45556.000694444447</v>
      </c>
      <c r="AF2189" s="2">
        <v>45556.000694444447</v>
      </c>
      <c r="AG2189" t="s">
        <v>31</v>
      </c>
    </row>
    <row r="2190" spans="2:33" x14ac:dyDescent="0.25">
      <c r="B2190" t="s">
        <v>31</v>
      </c>
      <c r="C2190">
        <v>325</v>
      </c>
      <c r="D2190">
        <v>2</v>
      </c>
      <c r="E2190">
        <f>IF(VLOOKUP(F2190,ruangan!$D$2:$E$195,2,FALSE)="","",VLOOKUP(F2190,ruangan!$D$2:$E$195,2,FALSE))</f>
        <v>103</v>
      </c>
      <c r="F2190" s="6" t="s">
        <v>3612</v>
      </c>
      <c r="G2190" s="6" t="s">
        <v>221</v>
      </c>
      <c r="H2190">
        <v>2</v>
      </c>
      <c r="I2190" t="s">
        <v>31</v>
      </c>
      <c r="J2190" t="s">
        <v>31</v>
      </c>
      <c r="K2190" t="s">
        <v>31</v>
      </c>
      <c r="L2190" s="5">
        <v>44927</v>
      </c>
      <c r="M2190" t="s">
        <v>4024</v>
      </c>
      <c r="N2190" t="s">
        <v>1685</v>
      </c>
      <c r="O2190" t="s">
        <v>4025</v>
      </c>
      <c r="P2190" t="s">
        <v>4026</v>
      </c>
      <c r="Q2190" t="s">
        <v>31</v>
      </c>
      <c r="R2190" s="5">
        <v>44927</v>
      </c>
      <c r="S2190">
        <v>1</v>
      </c>
      <c r="T2190">
        <v>0</v>
      </c>
      <c r="U2190">
        <v>1</v>
      </c>
      <c r="V2190" t="s">
        <v>31</v>
      </c>
      <c r="W2190" t="s">
        <v>31</v>
      </c>
      <c r="X2190" t="s">
        <v>31</v>
      </c>
      <c r="Y2190" t="s">
        <v>31</v>
      </c>
      <c r="Z2190" t="s">
        <v>31</v>
      </c>
      <c r="AA2190" t="s">
        <v>31</v>
      </c>
      <c r="AB2190" t="s">
        <v>31</v>
      </c>
      <c r="AC2190" s="1">
        <v>45292</v>
      </c>
      <c r="AD2190">
        <v>1</v>
      </c>
      <c r="AE2190" s="2">
        <v>45556.000694444447</v>
      </c>
      <c r="AF2190" s="2">
        <v>45556.000694444447</v>
      </c>
      <c r="AG2190" t="s">
        <v>31</v>
      </c>
    </row>
    <row r="2191" spans="2:33" x14ac:dyDescent="0.25">
      <c r="B2191" t="s">
        <v>31</v>
      </c>
      <c r="C2191" t="s">
        <v>4028</v>
      </c>
      <c r="D2191">
        <v>2</v>
      </c>
      <c r="E2191">
        <f>IF(VLOOKUP(F2191,ruangan!$D$2:$E$195,2,FALSE)="","",VLOOKUP(F2191,ruangan!$D$2:$E$195,2,FALSE))</f>
        <v>103</v>
      </c>
      <c r="F2191" s="6" t="s">
        <v>3612</v>
      </c>
      <c r="G2191" s="6" t="s">
        <v>221</v>
      </c>
      <c r="H2191">
        <v>2</v>
      </c>
      <c r="I2191" t="s">
        <v>31</v>
      </c>
      <c r="J2191" t="s">
        <v>31</v>
      </c>
      <c r="K2191" t="s">
        <v>31</v>
      </c>
      <c r="L2191" s="5">
        <v>44927</v>
      </c>
      <c r="M2191" t="s">
        <v>4027</v>
      </c>
      <c r="N2191" t="s">
        <v>3310</v>
      </c>
      <c r="O2191" t="s">
        <v>3311</v>
      </c>
      <c r="P2191" t="s">
        <v>4029</v>
      </c>
      <c r="Q2191" t="s">
        <v>31</v>
      </c>
      <c r="R2191" s="5">
        <v>44927</v>
      </c>
      <c r="S2191">
        <v>1</v>
      </c>
      <c r="T2191">
        <v>0</v>
      </c>
      <c r="U2191">
        <v>1</v>
      </c>
      <c r="V2191" t="s">
        <v>31</v>
      </c>
      <c r="W2191" t="s">
        <v>31</v>
      </c>
      <c r="X2191" t="s">
        <v>31</v>
      </c>
      <c r="Y2191" t="s">
        <v>31</v>
      </c>
      <c r="Z2191" t="s">
        <v>31</v>
      </c>
      <c r="AA2191" t="s">
        <v>31</v>
      </c>
      <c r="AB2191" t="s">
        <v>31</v>
      </c>
      <c r="AC2191" s="1">
        <v>45292</v>
      </c>
      <c r="AD2191">
        <v>1</v>
      </c>
      <c r="AE2191" s="2">
        <v>45556.000694444447</v>
      </c>
      <c r="AF2191" s="2">
        <v>45556.000694444447</v>
      </c>
      <c r="AG2191" t="s">
        <v>31</v>
      </c>
    </row>
    <row r="2192" spans="2:33" x14ac:dyDescent="0.25">
      <c r="B2192" t="s">
        <v>31</v>
      </c>
      <c r="C2192">
        <v>328</v>
      </c>
      <c r="D2192">
        <v>2</v>
      </c>
      <c r="E2192">
        <f>IF(VLOOKUP(F2192,ruangan!$D$2:$E$195,2,FALSE)="","",VLOOKUP(F2192,ruangan!$D$2:$E$195,2,FALSE))</f>
        <v>103</v>
      </c>
      <c r="F2192" s="6" t="s">
        <v>3612</v>
      </c>
      <c r="G2192" s="6" t="s">
        <v>221</v>
      </c>
      <c r="H2192">
        <v>2</v>
      </c>
      <c r="I2192" t="s">
        <v>31</v>
      </c>
      <c r="J2192" t="s">
        <v>31</v>
      </c>
      <c r="K2192" t="s">
        <v>31</v>
      </c>
      <c r="L2192" s="5">
        <v>44927</v>
      </c>
      <c r="M2192" t="s">
        <v>4030</v>
      </c>
      <c r="N2192" t="s">
        <v>2307</v>
      </c>
      <c r="O2192" t="s">
        <v>2308</v>
      </c>
      <c r="P2192" t="s">
        <v>31</v>
      </c>
      <c r="Q2192" t="s">
        <v>31</v>
      </c>
      <c r="R2192" s="5">
        <v>44927</v>
      </c>
      <c r="S2192">
        <v>1</v>
      </c>
      <c r="T2192">
        <v>0</v>
      </c>
      <c r="U2192">
        <v>1</v>
      </c>
      <c r="V2192" t="s">
        <v>31</v>
      </c>
      <c r="W2192" t="s">
        <v>31</v>
      </c>
      <c r="X2192" t="s">
        <v>31</v>
      </c>
      <c r="Y2192" t="s">
        <v>31</v>
      </c>
      <c r="Z2192" t="s">
        <v>31</v>
      </c>
      <c r="AA2192" t="s">
        <v>31</v>
      </c>
      <c r="AB2192" t="s">
        <v>31</v>
      </c>
      <c r="AC2192" s="1">
        <v>45292</v>
      </c>
      <c r="AD2192">
        <v>1</v>
      </c>
      <c r="AE2192" s="2">
        <v>45556.000694444447</v>
      </c>
      <c r="AF2192" s="2">
        <v>45556.000694444447</v>
      </c>
      <c r="AG2192" t="s">
        <v>31</v>
      </c>
    </row>
    <row r="2193" spans="2:33" x14ac:dyDescent="0.25">
      <c r="B2193" t="s">
        <v>31</v>
      </c>
      <c r="C2193">
        <v>329</v>
      </c>
      <c r="D2193">
        <v>2</v>
      </c>
      <c r="E2193">
        <f>IF(VLOOKUP(F2193,ruangan!$D$2:$E$195,2,FALSE)="","",VLOOKUP(F2193,ruangan!$D$2:$E$195,2,FALSE))</f>
        <v>103</v>
      </c>
      <c r="F2193" s="6" t="s">
        <v>3612</v>
      </c>
      <c r="G2193" s="6" t="s">
        <v>221</v>
      </c>
      <c r="H2193">
        <v>2</v>
      </c>
      <c r="I2193" t="s">
        <v>31</v>
      </c>
      <c r="J2193" t="s">
        <v>31</v>
      </c>
      <c r="K2193" t="s">
        <v>31</v>
      </c>
      <c r="L2193" s="5">
        <v>44927</v>
      </c>
      <c r="M2193" t="s">
        <v>4031</v>
      </c>
      <c r="N2193" t="s">
        <v>2307</v>
      </c>
      <c r="O2193" t="s">
        <v>2308</v>
      </c>
      <c r="P2193" t="s">
        <v>31</v>
      </c>
      <c r="Q2193" t="s">
        <v>31</v>
      </c>
      <c r="R2193" s="5">
        <v>44927</v>
      </c>
      <c r="S2193">
        <v>1</v>
      </c>
      <c r="T2193">
        <v>0</v>
      </c>
      <c r="U2193">
        <v>1</v>
      </c>
      <c r="V2193" t="s">
        <v>31</v>
      </c>
      <c r="W2193" t="s">
        <v>31</v>
      </c>
      <c r="X2193" t="s">
        <v>31</v>
      </c>
      <c r="Y2193" t="s">
        <v>31</v>
      </c>
      <c r="Z2193" t="s">
        <v>31</v>
      </c>
      <c r="AA2193" t="s">
        <v>31</v>
      </c>
      <c r="AB2193" t="s">
        <v>31</v>
      </c>
      <c r="AC2193" s="1">
        <v>45292</v>
      </c>
      <c r="AD2193">
        <v>1</v>
      </c>
      <c r="AE2193" s="2">
        <v>45556.000694444447</v>
      </c>
      <c r="AF2193" s="2">
        <v>45556.000694444447</v>
      </c>
      <c r="AG2193" t="s">
        <v>31</v>
      </c>
    </row>
    <row r="2194" spans="2:33" x14ac:dyDescent="0.25">
      <c r="B2194" t="s">
        <v>31</v>
      </c>
      <c r="C2194">
        <v>330</v>
      </c>
      <c r="D2194">
        <v>2</v>
      </c>
      <c r="E2194">
        <f>IF(VLOOKUP(F2194,ruangan!$D$2:$E$195,2,FALSE)="","",VLOOKUP(F2194,ruangan!$D$2:$E$195,2,FALSE))</f>
        <v>103</v>
      </c>
      <c r="F2194" s="6" t="s">
        <v>3612</v>
      </c>
      <c r="G2194" s="6" t="s">
        <v>221</v>
      </c>
      <c r="H2194">
        <v>2</v>
      </c>
      <c r="I2194" t="s">
        <v>31</v>
      </c>
      <c r="J2194" t="s">
        <v>31</v>
      </c>
      <c r="K2194" t="s">
        <v>31</v>
      </c>
      <c r="L2194" s="5">
        <v>44927</v>
      </c>
      <c r="M2194" t="s">
        <v>4032</v>
      </c>
      <c r="N2194" t="s">
        <v>2307</v>
      </c>
      <c r="O2194" t="s">
        <v>2308</v>
      </c>
      <c r="P2194" t="s">
        <v>31</v>
      </c>
      <c r="Q2194" t="s">
        <v>31</v>
      </c>
      <c r="R2194" s="5">
        <v>44927</v>
      </c>
      <c r="S2194">
        <v>1</v>
      </c>
      <c r="T2194">
        <v>0</v>
      </c>
      <c r="U2194">
        <v>1</v>
      </c>
      <c r="V2194" t="s">
        <v>31</v>
      </c>
      <c r="W2194" t="s">
        <v>31</v>
      </c>
      <c r="X2194" t="s">
        <v>31</v>
      </c>
      <c r="Y2194" t="s">
        <v>31</v>
      </c>
      <c r="Z2194" t="s">
        <v>31</v>
      </c>
      <c r="AA2194" t="s">
        <v>31</v>
      </c>
      <c r="AB2194" t="s">
        <v>31</v>
      </c>
      <c r="AC2194" s="1">
        <v>45292</v>
      </c>
      <c r="AD2194">
        <v>1</v>
      </c>
      <c r="AE2194" s="2">
        <v>45556.000694444447</v>
      </c>
      <c r="AF2194" s="2">
        <v>45556.000694444447</v>
      </c>
      <c r="AG2194" t="s">
        <v>31</v>
      </c>
    </row>
    <row r="2195" spans="2:33" x14ac:dyDescent="0.25">
      <c r="B2195" t="s">
        <v>31</v>
      </c>
      <c r="C2195">
        <v>331</v>
      </c>
      <c r="D2195">
        <v>2</v>
      </c>
      <c r="E2195">
        <f>IF(VLOOKUP(F2195,ruangan!$D$2:$E$195,2,FALSE)="","",VLOOKUP(F2195,ruangan!$D$2:$E$195,2,FALSE))</f>
        <v>103</v>
      </c>
      <c r="F2195" s="6" t="s">
        <v>3612</v>
      </c>
      <c r="G2195" s="6" t="s">
        <v>221</v>
      </c>
      <c r="H2195">
        <v>2</v>
      </c>
      <c r="I2195" t="s">
        <v>31</v>
      </c>
      <c r="J2195" t="s">
        <v>31</v>
      </c>
      <c r="K2195" t="s">
        <v>31</v>
      </c>
      <c r="L2195" s="5">
        <v>44927</v>
      </c>
      <c r="M2195" t="s">
        <v>4033</v>
      </c>
      <c r="N2195" t="s">
        <v>2307</v>
      </c>
      <c r="O2195" t="s">
        <v>2308</v>
      </c>
      <c r="P2195" t="s">
        <v>31</v>
      </c>
      <c r="Q2195" t="s">
        <v>31</v>
      </c>
      <c r="R2195" s="5">
        <v>44927</v>
      </c>
      <c r="S2195">
        <v>1</v>
      </c>
      <c r="T2195">
        <v>0</v>
      </c>
      <c r="U2195">
        <v>1</v>
      </c>
      <c r="V2195" t="s">
        <v>31</v>
      </c>
      <c r="W2195" t="s">
        <v>31</v>
      </c>
      <c r="X2195" t="s">
        <v>31</v>
      </c>
      <c r="Y2195" t="s">
        <v>31</v>
      </c>
      <c r="Z2195" t="s">
        <v>31</v>
      </c>
      <c r="AA2195" t="s">
        <v>31</v>
      </c>
      <c r="AB2195" t="s">
        <v>31</v>
      </c>
      <c r="AC2195" s="1">
        <v>45292</v>
      </c>
      <c r="AD2195">
        <v>1</v>
      </c>
      <c r="AE2195" s="2">
        <v>45556.000694444447</v>
      </c>
      <c r="AF2195" s="2">
        <v>45556.000694444447</v>
      </c>
      <c r="AG2195" t="s">
        <v>31</v>
      </c>
    </row>
    <row r="2196" spans="2:33" x14ac:dyDescent="0.25">
      <c r="B2196" t="s">
        <v>31</v>
      </c>
      <c r="C2196">
        <v>332</v>
      </c>
      <c r="D2196">
        <v>2</v>
      </c>
      <c r="E2196">
        <f>IF(VLOOKUP(F2196,ruangan!$D$2:$E$195,2,FALSE)="","",VLOOKUP(F2196,ruangan!$D$2:$E$195,2,FALSE))</f>
        <v>99</v>
      </c>
      <c r="F2196" s="6" t="s">
        <v>3827</v>
      </c>
      <c r="G2196" s="6" t="s">
        <v>221</v>
      </c>
      <c r="H2196">
        <v>2</v>
      </c>
      <c r="I2196" t="s">
        <v>31</v>
      </c>
      <c r="J2196" t="s">
        <v>31</v>
      </c>
      <c r="K2196" t="s">
        <v>31</v>
      </c>
      <c r="L2196" s="5">
        <v>43831</v>
      </c>
      <c r="M2196" t="s">
        <v>4034</v>
      </c>
      <c r="N2196" t="s">
        <v>1626</v>
      </c>
      <c r="O2196" t="s">
        <v>1733</v>
      </c>
      <c r="P2196" t="s">
        <v>31</v>
      </c>
      <c r="Q2196" t="s">
        <v>31</v>
      </c>
      <c r="R2196" s="5">
        <v>43831</v>
      </c>
      <c r="S2196">
        <v>1</v>
      </c>
      <c r="T2196">
        <v>0</v>
      </c>
      <c r="U2196">
        <v>1</v>
      </c>
      <c r="V2196" t="s">
        <v>31</v>
      </c>
      <c r="W2196" t="s">
        <v>31</v>
      </c>
      <c r="X2196" t="s">
        <v>31</v>
      </c>
      <c r="Y2196" t="s">
        <v>31</v>
      </c>
      <c r="Z2196" t="s">
        <v>31</v>
      </c>
      <c r="AA2196" t="s">
        <v>31</v>
      </c>
      <c r="AB2196" t="s">
        <v>31</v>
      </c>
      <c r="AC2196" s="1">
        <v>45292</v>
      </c>
      <c r="AD2196">
        <v>1</v>
      </c>
      <c r="AE2196" s="2">
        <v>45556.000694444447</v>
      </c>
      <c r="AF2196" s="2">
        <v>45556.000694444447</v>
      </c>
      <c r="AG2196" t="s">
        <v>31</v>
      </c>
    </row>
    <row r="2197" spans="2:33" x14ac:dyDescent="0.25">
      <c r="B2197" t="s">
        <v>31</v>
      </c>
      <c r="C2197">
        <v>1</v>
      </c>
      <c r="D2197">
        <v>2</v>
      </c>
      <c r="E2197">
        <f>IF(VLOOKUP(F2197,ruangan!$D$2:$E$195,2,FALSE)="","",VLOOKUP(F2197,ruangan!$D$2:$E$195,2,FALSE))</f>
        <v>100</v>
      </c>
      <c r="F2197" s="6" t="s">
        <v>4036</v>
      </c>
      <c r="G2197" s="6" t="s">
        <v>526</v>
      </c>
      <c r="H2197">
        <v>2</v>
      </c>
      <c r="I2197" t="s">
        <v>31</v>
      </c>
      <c r="J2197" t="s">
        <v>31</v>
      </c>
      <c r="K2197" t="s">
        <v>31</v>
      </c>
      <c r="L2197" s="5">
        <v>42736</v>
      </c>
      <c r="M2197" t="s">
        <v>4035</v>
      </c>
      <c r="N2197" t="s">
        <v>2573</v>
      </c>
      <c r="O2197" t="s">
        <v>31</v>
      </c>
      <c r="P2197" t="s">
        <v>31</v>
      </c>
      <c r="Q2197" t="s">
        <v>31</v>
      </c>
      <c r="R2197" s="5">
        <v>42736</v>
      </c>
      <c r="S2197">
        <v>1</v>
      </c>
      <c r="T2197">
        <v>0</v>
      </c>
      <c r="U2197">
        <v>1</v>
      </c>
      <c r="V2197" t="s">
        <v>31</v>
      </c>
      <c r="W2197" t="s">
        <v>31</v>
      </c>
      <c r="X2197" t="s">
        <v>31</v>
      </c>
      <c r="Y2197" t="s">
        <v>31</v>
      </c>
      <c r="Z2197" t="s">
        <v>31</v>
      </c>
      <c r="AA2197" t="s">
        <v>31</v>
      </c>
      <c r="AB2197" t="s">
        <v>31</v>
      </c>
      <c r="AC2197" s="1">
        <v>45292</v>
      </c>
      <c r="AD2197">
        <v>1</v>
      </c>
      <c r="AE2197" s="2">
        <v>45556.000694444447</v>
      </c>
      <c r="AF2197" s="2">
        <v>45556.000694444447</v>
      </c>
      <c r="AG2197" t="s">
        <v>31</v>
      </c>
    </row>
    <row r="2198" spans="2:33" x14ac:dyDescent="0.25">
      <c r="B2198" t="s">
        <v>31</v>
      </c>
      <c r="C2198">
        <v>2</v>
      </c>
      <c r="D2198">
        <v>2</v>
      </c>
      <c r="E2198">
        <f>IF(VLOOKUP(F2198,ruangan!$D$2:$E$195,2,FALSE)="","",VLOOKUP(F2198,ruangan!$D$2:$E$195,2,FALSE))</f>
        <v>100</v>
      </c>
      <c r="F2198" s="6" t="s">
        <v>4036</v>
      </c>
      <c r="G2198" s="6" t="s">
        <v>526</v>
      </c>
      <c r="H2198">
        <v>2</v>
      </c>
      <c r="I2198" t="s">
        <v>31</v>
      </c>
      <c r="J2198" t="s">
        <v>31</v>
      </c>
      <c r="K2198" t="s">
        <v>31</v>
      </c>
      <c r="L2198" s="5">
        <v>42736</v>
      </c>
      <c r="M2198" t="s">
        <v>4037</v>
      </c>
      <c r="N2198" t="s">
        <v>4038</v>
      </c>
      <c r="O2198" t="s">
        <v>31</v>
      </c>
      <c r="P2198" t="s">
        <v>31</v>
      </c>
      <c r="Q2198" t="s">
        <v>31</v>
      </c>
      <c r="R2198" s="5">
        <v>42736</v>
      </c>
      <c r="S2198">
        <v>1</v>
      </c>
      <c r="T2198">
        <v>0</v>
      </c>
      <c r="U2198">
        <v>1</v>
      </c>
      <c r="V2198" t="s">
        <v>31</v>
      </c>
      <c r="W2198" t="s">
        <v>31</v>
      </c>
      <c r="X2198" t="s">
        <v>31</v>
      </c>
      <c r="Y2198" t="s">
        <v>31</v>
      </c>
      <c r="Z2198" t="s">
        <v>31</v>
      </c>
      <c r="AA2198" t="s">
        <v>31</v>
      </c>
      <c r="AB2198" t="s">
        <v>31</v>
      </c>
      <c r="AC2198" s="1">
        <v>45292</v>
      </c>
      <c r="AD2198">
        <v>1</v>
      </c>
      <c r="AE2198" s="2">
        <v>45556.000694444447</v>
      </c>
      <c r="AF2198" s="2">
        <v>45556.000694444447</v>
      </c>
      <c r="AG2198" t="s">
        <v>31</v>
      </c>
    </row>
    <row r="2199" spans="2:33" x14ac:dyDescent="0.25">
      <c r="B2199" t="s">
        <v>31</v>
      </c>
      <c r="C2199">
        <v>3</v>
      </c>
      <c r="D2199">
        <v>2</v>
      </c>
      <c r="E2199">
        <f>IF(VLOOKUP(F2199,ruangan!$D$2:$E$195,2,FALSE)="","",VLOOKUP(F2199,ruangan!$D$2:$E$195,2,FALSE))</f>
        <v>100</v>
      </c>
      <c r="F2199" s="6" t="s">
        <v>4036</v>
      </c>
      <c r="G2199" s="6" t="s">
        <v>526</v>
      </c>
      <c r="H2199">
        <v>2</v>
      </c>
      <c r="I2199" t="s">
        <v>31</v>
      </c>
      <c r="J2199" t="s">
        <v>31</v>
      </c>
      <c r="K2199" t="s">
        <v>31</v>
      </c>
      <c r="L2199" s="5">
        <v>42736</v>
      </c>
      <c r="M2199" t="s">
        <v>4039</v>
      </c>
      <c r="N2199" t="s">
        <v>4038</v>
      </c>
      <c r="O2199" t="s">
        <v>31</v>
      </c>
      <c r="P2199" t="s">
        <v>31</v>
      </c>
      <c r="Q2199" t="s">
        <v>31</v>
      </c>
      <c r="R2199" s="5">
        <v>42736</v>
      </c>
      <c r="S2199">
        <v>1</v>
      </c>
      <c r="T2199">
        <v>0</v>
      </c>
      <c r="U2199">
        <v>1</v>
      </c>
      <c r="V2199" t="s">
        <v>31</v>
      </c>
      <c r="W2199" t="s">
        <v>31</v>
      </c>
      <c r="X2199" t="s">
        <v>31</v>
      </c>
      <c r="Y2199" t="s">
        <v>31</v>
      </c>
      <c r="Z2199" t="s">
        <v>31</v>
      </c>
      <c r="AA2199" t="s">
        <v>31</v>
      </c>
      <c r="AB2199" t="s">
        <v>31</v>
      </c>
      <c r="AC2199" s="1">
        <v>45292</v>
      </c>
      <c r="AD2199">
        <v>1</v>
      </c>
      <c r="AE2199" s="2">
        <v>45556.000694444447</v>
      </c>
      <c r="AF2199" s="2">
        <v>45556.000694444447</v>
      </c>
      <c r="AG2199" t="s">
        <v>31</v>
      </c>
    </row>
    <row r="2200" spans="2:33" x14ac:dyDescent="0.25">
      <c r="B2200" t="s">
        <v>31</v>
      </c>
      <c r="C2200">
        <v>4</v>
      </c>
      <c r="D2200">
        <v>2</v>
      </c>
      <c r="E2200">
        <f>IF(VLOOKUP(F2200,ruangan!$D$2:$E$195,2,FALSE)="","",VLOOKUP(F2200,ruangan!$D$2:$E$195,2,FALSE))</f>
        <v>100</v>
      </c>
      <c r="F2200" s="6" t="s">
        <v>4036</v>
      </c>
      <c r="G2200" s="6" t="s">
        <v>526</v>
      </c>
      <c r="H2200">
        <v>2</v>
      </c>
      <c r="I2200" t="s">
        <v>31</v>
      </c>
      <c r="J2200" t="s">
        <v>31</v>
      </c>
      <c r="K2200" t="s">
        <v>31</v>
      </c>
      <c r="L2200" s="5">
        <v>42736</v>
      </c>
      <c r="M2200" t="s">
        <v>4040</v>
      </c>
      <c r="N2200" t="s">
        <v>4041</v>
      </c>
      <c r="O2200" t="s">
        <v>31</v>
      </c>
      <c r="P2200" t="s">
        <v>31</v>
      </c>
      <c r="Q2200" t="s">
        <v>31</v>
      </c>
      <c r="R2200" s="5">
        <v>42736</v>
      </c>
      <c r="S2200">
        <v>1</v>
      </c>
      <c r="T2200">
        <v>0</v>
      </c>
      <c r="U2200">
        <v>1</v>
      </c>
      <c r="V2200" t="s">
        <v>31</v>
      </c>
      <c r="W2200" t="s">
        <v>31</v>
      </c>
      <c r="X2200" t="s">
        <v>31</v>
      </c>
      <c r="Y2200" t="s">
        <v>31</v>
      </c>
      <c r="Z2200" t="s">
        <v>31</v>
      </c>
      <c r="AA2200" t="s">
        <v>31</v>
      </c>
      <c r="AB2200" t="s">
        <v>31</v>
      </c>
      <c r="AC2200" s="1">
        <v>45292</v>
      </c>
      <c r="AD2200">
        <v>1</v>
      </c>
      <c r="AE2200" s="2">
        <v>45556.000694444447</v>
      </c>
      <c r="AF2200" s="2">
        <v>45556.000694444447</v>
      </c>
      <c r="AG2200" t="s">
        <v>31</v>
      </c>
    </row>
    <row r="2201" spans="2:33" x14ac:dyDescent="0.25">
      <c r="B2201" t="s">
        <v>31</v>
      </c>
      <c r="C2201">
        <v>5</v>
      </c>
      <c r="D2201">
        <v>2</v>
      </c>
      <c r="E2201">
        <f>IF(VLOOKUP(F2201,ruangan!$D$2:$E$195,2,FALSE)="","",VLOOKUP(F2201,ruangan!$D$2:$E$195,2,FALSE))</f>
        <v>100</v>
      </c>
      <c r="F2201" s="6" t="s">
        <v>4036</v>
      </c>
      <c r="G2201" s="6" t="s">
        <v>526</v>
      </c>
      <c r="H2201">
        <v>2</v>
      </c>
      <c r="I2201" t="s">
        <v>31</v>
      </c>
      <c r="J2201" t="s">
        <v>31</v>
      </c>
      <c r="K2201" t="s">
        <v>31</v>
      </c>
      <c r="L2201" s="5">
        <v>42736</v>
      </c>
      <c r="M2201" t="s">
        <v>4042</v>
      </c>
      <c r="N2201" t="s">
        <v>4043</v>
      </c>
      <c r="O2201" t="s">
        <v>31</v>
      </c>
      <c r="P2201" t="s">
        <v>31</v>
      </c>
      <c r="Q2201" t="s">
        <v>31</v>
      </c>
      <c r="R2201" s="5">
        <v>42736</v>
      </c>
      <c r="S2201">
        <v>1</v>
      </c>
      <c r="T2201">
        <v>0</v>
      </c>
      <c r="U2201">
        <v>1</v>
      </c>
      <c r="V2201" t="s">
        <v>31</v>
      </c>
      <c r="W2201" t="s">
        <v>31</v>
      </c>
      <c r="X2201" t="s">
        <v>31</v>
      </c>
      <c r="Y2201" t="s">
        <v>31</v>
      </c>
      <c r="Z2201" t="s">
        <v>31</v>
      </c>
      <c r="AA2201" t="s">
        <v>31</v>
      </c>
      <c r="AB2201" t="s">
        <v>31</v>
      </c>
      <c r="AC2201" s="1">
        <v>45292</v>
      </c>
      <c r="AD2201">
        <v>1</v>
      </c>
      <c r="AE2201" s="2">
        <v>45556.000694444447</v>
      </c>
      <c r="AF2201" s="2">
        <v>45556.000694444447</v>
      </c>
      <c r="AG2201" t="s">
        <v>31</v>
      </c>
    </row>
    <row r="2202" spans="2:33" x14ac:dyDescent="0.25">
      <c r="B2202" t="s">
        <v>31</v>
      </c>
      <c r="C2202">
        <v>6</v>
      </c>
      <c r="D2202">
        <v>2</v>
      </c>
      <c r="E2202">
        <f>IF(VLOOKUP(F2202,ruangan!$D$2:$E$195,2,FALSE)="","",VLOOKUP(F2202,ruangan!$D$2:$E$195,2,FALSE))</f>
        <v>100</v>
      </c>
      <c r="F2202" s="6" t="s">
        <v>4036</v>
      </c>
      <c r="G2202" s="6" t="s">
        <v>526</v>
      </c>
      <c r="H2202">
        <v>2</v>
      </c>
      <c r="I2202" t="s">
        <v>31</v>
      </c>
      <c r="J2202" t="s">
        <v>31</v>
      </c>
      <c r="K2202" t="s">
        <v>31</v>
      </c>
      <c r="L2202" s="5">
        <v>42736</v>
      </c>
      <c r="M2202" t="s">
        <v>4044</v>
      </c>
      <c r="N2202" t="s">
        <v>4045</v>
      </c>
      <c r="O2202" t="s">
        <v>31</v>
      </c>
      <c r="P2202" t="s">
        <v>31</v>
      </c>
      <c r="Q2202" t="s">
        <v>31</v>
      </c>
      <c r="R2202" s="5">
        <v>42736</v>
      </c>
      <c r="S2202">
        <v>1</v>
      </c>
      <c r="T2202">
        <v>0</v>
      </c>
      <c r="U2202">
        <v>1</v>
      </c>
      <c r="V2202" t="s">
        <v>31</v>
      </c>
      <c r="W2202" t="s">
        <v>31</v>
      </c>
      <c r="X2202" t="s">
        <v>31</v>
      </c>
      <c r="Y2202" t="s">
        <v>31</v>
      </c>
      <c r="Z2202" t="s">
        <v>31</v>
      </c>
      <c r="AA2202" t="s">
        <v>31</v>
      </c>
      <c r="AB2202" t="s">
        <v>31</v>
      </c>
      <c r="AC2202" s="1">
        <v>45292</v>
      </c>
      <c r="AD2202">
        <v>1</v>
      </c>
      <c r="AE2202" s="2">
        <v>45556.000694444447</v>
      </c>
      <c r="AF2202" s="2">
        <v>45556.000694444447</v>
      </c>
      <c r="AG2202" t="s">
        <v>31</v>
      </c>
    </row>
    <row r="2203" spans="2:33" x14ac:dyDescent="0.25">
      <c r="B2203" t="s">
        <v>31</v>
      </c>
      <c r="C2203">
        <v>7</v>
      </c>
      <c r="D2203">
        <v>2</v>
      </c>
      <c r="E2203">
        <f>IF(VLOOKUP(F2203,ruangan!$D$2:$E$195,2,FALSE)="","",VLOOKUP(F2203,ruangan!$D$2:$E$195,2,FALSE))</f>
        <v>100</v>
      </c>
      <c r="F2203" s="6" t="s">
        <v>4036</v>
      </c>
      <c r="G2203" s="6" t="s">
        <v>526</v>
      </c>
      <c r="H2203">
        <v>2</v>
      </c>
      <c r="I2203" t="s">
        <v>31</v>
      </c>
      <c r="J2203" t="s">
        <v>31</v>
      </c>
      <c r="K2203" t="s">
        <v>31</v>
      </c>
      <c r="L2203" s="5">
        <v>42005</v>
      </c>
      <c r="M2203" t="s">
        <v>4046</v>
      </c>
      <c r="N2203" t="s">
        <v>4047</v>
      </c>
      <c r="O2203" t="s">
        <v>31</v>
      </c>
      <c r="P2203" t="s">
        <v>31</v>
      </c>
      <c r="Q2203" t="s">
        <v>31</v>
      </c>
      <c r="R2203" s="5">
        <v>42005</v>
      </c>
      <c r="S2203">
        <v>1</v>
      </c>
      <c r="T2203">
        <v>0</v>
      </c>
      <c r="U2203">
        <v>1</v>
      </c>
      <c r="V2203" t="s">
        <v>31</v>
      </c>
      <c r="W2203" t="s">
        <v>31</v>
      </c>
      <c r="X2203" t="s">
        <v>31</v>
      </c>
      <c r="Y2203" t="s">
        <v>31</v>
      </c>
      <c r="Z2203" t="s">
        <v>31</v>
      </c>
      <c r="AA2203" t="s">
        <v>31</v>
      </c>
      <c r="AB2203" t="s">
        <v>31</v>
      </c>
      <c r="AC2203" s="1">
        <v>45292</v>
      </c>
      <c r="AD2203">
        <v>1</v>
      </c>
      <c r="AE2203" s="2">
        <v>45556.000694444447</v>
      </c>
      <c r="AF2203" s="2">
        <v>45556.000694444447</v>
      </c>
      <c r="AG2203" t="s">
        <v>31</v>
      </c>
    </row>
    <row r="2204" spans="2:33" x14ac:dyDescent="0.25">
      <c r="B2204" t="s">
        <v>31</v>
      </c>
      <c r="C2204">
        <v>8</v>
      </c>
      <c r="D2204">
        <v>2</v>
      </c>
      <c r="E2204">
        <f>IF(VLOOKUP(F2204,ruangan!$D$2:$E$195,2,FALSE)="","",VLOOKUP(F2204,ruangan!$D$2:$E$195,2,FALSE))</f>
        <v>100</v>
      </c>
      <c r="F2204" s="6" t="s">
        <v>4036</v>
      </c>
      <c r="G2204" s="6" t="s">
        <v>526</v>
      </c>
      <c r="H2204">
        <v>2</v>
      </c>
      <c r="I2204" t="s">
        <v>31</v>
      </c>
      <c r="J2204" t="s">
        <v>31</v>
      </c>
      <c r="K2204" t="s">
        <v>31</v>
      </c>
      <c r="L2204" s="5">
        <v>42736</v>
      </c>
      <c r="M2204" t="s">
        <v>4048</v>
      </c>
      <c r="N2204" t="s">
        <v>1659</v>
      </c>
      <c r="O2204" t="s">
        <v>31</v>
      </c>
      <c r="P2204" t="s">
        <v>31</v>
      </c>
      <c r="Q2204" t="s">
        <v>31</v>
      </c>
      <c r="R2204" s="5">
        <v>42736</v>
      </c>
      <c r="S2204">
        <v>1</v>
      </c>
      <c r="T2204">
        <v>0</v>
      </c>
      <c r="U2204">
        <v>1</v>
      </c>
      <c r="V2204" t="s">
        <v>31</v>
      </c>
      <c r="W2204" t="s">
        <v>31</v>
      </c>
      <c r="X2204" t="s">
        <v>31</v>
      </c>
      <c r="Y2204" t="s">
        <v>31</v>
      </c>
      <c r="Z2204" t="s">
        <v>31</v>
      </c>
      <c r="AA2204" t="s">
        <v>31</v>
      </c>
      <c r="AB2204" t="s">
        <v>31</v>
      </c>
      <c r="AC2204" s="1">
        <v>45292</v>
      </c>
      <c r="AD2204">
        <v>1</v>
      </c>
      <c r="AE2204" s="2">
        <v>45556.000694444447</v>
      </c>
      <c r="AF2204" s="2">
        <v>45556.000694444447</v>
      </c>
      <c r="AG2204" t="s">
        <v>31</v>
      </c>
    </row>
    <row r="2205" spans="2:33" x14ac:dyDescent="0.25">
      <c r="B2205" t="s">
        <v>31</v>
      </c>
      <c r="C2205">
        <v>9</v>
      </c>
      <c r="D2205">
        <v>2</v>
      </c>
      <c r="E2205">
        <f>IF(VLOOKUP(F2205,ruangan!$D$2:$E$195,2,FALSE)="","",VLOOKUP(F2205,ruangan!$D$2:$E$195,2,FALSE))</f>
        <v>100</v>
      </c>
      <c r="F2205" s="6" t="s">
        <v>4036</v>
      </c>
      <c r="G2205" s="6" t="s">
        <v>526</v>
      </c>
      <c r="H2205">
        <v>2</v>
      </c>
      <c r="I2205" t="s">
        <v>31</v>
      </c>
      <c r="J2205" t="s">
        <v>31</v>
      </c>
      <c r="K2205" t="s">
        <v>31</v>
      </c>
      <c r="L2205" s="5">
        <v>42005</v>
      </c>
      <c r="M2205" t="s">
        <v>4049</v>
      </c>
      <c r="N2205" t="s">
        <v>1548</v>
      </c>
      <c r="O2205" t="s">
        <v>31</v>
      </c>
      <c r="P2205" t="s">
        <v>31</v>
      </c>
      <c r="Q2205" t="s">
        <v>31</v>
      </c>
      <c r="R2205" s="5">
        <v>42005</v>
      </c>
      <c r="S2205">
        <v>1</v>
      </c>
      <c r="T2205">
        <v>0</v>
      </c>
      <c r="U2205">
        <v>1</v>
      </c>
      <c r="V2205" t="s">
        <v>31</v>
      </c>
      <c r="W2205" t="s">
        <v>31</v>
      </c>
      <c r="X2205" t="s">
        <v>31</v>
      </c>
      <c r="Y2205" t="s">
        <v>31</v>
      </c>
      <c r="Z2205" t="s">
        <v>31</v>
      </c>
      <c r="AA2205" t="s">
        <v>31</v>
      </c>
      <c r="AB2205" t="s">
        <v>31</v>
      </c>
      <c r="AC2205" s="1">
        <v>45292</v>
      </c>
      <c r="AD2205">
        <v>1</v>
      </c>
      <c r="AE2205" s="2">
        <v>45556.000694444447</v>
      </c>
      <c r="AF2205" s="2">
        <v>45556.000694444447</v>
      </c>
      <c r="AG2205" t="s">
        <v>31</v>
      </c>
    </row>
    <row r="2206" spans="2:33" x14ac:dyDescent="0.25">
      <c r="B2206" t="s">
        <v>31</v>
      </c>
      <c r="C2206">
        <v>10</v>
      </c>
      <c r="D2206">
        <v>2</v>
      </c>
      <c r="E2206">
        <f>IF(VLOOKUP(F2206,ruangan!$D$2:$E$195,2,FALSE)="","",VLOOKUP(F2206,ruangan!$D$2:$E$195,2,FALSE))</f>
        <v>100</v>
      </c>
      <c r="F2206" s="6" t="s">
        <v>4036</v>
      </c>
      <c r="G2206" s="6" t="s">
        <v>526</v>
      </c>
      <c r="H2206">
        <v>2</v>
      </c>
      <c r="I2206" t="s">
        <v>31</v>
      </c>
      <c r="J2206" t="s">
        <v>31</v>
      </c>
      <c r="K2206" t="s">
        <v>31</v>
      </c>
      <c r="L2206" s="5">
        <v>42370</v>
      </c>
      <c r="M2206" t="s">
        <v>4050</v>
      </c>
      <c r="N2206" t="s">
        <v>4051</v>
      </c>
      <c r="O2206" t="s">
        <v>3128</v>
      </c>
      <c r="P2206" t="s">
        <v>31</v>
      </c>
      <c r="Q2206" s="4" t="s">
        <v>1437</v>
      </c>
      <c r="R2206" s="5">
        <v>42370</v>
      </c>
      <c r="S2206">
        <v>1</v>
      </c>
      <c r="T2206">
        <v>0</v>
      </c>
      <c r="U2206">
        <v>1</v>
      </c>
      <c r="V2206" t="s">
        <v>31</v>
      </c>
      <c r="W2206" t="s">
        <v>31</v>
      </c>
      <c r="X2206" t="s">
        <v>31</v>
      </c>
      <c r="Y2206" t="s">
        <v>31</v>
      </c>
      <c r="Z2206" t="s">
        <v>31</v>
      </c>
      <c r="AA2206" t="s">
        <v>31</v>
      </c>
      <c r="AB2206" t="s">
        <v>31</v>
      </c>
      <c r="AC2206" s="1">
        <v>45292</v>
      </c>
      <c r="AD2206">
        <v>1</v>
      </c>
      <c r="AE2206" s="2">
        <v>45556.000694444447</v>
      </c>
      <c r="AF2206" s="2">
        <v>45556.000694444447</v>
      </c>
      <c r="AG2206" t="s">
        <v>31</v>
      </c>
    </row>
    <row r="2207" spans="2:33" x14ac:dyDescent="0.25">
      <c r="B2207" t="s">
        <v>31</v>
      </c>
      <c r="C2207">
        <v>11</v>
      </c>
      <c r="D2207">
        <v>2</v>
      </c>
      <c r="E2207">
        <f>IF(VLOOKUP(F2207,ruangan!$D$2:$E$195,2,FALSE)="","",VLOOKUP(F2207,ruangan!$D$2:$E$195,2,FALSE))</f>
        <v>100</v>
      </c>
      <c r="F2207" s="6" t="s">
        <v>4036</v>
      </c>
      <c r="G2207" s="6" t="s">
        <v>526</v>
      </c>
      <c r="H2207">
        <v>2</v>
      </c>
      <c r="I2207" t="s">
        <v>31</v>
      </c>
      <c r="J2207" t="s">
        <v>31</v>
      </c>
      <c r="K2207" t="s">
        <v>31</v>
      </c>
      <c r="L2207" s="5">
        <v>42370</v>
      </c>
      <c r="M2207" t="s">
        <v>4052</v>
      </c>
      <c r="N2207" t="s">
        <v>4051</v>
      </c>
      <c r="O2207" t="s">
        <v>3128</v>
      </c>
      <c r="P2207" t="s">
        <v>31</v>
      </c>
      <c r="Q2207" s="4" t="s">
        <v>1676</v>
      </c>
      <c r="R2207" s="5">
        <v>42370</v>
      </c>
      <c r="S2207">
        <v>1</v>
      </c>
      <c r="T2207">
        <v>0</v>
      </c>
      <c r="U2207">
        <v>1</v>
      </c>
      <c r="V2207" t="s">
        <v>31</v>
      </c>
      <c r="W2207" t="s">
        <v>31</v>
      </c>
      <c r="X2207" t="s">
        <v>31</v>
      </c>
      <c r="Y2207" t="s">
        <v>31</v>
      </c>
      <c r="Z2207" t="s">
        <v>31</v>
      </c>
      <c r="AA2207" t="s">
        <v>31</v>
      </c>
      <c r="AB2207" t="s">
        <v>31</v>
      </c>
      <c r="AC2207" s="1">
        <v>45292</v>
      </c>
      <c r="AD2207">
        <v>1</v>
      </c>
      <c r="AE2207" s="2">
        <v>45556.000694444447</v>
      </c>
      <c r="AF2207" s="2">
        <v>45556.000694444447</v>
      </c>
      <c r="AG2207" t="s">
        <v>31</v>
      </c>
    </row>
    <row r="2208" spans="2:33" x14ac:dyDescent="0.25">
      <c r="B2208" t="s">
        <v>31</v>
      </c>
      <c r="C2208">
        <v>12</v>
      </c>
      <c r="D2208">
        <v>2</v>
      </c>
      <c r="E2208">
        <f>IF(VLOOKUP(F2208,ruangan!$D$2:$E$195,2,FALSE)="","",VLOOKUP(F2208,ruangan!$D$2:$E$195,2,FALSE))</f>
        <v>100</v>
      </c>
      <c r="F2208" s="6" t="s">
        <v>4036</v>
      </c>
      <c r="G2208" s="6" t="s">
        <v>526</v>
      </c>
      <c r="H2208">
        <v>2</v>
      </c>
      <c r="I2208" t="s">
        <v>31</v>
      </c>
      <c r="J2208" t="s">
        <v>31</v>
      </c>
      <c r="K2208" t="s">
        <v>31</v>
      </c>
      <c r="L2208" s="5">
        <v>42005</v>
      </c>
      <c r="M2208" t="s">
        <v>4053</v>
      </c>
      <c r="N2208" t="s">
        <v>4054</v>
      </c>
      <c r="O2208" t="s">
        <v>31</v>
      </c>
      <c r="P2208" t="s">
        <v>31</v>
      </c>
      <c r="Q2208" t="s">
        <v>31</v>
      </c>
      <c r="R2208" s="5">
        <v>42005</v>
      </c>
      <c r="S2208">
        <v>1</v>
      </c>
      <c r="T2208">
        <v>0</v>
      </c>
      <c r="U2208">
        <v>1</v>
      </c>
      <c r="V2208" t="s">
        <v>31</v>
      </c>
      <c r="W2208" t="s">
        <v>31</v>
      </c>
      <c r="X2208" t="s">
        <v>31</v>
      </c>
      <c r="Y2208" t="s">
        <v>31</v>
      </c>
      <c r="Z2208" t="s">
        <v>31</v>
      </c>
      <c r="AA2208" t="s">
        <v>31</v>
      </c>
      <c r="AB2208" t="s">
        <v>31</v>
      </c>
      <c r="AC2208" s="1">
        <v>45292</v>
      </c>
      <c r="AD2208">
        <v>1</v>
      </c>
      <c r="AE2208" s="2">
        <v>45556.000694444447</v>
      </c>
      <c r="AF2208" s="2">
        <v>45556.000694444447</v>
      </c>
      <c r="AG2208" t="s">
        <v>31</v>
      </c>
    </row>
    <row r="2209" spans="2:33" x14ac:dyDescent="0.25">
      <c r="B2209" t="s">
        <v>31</v>
      </c>
      <c r="C2209">
        <v>13</v>
      </c>
      <c r="D2209">
        <v>2</v>
      </c>
      <c r="E2209">
        <f>IF(VLOOKUP(F2209,ruangan!$D$2:$E$195,2,FALSE)="","",VLOOKUP(F2209,ruangan!$D$2:$E$195,2,FALSE))</f>
        <v>100</v>
      </c>
      <c r="F2209" s="6" t="s">
        <v>4036</v>
      </c>
      <c r="G2209" s="6" t="s">
        <v>526</v>
      </c>
      <c r="H2209">
        <v>2</v>
      </c>
      <c r="I2209" t="s">
        <v>31</v>
      </c>
      <c r="J2209" t="s">
        <v>31</v>
      </c>
      <c r="K2209" t="s">
        <v>31</v>
      </c>
      <c r="L2209" s="5">
        <v>42005</v>
      </c>
      <c r="M2209" t="s">
        <v>4055</v>
      </c>
      <c r="N2209" t="s">
        <v>3494</v>
      </c>
      <c r="O2209" t="s">
        <v>31</v>
      </c>
      <c r="P2209" t="s">
        <v>31</v>
      </c>
      <c r="Q2209" t="s">
        <v>31</v>
      </c>
      <c r="R2209" s="5">
        <v>42005</v>
      </c>
      <c r="S2209">
        <v>1</v>
      </c>
      <c r="T2209">
        <v>0</v>
      </c>
      <c r="U2209">
        <v>1</v>
      </c>
      <c r="V2209" t="s">
        <v>31</v>
      </c>
      <c r="W2209" t="s">
        <v>31</v>
      </c>
      <c r="X2209" t="s">
        <v>31</v>
      </c>
      <c r="Y2209" t="s">
        <v>31</v>
      </c>
      <c r="Z2209" t="s">
        <v>31</v>
      </c>
      <c r="AA2209" t="s">
        <v>31</v>
      </c>
      <c r="AB2209" t="s">
        <v>31</v>
      </c>
      <c r="AC2209" s="1">
        <v>45292</v>
      </c>
      <c r="AD2209">
        <v>1</v>
      </c>
      <c r="AE2209" s="2">
        <v>45556.000694444447</v>
      </c>
      <c r="AF2209" s="2">
        <v>45556.000694444447</v>
      </c>
      <c r="AG2209" t="s">
        <v>31</v>
      </c>
    </row>
    <row r="2210" spans="2:33" x14ac:dyDescent="0.25">
      <c r="B2210" t="s">
        <v>31</v>
      </c>
      <c r="C2210">
        <v>14</v>
      </c>
      <c r="D2210">
        <v>2</v>
      </c>
      <c r="E2210">
        <f>IF(VLOOKUP(F2210,ruangan!$D$2:$E$195,2,FALSE)="","",VLOOKUP(F2210,ruangan!$D$2:$E$195,2,FALSE))</f>
        <v>100</v>
      </c>
      <c r="F2210" s="6" t="s">
        <v>4036</v>
      </c>
      <c r="G2210" s="6" t="s">
        <v>526</v>
      </c>
      <c r="H2210">
        <v>2</v>
      </c>
      <c r="I2210" t="s">
        <v>31</v>
      </c>
      <c r="J2210" t="s">
        <v>31</v>
      </c>
      <c r="K2210" t="s">
        <v>31</v>
      </c>
      <c r="L2210" s="5">
        <v>42736</v>
      </c>
      <c r="M2210" t="s">
        <v>4056</v>
      </c>
      <c r="N2210" t="s">
        <v>4057</v>
      </c>
      <c r="O2210" t="s">
        <v>31</v>
      </c>
      <c r="P2210" t="s">
        <v>31</v>
      </c>
      <c r="Q2210" t="s">
        <v>31</v>
      </c>
      <c r="R2210" s="5">
        <v>42736</v>
      </c>
      <c r="S2210">
        <v>1</v>
      </c>
      <c r="T2210">
        <v>0</v>
      </c>
      <c r="U2210">
        <v>1</v>
      </c>
      <c r="V2210" t="s">
        <v>31</v>
      </c>
      <c r="W2210" t="s">
        <v>31</v>
      </c>
      <c r="X2210" t="s">
        <v>31</v>
      </c>
      <c r="Y2210" t="s">
        <v>31</v>
      </c>
      <c r="Z2210" t="s">
        <v>31</v>
      </c>
      <c r="AA2210" t="s">
        <v>31</v>
      </c>
      <c r="AB2210" t="s">
        <v>31</v>
      </c>
      <c r="AC2210" s="1">
        <v>45292</v>
      </c>
      <c r="AD2210">
        <v>1</v>
      </c>
      <c r="AE2210" s="2">
        <v>45556.000694444447</v>
      </c>
      <c r="AF2210" s="2">
        <v>45556.000694444447</v>
      </c>
      <c r="AG2210" t="s">
        <v>31</v>
      </c>
    </row>
    <row r="2211" spans="2:33" x14ac:dyDescent="0.25">
      <c r="B2211" t="s">
        <v>31</v>
      </c>
      <c r="C2211">
        <v>15</v>
      </c>
      <c r="D2211">
        <v>2</v>
      </c>
      <c r="E2211">
        <f>IF(VLOOKUP(F2211,ruangan!$D$2:$E$195,2,FALSE)="","",VLOOKUP(F2211,ruangan!$D$2:$E$195,2,FALSE))</f>
        <v>100</v>
      </c>
      <c r="F2211" s="6" t="s">
        <v>4036</v>
      </c>
      <c r="G2211" s="6" t="s">
        <v>526</v>
      </c>
      <c r="H2211">
        <v>2</v>
      </c>
      <c r="I2211" t="s">
        <v>31</v>
      </c>
      <c r="J2211" t="s">
        <v>31</v>
      </c>
      <c r="K2211" t="s">
        <v>31</v>
      </c>
      <c r="L2211" s="5">
        <v>42736</v>
      </c>
      <c r="M2211" t="s">
        <v>4058</v>
      </c>
      <c r="N2211" t="s">
        <v>1626</v>
      </c>
      <c r="O2211" t="s">
        <v>31</v>
      </c>
      <c r="P2211" t="s">
        <v>31</v>
      </c>
      <c r="Q2211" t="s">
        <v>31</v>
      </c>
      <c r="R2211" s="5">
        <v>42736</v>
      </c>
      <c r="S2211">
        <v>1</v>
      </c>
      <c r="T2211">
        <v>0</v>
      </c>
      <c r="U2211">
        <v>1</v>
      </c>
      <c r="V2211" t="s">
        <v>31</v>
      </c>
      <c r="W2211" t="s">
        <v>31</v>
      </c>
      <c r="X2211" t="s">
        <v>31</v>
      </c>
      <c r="Y2211" t="s">
        <v>31</v>
      </c>
      <c r="Z2211" t="s">
        <v>31</v>
      </c>
      <c r="AA2211" t="s">
        <v>31</v>
      </c>
      <c r="AB2211" t="s">
        <v>31</v>
      </c>
      <c r="AC2211" s="1">
        <v>45292</v>
      </c>
      <c r="AD2211">
        <v>1</v>
      </c>
      <c r="AE2211" s="2">
        <v>45556.000694444447</v>
      </c>
      <c r="AF2211" s="2">
        <v>45556.000694444447</v>
      </c>
      <c r="AG2211" t="s">
        <v>31</v>
      </c>
    </row>
    <row r="2212" spans="2:33" x14ac:dyDescent="0.25">
      <c r="B2212" t="s">
        <v>31</v>
      </c>
      <c r="C2212">
        <v>16</v>
      </c>
      <c r="D2212">
        <v>2</v>
      </c>
      <c r="E2212">
        <f>IF(VLOOKUP(F2212,ruangan!$D$2:$E$195,2,FALSE)="","",VLOOKUP(F2212,ruangan!$D$2:$E$195,2,FALSE))</f>
        <v>100</v>
      </c>
      <c r="F2212" s="6" t="s">
        <v>4036</v>
      </c>
      <c r="G2212" s="6" t="s">
        <v>526</v>
      </c>
      <c r="H2212">
        <v>2</v>
      </c>
      <c r="I2212" t="s">
        <v>31</v>
      </c>
      <c r="J2212" t="s">
        <v>31</v>
      </c>
      <c r="K2212" t="s">
        <v>31</v>
      </c>
      <c r="L2212" s="5">
        <v>42736</v>
      </c>
      <c r="M2212" t="s">
        <v>4059</v>
      </c>
      <c r="N2212" t="s">
        <v>4060</v>
      </c>
      <c r="O2212" t="s">
        <v>31</v>
      </c>
      <c r="P2212" t="s">
        <v>31</v>
      </c>
      <c r="Q2212" t="s">
        <v>31</v>
      </c>
      <c r="R2212" s="5">
        <v>42736</v>
      </c>
      <c r="S2212">
        <v>1</v>
      </c>
      <c r="T2212">
        <v>0</v>
      </c>
      <c r="U2212">
        <v>1</v>
      </c>
      <c r="V2212" t="s">
        <v>31</v>
      </c>
      <c r="W2212" t="s">
        <v>31</v>
      </c>
      <c r="X2212" t="s">
        <v>31</v>
      </c>
      <c r="Y2212" t="s">
        <v>31</v>
      </c>
      <c r="Z2212" t="s">
        <v>31</v>
      </c>
      <c r="AA2212" t="s">
        <v>31</v>
      </c>
      <c r="AB2212" t="s">
        <v>31</v>
      </c>
      <c r="AC2212" s="1">
        <v>45292</v>
      </c>
      <c r="AD2212">
        <v>1</v>
      </c>
      <c r="AE2212" s="2">
        <v>45556.000694444447</v>
      </c>
      <c r="AF2212" s="2">
        <v>45556.000694444447</v>
      </c>
      <c r="AG2212" t="s">
        <v>31</v>
      </c>
    </row>
    <row r="2213" spans="2:33" x14ac:dyDescent="0.25">
      <c r="B2213" t="s">
        <v>31</v>
      </c>
      <c r="C2213">
        <v>17</v>
      </c>
      <c r="D2213">
        <v>2</v>
      </c>
      <c r="E2213">
        <f>IF(VLOOKUP(F2213,ruangan!$D$2:$E$195,2,FALSE)="","",VLOOKUP(F2213,ruangan!$D$2:$E$195,2,FALSE))</f>
        <v>100</v>
      </c>
      <c r="F2213" s="6" t="s">
        <v>4036</v>
      </c>
      <c r="G2213" s="6" t="s">
        <v>526</v>
      </c>
      <c r="H2213">
        <v>2</v>
      </c>
      <c r="I2213" t="s">
        <v>31</v>
      </c>
      <c r="J2213" t="s">
        <v>31</v>
      </c>
      <c r="K2213" t="s">
        <v>31</v>
      </c>
      <c r="L2213" s="5">
        <v>42736</v>
      </c>
      <c r="M2213" t="s">
        <v>4061</v>
      </c>
      <c r="N2213" t="s">
        <v>2338</v>
      </c>
      <c r="O2213" t="s">
        <v>31</v>
      </c>
      <c r="P2213" t="s">
        <v>31</v>
      </c>
      <c r="Q2213" t="s">
        <v>31</v>
      </c>
      <c r="R2213" s="5">
        <v>42736</v>
      </c>
      <c r="S2213">
        <v>1</v>
      </c>
      <c r="T2213">
        <v>0</v>
      </c>
      <c r="U2213">
        <v>1</v>
      </c>
      <c r="V2213" t="s">
        <v>31</v>
      </c>
      <c r="W2213" t="s">
        <v>31</v>
      </c>
      <c r="X2213" t="s">
        <v>31</v>
      </c>
      <c r="Y2213" t="s">
        <v>31</v>
      </c>
      <c r="Z2213" t="s">
        <v>31</v>
      </c>
      <c r="AA2213" t="s">
        <v>31</v>
      </c>
      <c r="AB2213" t="s">
        <v>31</v>
      </c>
      <c r="AC2213" s="1">
        <v>45292</v>
      </c>
      <c r="AD2213">
        <v>1</v>
      </c>
      <c r="AE2213" s="2">
        <v>45556.000694444447</v>
      </c>
      <c r="AF2213" s="2">
        <v>45556.000694444447</v>
      </c>
      <c r="AG2213" t="s">
        <v>31</v>
      </c>
    </row>
    <row r="2214" spans="2:33" x14ac:dyDescent="0.25">
      <c r="B2214" t="s">
        <v>31</v>
      </c>
      <c r="C2214">
        <v>18</v>
      </c>
      <c r="D2214">
        <v>2</v>
      </c>
      <c r="E2214">
        <f>IF(VLOOKUP(F2214,ruangan!$D$2:$E$195,2,FALSE)="","",VLOOKUP(F2214,ruangan!$D$2:$E$195,2,FALSE))</f>
        <v>100</v>
      </c>
      <c r="F2214" s="6" t="s">
        <v>4036</v>
      </c>
      <c r="G2214" s="6" t="s">
        <v>526</v>
      </c>
      <c r="H2214">
        <v>2</v>
      </c>
      <c r="I2214" t="s">
        <v>31</v>
      </c>
      <c r="J2214" t="s">
        <v>31</v>
      </c>
      <c r="K2214" t="s">
        <v>31</v>
      </c>
      <c r="L2214" s="5">
        <v>42736</v>
      </c>
      <c r="M2214" t="s">
        <v>4062</v>
      </c>
      <c r="N2214" t="s">
        <v>4063</v>
      </c>
      <c r="O2214" t="s">
        <v>31</v>
      </c>
      <c r="P2214" t="s">
        <v>31</v>
      </c>
      <c r="Q2214" t="s">
        <v>31</v>
      </c>
      <c r="R2214" s="5">
        <v>42736</v>
      </c>
      <c r="S2214">
        <v>1</v>
      </c>
      <c r="T2214">
        <v>0</v>
      </c>
      <c r="U2214">
        <v>1</v>
      </c>
      <c r="V2214" t="s">
        <v>31</v>
      </c>
      <c r="W2214" t="s">
        <v>31</v>
      </c>
      <c r="X2214" t="s">
        <v>31</v>
      </c>
      <c r="Y2214" t="s">
        <v>31</v>
      </c>
      <c r="Z2214" t="s">
        <v>31</v>
      </c>
      <c r="AA2214" t="s">
        <v>31</v>
      </c>
      <c r="AB2214" t="s">
        <v>31</v>
      </c>
      <c r="AC2214" s="1">
        <v>45292</v>
      </c>
      <c r="AD2214">
        <v>1</v>
      </c>
      <c r="AE2214" s="2">
        <v>45556.000694444447</v>
      </c>
      <c r="AF2214" s="2">
        <v>45556.000694444447</v>
      </c>
      <c r="AG2214" t="s">
        <v>31</v>
      </c>
    </row>
    <row r="2215" spans="2:33" x14ac:dyDescent="0.25">
      <c r="B2215" t="s">
        <v>31</v>
      </c>
      <c r="C2215">
        <v>19</v>
      </c>
      <c r="D2215">
        <v>2</v>
      </c>
      <c r="E2215">
        <f>IF(VLOOKUP(F2215,ruangan!$D$2:$E$195,2,FALSE)="","",VLOOKUP(F2215,ruangan!$D$2:$E$195,2,FALSE))</f>
        <v>100</v>
      </c>
      <c r="F2215" s="6" t="s">
        <v>4036</v>
      </c>
      <c r="G2215" s="6" t="s">
        <v>526</v>
      </c>
      <c r="H2215">
        <v>2</v>
      </c>
      <c r="I2215" t="s">
        <v>31</v>
      </c>
      <c r="J2215" t="s">
        <v>31</v>
      </c>
      <c r="K2215" t="s">
        <v>31</v>
      </c>
      <c r="L2215" s="5">
        <v>42736</v>
      </c>
      <c r="M2215" t="s">
        <v>4064</v>
      </c>
      <c r="N2215" t="s">
        <v>4065</v>
      </c>
      <c r="O2215" t="s">
        <v>31</v>
      </c>
      <c r="P2215" t="s">
        <v>31</v>
      </c>
      <c r="Q2215" t="s">
        <v>31</v>
      </c>
      <c r="R2215" s="5">
        <v>42736</v>
      </c>
      <c r="S2215">
        <v>1</v>
      </c>
      <c r="T2215">
        <v>0</v>
      </c>
      <c r="U2215">
        <v>1</v>
      </c>
      <c r="V2215" t="s">
        <v>31</v>
      </c>
      <c r="W2215" t="s">
        <v>31</v>
      </c>
      <c r="X2215" t="s">
        <v>31</v>
      </c>
      <c r="Y2215" t="s">
        <v>31</v>
      </c>
      <c r="Z2215" t="s">
        <v>31</v>
      </c>
      <c r="AA2215" t="s">
        <v>31</v>
      </c>
      <c r="AB2215" t="s">
        <v>31</v>
      </c>
      <c r="AC2215" s="1">
        <v>45292</v>
      </c>
      <c r="AD2215">
        <v>1</v>
      </c>
      <c r="AE2215" s="2">
        <v>45556.000694444447</v>
      </c>
      <c r="AF2215" s="2">
        <v>45556.000694444447</v>
      </c>
      <c r="AG2215" t="s">
        <v>31</v>
      </c>
    </row>
    <row r="2216" spans="2:33" x14ac:dyDescent="0.25">
      <c r="B2216" t="s">
        <v>31</v>
      </c>
      <c r="C2216">
        <v>20</v>
      </c>
      <c r="D2216">
        <v>2</v>
      </c>
      <c r="E2216">
        <f>IF(VLOOKUP(F2216,ruangan!$D$2:$E$195,2,FALSE)="","",VLOOKUP(F2216,ruangan!$D$2:$E$195,2,FALSE))</f>
        <v>100</v>
      </c>
      <c r="F2216" s="6" t="s">
        <v>4036</v>
      </c>
      <c r="G2216" s="6" t="s">
        <v>526</v>
      </c>
      <c r="H2216">
        <v>2</v>
      </c>
      <c r="I2216" t="s">
        <v>31</v>
      </c>
      <c r="J2216" t="s">
        <v>31</v>
      </c>
      <c r="K2216" t="s">
        <v>31</v>
      </c>
      <c r="L2216" s="5">
        <v>42736</v>
      </c>
      <c r="M2216" t="s">
        <v>4066</v>
      </c>
      <c r="N2216" t="s">
        <v>4067</v>
      </c>
      <c r="O2216" t="s">
        <v>31</v>
      </c>
      <c r="P2216" t="s">
        <v>31</v>
      </c>
      <c r="Q2216" t="s">
        <v>31</v>
      </c>
      <c r="R2216" s="5">
        <v>42736</v>
      </c>
      <c r="S2216">
        <v>1</v>
      </c>
      <c r="T2216">
        <v>0</v>
      </c>
      <c r="U2216">
        <v>1</v>
      </c>
      <c r="V2216" t="s">
        <v>31</v>
      </c>
      <c r="W2216" t="s">
        <v>31</v>
      </c>
      <c r="X2216" t="s">
        <v>31</v>
      </c>
      <c r="Y2216" t="s">
        <v>31</v>
      </c>
      <c r="Z2216" t="s">
        <v>31</v>
      </c>
      <c r="AA2216" t="s">
        <v>31</v>
      </c>
      <c r="AB2216" t="s">
        <v>31</v>
      </c>
      <c r="AC2216" s="1">
        <v>45292</v>
      </c>
      <c r="AD2216">
        <v>1</v>
      </c>
      <c r="AE2216" s="2">
        <v>45556.000694444447</v>
      </c>
      <c r="AF2216" s="2">
        <v>45556.000694444447</v>
      </c>
      <c r="AG2216" t="s">
        <v>31</v>
      </c>
    </row>
    <row r="2217" spans="2:33" x14ac:dyDescent="0.25">
      <c r="B2217" t="s">
        <v>31</v>
      </c>
      <c r="C2217">
        <v>21</v>
      </c>
      <c r="D2217">
        <v>2</v>
      </c>
      <c r="E2217">
        <f>IF(VLOOKUP(F2217,ruangan!$D$2:$E$195,2,FALSE)="","",VLOOKUP(F2217,ruangan!$D$2:$E$195,2,FALSE))</f>
        <v>100</v>
      </c>
      <c r="F2217" s="6" t="s">
        <v>4036</v>
      </c>
      <c r="G2217" s="6" t="s">
        <v>526</v>
      </c>
      <c r="H2217">
        <v>2</v>
      </c>
      <c r="I2217" t="s">
        <v>31</v>
      </c>
      <c r="J2217" t="s">
        <v>31</v>
      </c>
      <c r="K2217" t="s">
        <v>31</v>
      </c>
      <c r="L2217" s="5">
        <v>42736</v>
      </c>
      <c r="M2217" t="s">
        <v>4068</v>
      </c>
      <c r="N2217" t="s">
        <v>4069</v>
      </c>
      <c r="O2217" t="s">
        <v>31</v>
      </c>
      <c r="P2217" t="s">
        <v>31</v>
      </c>
      <c r="Q2217" t="s">
        <v>31</v>
      </c>
      <c r="R2217" s="5">
        <v>42736</v>
      </c>
      <c r="S2217">
        <v>1</v>
      </c>
      <c r="T2217">
        <v>0</v>
      </c>
      <c r="U2217">
        <v>1</v>
      </c>
      <c r="V2217" t="s">
        <v>31</v>
      </c>
      <c r="W2217" t="s">
        <v>31</v>
      </c>
      <c r="X2217" t="s">
        <v>31</v>
      </c>
      <c r="Y2217" t="s">
        <v>31</v>
      </c>
      <c r="Z2217" t="s">
        <v>31</v>
      </c>
      <c r="AA2217" t="s">
        <v>31</v>
      </c>
      <c r="AB2217" t="s">
        <v>31</v>
      </c>
      <c r="AC2217" s="1">
        <v>45292</v>
      </c>
      <c r="AD2217">
        <v>1</v>
      </c>
      <c r="AE2217" s="2">
        <v>45556.000694444447</v>
      </c>
      <c r="AF2217" s="2">
        <v>45556.000694444447</v>
      </c>
      <c r="AG2217" t="s">
        <v>31</v>
      </c>
    </row>
    <row r="2218" spans="2:33" x14ac:dyDescent="0.25">
      <c r="B2218" t="s">
        <v>31</v>
      </c>
      <c r="C2218">
        <v>22</v>
      </c>
      <c r="D2218">
        <v>2</v>
      </c>
      <c r="E2218">
        <f>IF(VLOOKUP(F2218,ruangan!$D$2:$E$195,2,FALSE)="","",VLOOKUP(F2218,ruangan!$D$2:$E$195,2,FALSE))</f>
        <v>100</v>
      </c>
      <c r="F2218" s="6" t="s">
        <v>4036</v>
      </c>
      <c r="G2218" s="6" t="s">
        <v>526</v>
      </c>
      <c r="H2218">
        <v>2</v>
      </c>
      <c r="I2218" t="s">
        <v>31</v>
      </c>
      <c r="J2218" t="s">
        <v>31</v>
      </c>
      <c r="K2218" t="s">
        <v>31</v>
      </c>
      <c r="L2218" s="5">
        <v>42736</v>
      </c>
      <c r="M2218" t="s">
        <v>4070</v>
      </c>
      <c r="N2218" t="s">
        <v>4071</v>
      </c>
      <c r="O2218" t="s">
        <v>31</v>
      </c>
      <c r="P2218" t="s">
        <v>31</v>
      </c>
      <c r="Q2218" t="s">
        <v>31</v>
      </c>
      <c r="R2218" s="5">
        <v>42736</v>
      </c>
      <c r="S2218">
        <v>1</v>
      </c>
      <c r="T2218">
        <v>0</v>
      </c>
      <c r="U2218">
        <v>1</v>
      </c>
      <c r="V2218" t="s">
        <v>31</v>
      </c>
      <c r="W2218" t="s">
        <v>31</v>
      </c>
      <c r="X2218" t="s">
        <v>31</v>
      </c>
      <c r="Y2218" t="s">
        <v>31</v>
      </c>
      <c r="Z2218" t="s">
        <v>31</v>
      </c>
      <c r="AA2218" t="s">
        <v>31</v>
      </c>
      <c r="AB2218" t="s">
        <v>31</v>
      </c>
      <c r="AC2218" s="1">
        <v>45292</v>
      </c>
      <c r="AD2218">
        <v>1</v>
      </c>
      <c r="AE2218" s="2">
        <v>45556.000694444447</v>
      </c>
      <c r="AF2218" s="2">
        <v>45556.000694444447</v>
      </c>
      <c r="AG2218" t="s">
        <v>31</v>
      </c>
    </row>
    <row r="2219" spans="2:33" x14ac:dyDescent="0.25">
      <c r="B2219" t="s">
        <v>31</v>
      </c>
      <c r="C2219">
        <v>23</v>
      </c>
      <c r="D2219">
        <v>2</v>
      </c>
      <c r="E2219">
        <f>IF(VLOOKUP(F2219,ruangan!$D$2:$E$195,2,FALSE)="","",VLOOKUP(F2219,ruangan!$D$2:$E$195,2,FALSE))</f>
        <v>100</v>
      </c>
      <c r="F2219" s="6" t="s">
        <v>4036</v>
      </c>
      <c r="G2219" s="6" t="s">
        <v>526</v>
      </c>
      <c r="H2219">
        <v>2</v>
      </c>
      <c r="I2219" t="s">
        <v>31</v>
      </c>
      <c r="J2219" t="s">
        <v>31</v>
      </c>
      <c r="K2219" t="s">
        <v>31</v>
      </c>
      <c r="L2219" s="5">
        <v>42005</v>
      </c>
      <c r="M2219" t="s">
        <v>4072</v>
      </c>
      <c r="N2219" t="s">
        <v>4073</v>
      </c>
      <c r="O2219" t="s">
        <v>31</v>
      </c>
      <c r="P2219" t="s">
        <v>31</v>
      </c>
      <c r="Q2219" t="s">
        <v>31</v>
      </c>
      <c r="R2219" s="5">
        <v>42005</v>
      </c>
      <c r="S2219">
        <v>1</v>
      </c>
      <c r="T2219">
        <v>0</v>
      </c>
      <c r="U2219">
        <v>1</v>
      </c>
      <c r="V2219" t="s">
        <v>31</v>
      </c>
      <c r="W2219" t="s">
        <v>31</v>
      </c>
      <c r="X2219" t="s">
        <v>31</v>
      </c>
      <c r="Y2219" t="s">
        <v>31</v>
      </c>
      <c r="Z2219" t="s">
        <v>31</v>
      </c>
      <c r="AA2219" t="s">
        <v>31</v>
      </c>
      <c r="AB2219" t="s">
        <v>31</v>
      </c>
      <c r="AC2219" s="1">
        <v>45292</v>
      </c>
      <c r="AD2219">
        <v>1</v>
      </c>
      <c r="AE2219" s="2">
        <v>45556.000694444447</v>
      </c>
      <c r="AF2219" s="2">
        <v>45556.000694444447</v>
      </c>
      <c r="AG2219" t="s">
        <v>31</v>
      </c>
    </row>
    <row r="2220" spans="2:33" x14ac:dyDescent="0.25">
      <c r="B2220" t="s">
        <v>31</v>
      </c>
      <c r="C2220">
        <v>24</v>
      </c>
      <c r="D2220">
        <v>2</v>
      </c>
      <c r="E2220">
        <f>IF(VLOOKUP(F2220,ruangan!$D$2:$E$195,2,FALSE)="","",VLOOKUP(F2220,ruangan!$D$2:$E$195,2,FALSE))</f>
        <v>100</v>
      </c>
      <c r="F2220" s="6" t="s">
        <v>4036</v>
      </c>
      <c r="G2220" s="6" t="s">
        <v>526</v>
      </c>
      <c r="H2220">
        <v>2</v>
      </c>
      <c r="I2220" t="s">
        <v>31</v>
      </c>
      <c r="J2220" t="s">
        <v>31</v>
      </c>
      <c r="K2220" t="s">
        <v>31</v>
      </c>
      <c r="L2220" s="5">
        <v>42005</v>
      </c>
      <c r="M2220" t="s">
        <v>4074</v>
      </c>
      <c r="N2220" t="s">
        <v>4075</v>
      </c>
      <c r="O2220" t="s">
        <v>31</v>
      </c>
      <c r="P2220" t="s">
        <v>31</v>
      </c>
      <c r="Q2220" t="s">
        <v>31</v>
      </c>
      <c r="R2220" s="5">
        <v>42005</v>
      </c>
      <c r="S2220">
        <v>1</v>
      </c>
      <c r="T2220">
        <v>0</v>
      </c>
      <c r="U2220">
        <v>1</v>
      </c>
      <c r="V2220" t="s">
        <v>31</v>
      </c>
      <c r="W2220" t="s">
        <v>31</v>
      </c>
      <c r="X2220" t="s">
        <v>31</v>
      </c>
      <c r="Y2220" t="s">
        <v>31</v>
      </c>
      <c r="Z2220" t="s">
        <v>31</v>
      </c>
      <c r="AA2220" t="s">
        <v>31</v>
      </c>
      <c r="AB2220" t="s">
        <v>31</v>
      </c>
      <c r="AC2220" s="1">
        <v>45292</v>
      </c>
      <c r="AD2220">
        <v>1</v>
      </c>
      <c r="AE2220" s="2">
        <v>45556.000694444447</v>
      </c>
      <c r="AF2220" s="2">
        <v>45556.000694444447</v>
      </c>
      <c r="AG2220" t="s">
        <v>31</v>
      </c>
    </row>
    <row r="2221" spans="2:33" x14ac:dyDescent="0.25">
      <c r="B2221" t="s">
        <v>31</v>
      </c>
      <c r="C2221">
        <v>25</v>
      </c>
      <c r="D2221">
        <v>2</v>
      </c>
      <c r="E2221">
        <f>IF(VLOOKUP(F2221,ruangan!$D$2:$E$195,2,FALSE)="","",VLOOKUP(F2221,ruangan!$D$2:$E$195,2,FALSE))</f>
        <v>100</v>
      </c>
      <c r="F2221" s="6" t="s">
        <v>4036</v>
      </c>
      <c r="G2221" s="6" t="s">
        <v>526</v>
      </c>
      <c r="H2221">
        <v>2</v>
      </c>
      <c r="I2221" t="s">
        <v>31</v>
      </c>
      <c r="J2221" t="s">
        <v>31</v>
      </c>
      <c r="K2221" t="s">
        <v>31</v>
      </c>
      <c r="L2221" s="5">
        <v>42736</v>
      </c>
      <c r="M2221" t="s">
        <v>4076</v>
      </c>
      <c r="N2221" t="s">
        <v>1432</v>
      </c>
      <c r="O2221" t="s">
        <v>4077</v>
      </c>
      <c r="P2221" t="s">
        <v>31</v>
      </c>
      <c r="Q2221" t="s">
        <v>31</v>
      </c>
      <c r="R2221" s="5">
        <v>42736</v>
      </c>
      <c r="S2221">
        <v>1</v>
      </c>
      <c r="T2221">
        <v>0</v>
      </c>
      <c r="U2221">
        <v>1</v>
      </c>
      <c r="V2221" t="s">
        <v>31</v>
      </c>
      <c r="W2221" t="s">
        <v>31</v>
      </c>
      <c r="X2221" t="s">
        <v>31</v>
      </c>
      <c r="Y2221" t="s">
        <v>31</v>
      </c>
      <c r="Z2221" t="s">
        <v>31</v>
      </c>
      <c r="AA2221" t="s">
        <v>31</v>
      </c>
      <c r="AB2221" t="s">
        <v>31</v>
      </c>
      <c r="AC2221" s="1">
        <v>45292</v>
      </c>
      <c r="AD2221">
        <v>1</v>
      </c>
      <c r="AE2221" s="2">
        <v>45556.000694444447</v>
      </c>
      <c r="AF2221" s="2">
        <v>45556.000694444447</v>
      </c>
      <c r="AG2221" t="s">
        <v>31</v>
      </c>
    </row>
    <row r="2222" spans="2:33" x14ac:dyDescent="0.25">
      <c r="B2222" t="s">
        <v>31</v>
      </c>
      <c r="C2222">
        <v>26</v>
      </c>
      <c r="D2222">
        <v>2</v>
      </c>
      <c r="E2222">
        <f>IF(VLOOKUP(F2222,ruangan!$D$2:$E$195,2,FALSE)="","",VLOOKUP(F2222,ruangan!$D$2:$E$195,2,FALSE))</f>
        <v>100</v>
      </c>
      <c r="F2222" s="6" t="s">
        <v>4036</v>
      </c>
      <c r="G2222" s="6" t="s">
        <v>526</v>
      </c>
      <c r="H2222">
        <v>2</v>
      </c>
      <c r="I2222" t="s">
        <v>31</v>
      </c>
      <c r="J2222" t="s">
        <v>31</v>
      </c>
      <c r="K2222" t="s">
        <v>31</v>
      </c>
      <c r="L2222" s="5">
        <v>44562</v>
      </c>
      <c r="M2222" t="s">
        <v>4078</v>
      </c>
      <c r="N2222" t="s">
        <v>3159</v>
      </c>
      <c r="O2222" t="s">
        <v>2123</v>
      </c>
      <c r="P2222" t="s">
        <v>31</v>
      </c>
      <c r="Q2222" t="s">
        <v>31</v>
      </c>
      <c r="R2222" s="5">
        <v>44562</v>
      </c>
      <c r="S2222">
        <v>1</v>
      </c>
      <c r="T2222">
        <v>0</v>
      </c>
      <c r="U2222">
        <v>1</v>
      </c>
      <c r="V2222" t="s">
        <v>31</v>
      </c>
      <c r="W2222" t="s">
        <v>31</v>
      </c>
      <c r="X2222" t="s">
        <v>31</v>
      </c>
      <c r="Y2222" t="s">
        <v>31</v>
      </c>
      <c r="Z2222" t="s">
        <v>31</v>
      </c>
      <c r="AA2222" t="s">
        <v>31</v>
      </c>
      <c r="AB2222" t="s">
        <v>31</v>
      </c>
      <c r="AC2222" s="1">
        <v>45292</v>
      </c>
      <c r="AD2222">
        <v>1</v>
      </c>
      <c r="AE2222" s="2">
        <v>45556.000694444447</v>
      </c>
      <c r="AF2222" s="2">
        <v>45556.000694444447</v>
      </c>
      <c r="AG2222" t="s">
        <v>31</v>
      </c>
    </row>
    <row r="2223" spans="2:33" x14ac:dyDescent="0.25">
      <c r="B2223" t="s">
        <v>31</v>
      </c>
      <c r="C2223">
        <v>27</v>
      </c>
      <c r="D2223">
        <v>2</v>
      </c>
      <c r="E2223">
        <f>IF(VLOOKUP(F2223,ruangan!$D$2:$E$195,2,FALSE)="","",VLOOKUP(F2223,ruangan!$D$2:$E$195,2,FALSE))</f>
        <v>100</v>
      </c>
      <c r="F2223" s="6" t="s">
        <v>4036</v>
      </c>
      <c r="G2223" s="6" t="s">
        <v>526</v>
      </c>
      <c r="H2223">
        <v>2</v>
      </c>
      <c r="I2223" t="s">
        <v>31</v>
      </c>
      <c r="J2223" t="s">
        <v>31</v>
      </c>
      <c r="K2223" t="s">
        <v>31</v>
      </c>
      <c r="L2223" s="5">
        <v>44562</v>
      </c>
      <c r="M2223" t="s">
        <v>4079</v>
      </c>
      <c r="N2223" t="s">
        <v>3159</v>
      </c>
      <c r="O2223" t="s">
        <v>2123</v>
      </c>
      <c r="P2223" t="s">
        <v>31</v>
      </c>
      <c r="Q2223" t="s">
        <v>31</v>
      </c>
      <c r="R2223" s="5">
        <v>44562</v>
      </c>
      <c r="S2223">
        <v>1</v>
      </c>
      <c r="T2223">
        <v>0</v>
      </c>
      <c r="U2223">
        <v>1</v>
      </c>
      <c r="V2223" t="s">
        <v>31</v>
      </c>
      <c r="W2223" t="s">
        <v>31</v>
      </c>
      <c r="X2223" t="s">
        <v>31</v>
      </c>
      <c r="Y2223" t="s">
        <v>31</v>
      </c>
      <c r="Z2223" t="s">
        <v>31</v>
      </c>
      <c r="AA2223" t="s">
        <v>31</v>
      </c>
      <c r="AB2223" t="s">
        <v>31</v>
      </c>
      <c r="AC2223" s="1">
        <v>45292</v>
      </c>
      <c r="AD2223">
        <v>1</v>
      </c>
      <c r="AE2223" s="2">
        <v>45556.000694444447</v>
      </c>
      <c r="AF2223" s="2">
        <v>45556.000694444447</v>
      </c>
      <c r="AG2223" t="s">
        <v>31</v>
      </c>
    </row>
    <row r="2224" spans="2:33" x14ac:dyDescent="0.25">
      <c r="B2224" t="s">
        <v>31</v>
      </c>
      <c r="C2224">
        <v>28</v>
      </c>
      <c r="D2224">
        <v>2</v>
      </c>
      <c r="E2224">
        <f>IF(VLOOKUP(F2224,ruangan!$D$2:$E$195,2,FALSE)="","",VLOOKUP(F2224,ruangan!$D$2:$E$195,2,FALSE))</f>
        <v>100</v>
      </c>
      <c r="F2224" s="6" t="s">
        <v>4036</v>
      </c>
      <c r="G2224" s="6" t="s">
        <v>526</v>
      </c>
      <c r="H2224">
        <v>2</v>
      </c>
      <c r="I2224" t="s">
        <v>31</v>
      </c>
      <c r="J2224" t="s">
        <v>31</v>
      </c>
      <c r="K2224" t="s">
        <v>31</v>
      </c>
      <c r="L2224" s="5">
        <v>44562</v>
      </c>
      <c r="M2224" t="s">
        <v>4080</v>
      </c>
      <c r="N2224" t="s">
        <v>2402</v>
      </c>
      <c r="O2224" t="s">
        <v>2403</v>
      </c>
      <c r="P2224" t="s">
        <v>31</v>
      </c>
      <c r="Q2224" t="s">
        <v>31</v>
      </c>
      <c r="R2224" s="5">
        <v>44562</v>
      </c>
      <c r="S2224">
        <v>1</v>
      </c>
      <c r="T2224">
        <v>0</v>
      </c>
      <c r="U2224">
        <v>1</v>
      </c>
      <c r="V2224" t="s">
        <v>31</v>
      </c>
      <c r="W2224" t="s">
        <v>31</v>
      </c>
      <c r="X2224" t="s">
        <v>31</v>
      </c>
      <c r="Y2224" t="s">
        <v>31</v>
      </c>
      <c r="Z2224" t="s">
        <v>31</v>
      </c>
      <c r="AA2224" t="s">
        <v>31</v>
      </c>
      <c r="AB2224" t="s">
        <v>31</v>
      </c>
      <c r="AC2224" s="1">
        <v>45292</v>
      </c>
      <c r="AD2224">
        <v>1</v>
      </c>
      <c r="AE2224" s="2">
        <v>45556.000694444447</v>
      </c>
      <c r="AF2224" s="2">
        <v>45556.000694444447</v>
      </c>
      <c r="AG2224" t="s">
        <v>31</v>
      </c>
    </row>
    <row r="2225" spans="2:33" x14ac:dyDescent="0.25">
      <c r="B2225" t="s">
        <v>31</v>
      </c>
      <c r="C2225">
        <v>29</v>
      </c>
      <c r="D2225">
        <v>2</v>
      </c>
      <c r="E2225">
        <f>IF(VLOOKUP(F2225,ruangan!$D$2:$E$195,2,FALSE)="","",VLOOKUP(F2225,ruangan!$D$2:$E$195,2,FALSE))</f>
        <v>100</v>
      </c>
      <c r="F2225" s="6" t="s">
        <v>4036</v>
      </c>
      <c r="G2225" s="6" t="s">
        <v>526</v>
      </c>
      <c r="H2225">
        <v>2</v>
      </c>
      <c r="I2225" t="s">
        <v>31</v>
      </c>
      <c r="J2225" t="s">
        <v>31</v>
      </c>
      <c r="K2225" t="s">
        <v>31</v>
      </c>
      <c r="L2225" s="5">
        <v>44562</v>
      </c>
      <c r="M2225" t="s">
        <v>4081</v>
      </c>
      <c r="N2225" t="s">
        <v>2402</v>
      </c>
      <c r="O2225" t="s">
        <v>2403</v>
      </c>
      <c r="P2225" t="s">
        <v>31</v>
      </c>
      <c r="Q2225" t="s">
        <v>31</v>
      </c>
      <c r="R2225" s="5">
        <v>44562</v>
      </c>
      <c r="S2225">
        <v>1</v>
      </c>
      <c r="T2225">
        <v>0</v>
      </c>
      <c r="U2225">
        <v>1</v>
      </c>
      <c r="V2225" t="s">
        <v>31</v>
      </c>
      <c r="W2225" t="s">
        <v>31</v>
      </c>
      <c r="X2225" t="s">
        <v>31</v>
      </c>
      <c r="Y2225" t="s">
        <v>31</v>
      </c>
      <c r="Z2225" t="s">
        <v>31</v>
      </c>
      <c r="AA2225" t="s">
        <v>31</v>
      </c>
      <c r="AB2225" t="s">
        <v>31</v>
      </c>
      <c r="AC2225" s="1">
        <v>45292</v>
      </c>
      <c r="AD2225">
        <v>1</v>
      </c>
      <c r="AE2225" s="2">
        <v>45556.000694444447</v>
      </c>
      <c r="AF2225" s="2">
        <v>45556.000694444447</v>
      </c>
      <c r="AG2225" t="s">
        <v>31</v>
      </c>
    </row>
    <row r="2226" spans="2:33" x14ac:dyDescent="0.25">
      <c r="B2226" t="s">
        <v>31</v>
      </c>
      <c r="C2226">
        <v>30</v>
      </c>
      <c r="D2226">
        <v>2</v>
      </c>
      <c r="E2226">
        <f>IF(VLOOKUP(F2226,ruangan!$D$2:$E$195,2,FALSE)="","",VLOOKUP(F2226,ruangan!$D$2:$E$195,2,FALSE))</f>
        <v>100</v>
      </c>
      <c r="F2226" s="6" t="s">
        <v>4036</v>
      </c>
      <c r="G2226" s="6" t="s">
        <v>526</v>
      </c>
      <c r="H2226">
        <v>2</v>
      </c>
      <c r="I2226" t="s">
        <v>31</v>
      </c>
      <c r="J2226" t="s">
        <v>31</v>
      </c>
      <c r="K2226" t="s">
        <v>31</v>
      </c>
      <c r="L2226" s="5">
        <v>44562</v>
      </c>
      <c r="M2226" t="s">
        <v>4082</v>
      </c>
      <c r="N2226" t="s">
        <v>2402</v>
      </c>
      <c r="O2226" t="s">
        <v>2403</v>
      </c>
      <c r="P2226" t="s">
        <v>31</v>
      </c>
      <c r="Q2226" t="s">
        <v>31</v>
      </c>
      <c r="R2226" s="5">
        <v>44562</v>
      </c>
      <c r="S2226">
        <v>1</v>
      </c>
      <c r="T2226">
        <v>0</v>
      </c>
      <c r="U2226">
        <v>1</v>
      </c>
      <c r="V2226" t="s">
        <v>31</v>
      </c>
      <c r="W2226" t="s">
        <v>31</v>
      </c>
      <c r="X2226" t="s">
        <v>31</v>
      </c>
      <c r="Y2226" t="s">
        <v>31</v>
      </c>
      <c r="Z2226" t="s">
        <v>31</v>
      </c>
      <c r="AA2226" t="s">
        <v>31</v>
      </c>
      <c r="AB2226" t="s">
        <v>31</v>
      </c>
      <c r="AC2226" s="1">
        <v>45292</v>
      </c>
      <c r="AD2226">
        <v>1</v>
      </c>
      <c r="AE2226" s="2">
        <v>45556.000694444447</v>
      </c>
      <c r="AF2226" s="2">
        <v>45556.000694444447</v>
      </c>
      <c r="AG2226" t="s">
        <v>31</v>
      </c>
    </row>
    <row r="2227" spans="2:33" x14ac:dyDescent="0.25">
      <c r="B2227" t="s">
        <v>31</v>
      </c>
      <c r="C2227">
        <v>31</v>
      </c>
      <c r="D2227">
        <v>2</v>
      </c>
      <c r="E2227">
        <f>IF(VLOOKUP(F2227,ruangan!$D$2:$E$195,2,FALSE)="","",VLOOKUP(F2227,ruangan!$D$2:$E$195,2,FALSE))</f>
        <v>100</v>
      </c>
      <c r="F2227" s="6" t="s">
        <v>4036</v>
      </c>
      <c r="G2227" s="6" t="s">
        <v>526</v>
      </c>
      <c r="H2227">
        <v>2</v>
      </c>
      <c r="I2227" t="s">
        <v>31</v>
      </c>
      <c r="J2227" t="s">
        <v>31</v>
      </c>
      <c r="K2227" t="s">
        <v>31</v>
      </c>
      <c r="L2227" s="5">
        <v>44562</v>
      </c>
      <c r="M2227" t="s">
        <v>4083</v>
      </c>
      <c r="N2227" t="s">
        <v>2402</v>
      </c>
      <c r="O2227" t="s">
        <v>2403</v>
      </c>
      <c r="P2227" t="s">
        <v>31</v>
      </c>
      <c r="Q2227" t="s">
        <v>31</v>
      </c>
      <c r="R2227" s="5">
        <v>44562</v>
      </c>
      <c r="S2227">
        <v>1</v>
      </c>
      <c r="T2227">
        <v>0</v>
      </c>
      <c r="U2227">
        <v>1</v>
      </c>
      <c r="V2227" t="s">
        <v>31</v>
      </c>
      <c r="W2227" t="s">
        <v>31</v>
      </c>
      <c r="X2227" t="s">
        <v>31</v>
      </c>
      <c r="Y2227" t="s">
        <v>31</v>
      </c>
      <c r="Z2227" t="s">
        <v>31</v>
      </c>
      <c r="AA2227" t="s">
        <v>31</v>
      </c>
      <c r="AB2227" t="s">
        <v>31</v>
      </c>
      <c r="AC2227" s="1">
        <v>45292</v>
      </c>
      <c r="AD2227">
        <v>1</v>
      </c>
      <c r="AE2227" s="2">
        <v>45556.000694444447</v>
      </c>
      <c r="AF2227" s="2">
        <v>45556.000694444447</v>
      </c>
      <c r="AG2227" t="s">
        <v>31</v>
      </c>
    </row>
    <row r="2228" spans="2:33" x14ac:dyDescent="0.25">
      <c r="B2228" t="s">
        <v>31</v>
      </c>
      <c r="C2228">
        <v>32</v>
      </c>
      <c r="D2228">
        <v>2</v>
      </c>
      <c r="E2228">
        <f>IF(VLOOKUP(F2228,ruangan!$D$2:$E$195,2,FALSE)="","",VLOOKUP(F2228,ruangan!$D$2:$E$195,2,FALSE))</f>
        <v>100</v>
      </c>
      <c r="F2228" s="6" t="s">
        <v>610</v>
      </c>
      <c r="G2228" s="6" t="s">
        <v>610</v>
      </c>
      <c r="H2228">
        <v>2</v>
      </c>
      <c r="I2228" t="s">
        <v>31</v>
      </c>
      <c r="J2228" t="s">
        <v>31</v>
      </c>
      <c r="K2228" t="s">
        <v>31</v>
      </c>
      <c r="L2228" s="5">
        <v>44562</v>
      </c>
      <c r="M2228" t="s">
        <v>4084</v>
      </c>
      <c r="N2228" t="s">
        <v>1726</v>
      </c>
      <c r="O2228" t="s">
        <v>2423</v>
      </c>
      <c r="P2228" t="s">
        <v>31</v>
      </c>
      <c r="Q2228" s="4" t="s">
        <v>4085</v>
      </c>
      <c r="R2228" s="5">
        <v>44562</v>
      </c>
      <c r="S2228">
        <v>1</v>
      </c>
      <c r="T2228">
        <v>0</v>
      </c>
      <c r="U2228">
        <v>1</v>
      </c>
      <c r="V2228" t="s">
        <v>31</v>
      </c>
      <c r="W2228" t="s">
        <v>31</v>
      </c>
      <c r="X2228" t="s">
        <v>31</v>
      </c>
      <c r="Y2228" t="s">
        <v>31</v>
      </c>
      <c r="Z2228" t="s">
        <v>31</v>
      </c>
      <c r="AA2228" t="s">
        <v>31</v>
      </c>
      <c r="AB2228" t="s">
        <v>31</v>
      </c>
      <c r="AC2228" s="1">
        <v>45292</v>
      </c>
      <c r="AD2228">
        <v>1</v>
      </c>
      <c r="AE2228" s="2">
        <v>45556.000694444447</v>
      </c>
      <c r="AF2228" s="2">
        <v>45556.000694444447</v>
      </c>
      <c r="AG2228" t="s">
        <v>31</v>
      </c>
    </row>
    <row r="2229" spans="2:33" x14ac:dyDescent="0.25">
      <c r="B2229" t="s">
        <v>31</v>
      </c>
      <c r="C2229">
        <v>33</v>
      </c>
      <c r="D2229">
        <v>2</v>
      </c>
      <c r="E2229">
        <f>IF(VLOOKUP(F2229,ruangan!$D$2:$E$195,2,FALSE)="","",VLOOKUP(F2229,ruangan!$D$2:$E$195,2,FALSE))</f>
        <v>100</v>
      </c>
      <c r="F2229" s="6" t="s">
        <v>610</v>
      </c>
      <c r="G2229" s="6" t="s">
        <v>4087</v>
      </c>
      <c r="H2229">
        <v>2</v>
      </c>
      <c r="I2229" t="s">
        <v>31</v>
      </c>
      <c r="J2229" t="s">
        <v>31</v>
      </c>
      <c r="K2229" t="s">
        <v>31</v>
      </c>
      <c r="L2229" s="5">
        <v>44562</v>
      </c>
      <c r="M2229" t="s">
        <v>4086</v>
      </c>
      <c r="N2229" t="s">
        <v>1726</v>
      </c>
      <c r="O2229" t="s">
        <v>2423</v>
      </c>
      <c r="P2229" t="s">
        <v>31</v>
      </c>
      <c r="Q2229" s="4" t="s">
        <v>4085</v>
      </c>
      <c r="R2229" s="5">
        <v>44562</v>
      </c>
      <c r="S2229">
        <v>1</v>
      </c>
      <c r="T2229">
        <v>0</v>
      </c>
      <c r="U2229">
        <v>1</v>
      </c>
      <c r="V2229" t="s">
        <v>31</v>
      </c>
      <c r="W2229" t="s">
        <v>31</v>
      </c>
      <c r="X2229" t="s">
        <v>31</v>
      </c>
      <c r="Y2229" t="s">
        <v>31</v>
      </c>
      <c r="Z2229" t="s">
        <v>31</v>
      </c>
      <c r="AA2229" t="s">
        <v>31</v>
      </c>
      <c r="AB2229" t="s">
        <v>31</v>
      </c>
      <c r="AC2229" s="1">
        <v>45292</v>
      </c>
      <c r="AD2229">
        <v>1</v>
      </c>
      <c r="AE2229" s="2">
        <v>45556.000694444447</v>
      </c>
      <c r="AF2229" s="2">
        <v>45556.000694444447</v>
      </c>
      <c r="AG2229" t="s">
        <v>31</v>
      </c>
    </row>
    <row r="2230" spans="2:33" x14ac:dyDescent="0.25">
      <c r="B2230" t="s">
        <v>31</v>
      </c>
      <c r="C2230">
        <v>34</v>
      </c>
      <c r="D2230">
        <v>2</v>
      </c>
      <c r="E2230">
        <f>IF(VLOOKUP(F2230,ruangan!$D$2:$E$195,2,FALSE)="","",VLOOKUP(F2230,ruangan!$D$2:$E$195,2,FALSE))</f>
        <v>100</v>
      </c>
      <c r="F2230" s="6" t="s">
        <v>4036</v>
      </c>
      <c r="G2230" s="6" t="s">
        <v>526</v>
      </c>
      <c r="H2230">
        <v>2</v>
      </c>
      <c r="I2230" t="s">
        <v>31</v>
      </c>
      <c r="J2230" t="s">
        <v>31</v>
      </c>
      <c r="K2230" t="s">
        <v>31</v>
      </c>
      <c r="L2230" s="5">
        <v>44927</v>
      </c>
      <c r="M2230" t="s">
        <v>4088</v>
      </c>
      <c r="N2230" t="s">
        <v>2448</v>
      </c>
      <c r="O2230" t="s">
        <v>31</v>
      </c>
      <c r="P2230" t="s">
        <v>31</v>
      </c>
      <c r="Q2230" t="s">
        <v>31</v>
      </c>
      <c r="R2230" s="5">
        <v>44927</v>
      </c>
      <c r="S2230">
        <v>1</v>
      </c>
      <c r="T2230">
        <v>0</v>
      </c>
      <c r="U2230">
        <v>1</v>
      </c>
      <c r="V2230" t="s">
        <v>31</v>
      </c>
      <c r="W2230" t="s">
        <v>31</v>
      </c>
      <c r="X2230" t="s">
        <v>31</v>
      </c>
      <c r="Y2230" t="s">
        <v>31</v>
      </c>
      <c r="Z2230" t="s">
        <v>31</v>
      </c>
      <c r="AA2230" t="s">
        <v>31</v>
      </c>
      <c r="AB2230" t="s">
        <v>31</v>
      </c>
      <c r="AC2230" s="1">
        <v>45292</v>
      </c>
      <c r="AD2230">
        <v>1</v>
      </c>
      <c r="AE2230" s="2">
        <v>45556.000694444447</v>
      </c>
      <c r="AF2230" s="2">
        <v>45556.000694444447</v>
      </c>
      <c r="AG2230" t="s">
        <v>31</v>
      </c>
    </row>
    <row r="2231" spans="2:33" x14ac:dyDescent="0.25">
      <c r="B2231" t="s">
        <v>31</v>
      </c>
      <c r="C2231">
        <v>35</v>
      </c>
      <c r="D2231">
        <v>2</v>
      </c>
      <c r="E2231">
        <f>IF(VLOOKUP(F2231,ruangan!$D$2:$E$195,2,FALSE)="","",VLOOKUP(F2231,ruangan!$D$2:$E$195,2,FALSE))</f>
        <v>100</v>
      </c>
      <c r="F2231" s="6" t="s">
        <v>4036</v>
      </c>
      <c r="G2231" s="6" t="s">
        <v>526</v>
      </c>
      <c r="H2231">
        <v>2</v>
      </c>
      <c r="I2231" t="s">
        <v>31</v>
      </c>
      <c r="J2231" t="s">
        <v>31</v>
      </c>
      <c r="K2231" t="s">
        <v>31</v>
      </c>
      <c r="L2231" s="5">
        <v>44927</v>
      </c>
      <c r="M2231" t="s">
        <v>4089</v>
      </c>
      <c r="N2231" t="s">
        <v>509</v>
      </c>
      <c r="O2231" t="s">
        <v>31</v>
      </c>
      <c r="P2231" t="s">
        <v>31</v>
      </c>
      <c r="Q2231" t="s">
        <v>31</v>
      </c>
      <c r="R2231" s="5">
        <v>44927</v>
      </c>
      <c r="S2231">
        <v>1</v>
      </c>
      <c r="T2231">
        <v>0</v>
      </c>
      <c r="U2231">
        <v>1</v>
      </c>
      <c r="V2231" t="s">
        <v>31</v>
      </c>
      <c r="W2231" t="s">
        <v>31</v>
      </c>
      <c r="X2231" t="s">
        <v>31</v>
      </c>
      <c r="Y2231" t="s">
        <v>31</v>
      </c>
      <c r="Z2231" t="s">
        <v>31</v>
      </c>
      <c r="AA2231" t="s">
        <v>31</v>
      </c>
      <c r="AB2231" t="s">
        <v>31</v>
      </c>
      <c r="AC2231" s="1">
        <v>45292</v>
      </c>
      <c r="AD2231">
        <v>1</v>
      </c>
      <c r="AE2231" s="2">
        <v>45556.000694444447</v>
      </c>
      <c r="AF2231" s="2">
        <v>45556.000694444447</v>
      </c>
      <c r="AG2231" t="s">
        <v>31</v>
      </c>
    </row>
    <row r="2232" spans="2:33" x14ac:dyDescent="0.25">
      <c r="B2232" t="s">
        <v>31</v>
      </c>
      <c r="C2232">
        <v>36</v>
      </c>
      <c r="D2232">
        <v>2</v>
      </c>
      <c r="E2232">
        <f>IF(VLOOKUP(F2232,ruangan!$D$2:$E$195,2,FALSE)="","",VLOOKUP(F2232,ruangan!$D$2:$E$195,2,FALSE))</f>
        <v>100</v>
      </c>
      <c r="F2232" s="6" t="s">
        <v>4036</v>
      </c>
      <c r="G2232" s="6" t="s">
        <v>526</v>
      </c>
      <c r="H2232">
        <v>2</v>
      </c>
      <c r="I2232" t="s">
        <v>31</v>
      </c>
      <c r="J2232" t="s">
        <v>31</v>
      </c>
      <c r="K2232" t="s">
        <v>31</v>
      </c>
      <c r="L2232" s="5">
        <v>44927</v>
      </c>
      <c r="M2232" t="s">
        <v>4090</v>
      </c>
      <c r="N2232" t="s">
        <v>509</v>
      </c>
      <c r="O2232" t="s">
        <v>31</v>
      </c>
      <c r="P2232" t="s">
        <v>31</v>
      </c>
      <c r="Q2232" t="s">
        <v>31</v>
      </c>
      <c r="R2232" s="5">
        <v>44927</v>
      </c>
      <c r="S2232">
        <v>1</v>
      </c>
      <c r="T2232">
        <v>0</v>
      </c>
      <c r="U2232">
        <v>1</v>
      </c>
      <c r="V2232" t="s">
        <v>31</v>
      </c>
      <c r="W2232" t="s">
        <v>31</v>
      </c>
      <c r="X2232" t="s">
        <v>31</v>
      </c>
      <c r="Y2232" t="s">
        <v>31</v>
      </c>
      <c r="Z2232" t="s">
        <v>31</v>
      </c>
      <c r="AA2232" t="s">
        <v>31</v>
      </c>
      <c r="AB2232" t="s">
        <v>31</v>
      </c>
      <c r="AC2232" s="1">
        <v>45292</v>
      </c>
      <c r="AD2232">
        <v>1</v>
      </c>
      <c r="AE2232" s="2">
        <v>45556.000694444447</v>
      </c>
      <c r="AF2232" s="2">
        <v>45556.000694444447</v>
      </c>
      <c r="AG2232" t="s">
        <v>31</v>
      </c>
    </row>
    <row r="2233" spans="2:33" x14ac:dyDescent="0.25">
      <c r="B2233" t="s">
        <v>31</v>
      </c>
      <c r="C2233">
        <v>37</v>
      </c>
      <c r="D2233">
        <v>2</v>
      </c>
      <c r="E2233">
        <f>IF(VLOOKUP(F2233,ruangan!$D$2:$E$195,2,FALSE)="","",VLOOKUP(F2233,ruangan!$D$2:$E$195,2,FALSE))</f>
        <v>100</v>
      </c>
      <c r="F2233" s="6" t="s">
        <v>4036</v>
      </c>
      <c r="G2233" s="6" t="s">
        <v>526</v>
      </c>
      <c r="H2233">
        <v>2</v>
      </c>
      <c r="I2233" t="s">
        <v>31</v>
      </c>
      <c r="J2233" t="s">
        <v>31</v>
      </c>
      <c r="K2233" t="s">
        <v>31</v>
      </c>
      <c r="L2233" s="5">
        <v>44927</v>
      </c>
      <c r="M2233" t="s">
        <v>4091</v>
      </c>
      <c r="N2233" t="s">
        <v>3610</v>
      </c>
      <c r="O2233" t="s">
        <v>2308</v>
      </c>
      <c r="P2233" t="s">
        <v>4092</v>
      </c>
      <c r="Q2233" t="s">
        <v>31</v>
      </c>
      <c r="R2233" s="5">
        <v>44927</v>
      </c>
      <c r="S2233">
        <v>1</v>
      </c>
      <c r="T2233">
        <v>0</v>
      </c>
      <c r="U2233">
        <v>1</v>
      </c>
      <c r="V2233" t="s">
        <v>31</v>
      </c>
      <c r="W2233" t="s">
        <v>31</v>
      </c>
      <c r="X2233" t="s">
        <v>31</v>
      </c>
      <c r="Y2233" t="s">
        <v>31</v>
      </c>
      <c r="Z2233" t="s">
        <v>31</v>
      </c>
      <c r="AA2233" t="s">
        <v>31</v>
      </c>
      <c r="AB2233" t="s">
        <v>31</v>
      </c>
      <c r="AC2233" s="1">
        <v>45292</v>
      </c>
      <c r="AD2233">
        <v>1</v>
      </c>
      <c r="AE2233" s="2">
        <v>45556.000694444447</v>
      </c>
      <c r="AF2233" s="2">
        <v>45556.000694444447</v>
      </c>
      <c r="AG2233" t="s">
        <v>31</v>
      </c>
    </row>
    <row r="2234" spans="2:33" x14ac:dyDescent="0.25">
      <c r="B2234" t="s">
        <v>31</v>
      </c>
      <c r="C2234">
        <v>1</v>
      </c>
      <c r="D2234">
        <v>2</v>
      </c>
      <c r="E2234">
        <f>IF(VLOOKUP(F2234,ruangan!$D$2:$E$195,2,FALSE)="","",VLOOKUP(F2234,ruangan!$D$2:$E$195,2,FALSE))</f>
        <v>132</v>
      </c>
      <c r="F2234" s="6" t="s">
        <v>4094</v>
      </c>
      <c r="G2234" s="6" t="s">
        <v>4094</v>
      </c>
      <c r="H2234">
        <v>2</v>
      </c>
      <c r="I2234" t="s">
        <v>31</v>
      </c>
      <c r="J2234" t="s">
        <v>31</v>
      </c>
      <c r="K2234" t="s">
        <v>31</v>
      </c>
      <c r="L2234" s="5">
        <v>42736</v>
      </c>
      <c r="M2234" t="s">
        <v>4093</v>
      </c>
      <c r="N2234" t="s">
        <v>1432</v>
      </c>
      <c r="O2234" t="s">
        <v>31</v>
      </c>
      <c r="P2234" t="s">
        <v>31</v>
      </c>
      <c r="Q2234" t="s">
        <v>31</v>
      </c>
      <c r="R2234" s="5">
        <v>42736</v>
      </c>
      <c r="S2234">
        <v>1</v>
      </c>
      <c r="T2234">
        <v>0</v>
      </c>
      <c r="U2234">
        <v>1</v>
      </c>
      <c r="V2234" t="s">
        <v>31</v>
      </c>
      <c r="W2234" t="s">
        <v>31</v>
      </c>
      <c r="X2234" t="s">
        <v>31</v>
      </c>
      <c r="Y2234" t="s">
        <v>31</v>
      </c>
      <c r="Z2234" t="s">
        <v>31</v>
      </c>
      <c r="AA2234" t="s">
        <v>31</v>
      </c>
      <c r="AB2234" t="s">
        <v>31</v>
      </c>
      <c r="AC2234" s="1">
        <v>45292</v>
      </c>
      <c r="AD2234">
        <v>1</v>
      </c>
      <c r="AE2234" s="2">
        <v>45556.000694444447</v>
      </c>
      <c r="AF2234" s="2">
        <v>45556.000694444447</v>
      </c>
      <c r="AG2234" t="s">
        <v>31</v>
      </c>
    </row>
    <row r="2235" spans="2:33" x14ac:dyDescent="0.25">
      <c r="B2235" t="s">
        <v>31</v>
      </c>
      <c r="C2235">
        <v>2</v>
      </c>
      <c r="D2235">
        <v>2</v>
      </c>
      <c r="E2235">
        <f>IF(VLOOKUP(F2235,ruangan!$D$2:$E$195,2,FALSE)="","",VLOOKUP(F2235,ruangan!$D$2:$E$195,2,FALSE))</f>
        <v>133</v>
      </c>
      <c r="F2235" s="6" t="s">
        <v>4096</v>
      </c>
      <c r="G2235" s="6" t="s">
        <v>4094</v>
      </c>
      <c r="H2235">
        <v>2</v>
      </c>
      <c r="I2235" t="s">
        <v>31</v>
      </c>
      <c r="J2235" t="s">
        <v>31</v>
      </c>
      <c r="K2235" t="s">
        <v>31</v>
      </c>
      <c r="L2235" s="5">
        <v>42370</v>
      </c>
      <c r="M2235" t="s">
        <v>4095</v>
      </c>
      <c r="N2235" t="s">
        <v>726</v>
      </c>
      <c r="O2235" t="s">
        <v>3128</v>
      </c>
      <c r="P2235" t="s">
        <v>31</v>
      </c>
      <c r="Q2235" t="s">
        <v>31</v>
      </c>
      <c r="R2235" s="5">
        <v>42370</v>
      </c>
      <c r="S2235">
        <v>1</v>
      </c>
      <c r="T2235">
        <v>0</v>
      </c>
      <c r="U2235">
        <v>1</v>
      </c>
      <c r="V2235" t="s">
        <v>31</v>
      </c>
      <c r="W2235" t="s">
        <v>31</v>
      </c>
      <c r="X2235" t="s">
        <v>31</v>
      </c>
      <c r="Y2235" t="s">
        <v>31</v>
      </c>
      <c r="Z2235" t="s">
        <v>31</v>
      </c>
      <c r="AA2235" t="s">
        <v>31</v>
      </c>
      <c r="AB2235" t="s">
        <v>31</v>
      </c>
      <c r="AC2235" s="1">
        <v>45292</v>
      </c>
      <c r="AD2235">
        <v>1</v>
      </c>
      <c r="AE2235" s="2">
        <v>45556.000694444447</v>
      </c>
      <c r="AF2235" s="2">
        <v>45556.000694444447</v>
      </c>
      <c r="AG2235" t="s">
        <v>31</v>
      </c>
    </row>
    <row r="2236" spans="2:33" x14ac:dyDescent="0.25">
      <c r="B2236" t="s">
        <v>31</v>
      </c>
      <c r="C2236">
        <v>3</v>
      </c>
      <c r="D2236">
        <v>2</v>
      </c>
      <c r="E2236">
        <f>IF(VLOOKUP(F2236,ruangan!$D$2:$E$195,2,FALSE)="","",VLOOKUP(F2236,ruangan!$D$2:$E$195,2,FALSE))</f>
        <v>141</v>
      </c>
      <c r="F2236" s="6" t="s">
        <v>4109</v>
      </c>
      <c r="G2236" s="6" t="s">
        <v>4094</v>
      </c>
      <c r="H2236">
        <v>2</v>
      </c>
      <c r="I2236" t="s">
        <v>31</v>
      </c>
      <c r="J2236" t="s">
        <v>31</v>
      </c>
      <c r="K2236" t="s">
        <v>31</v>
      </c>
      <c r="L2236" s="5">
        <v>42736</v>
      </c>
      <c r="M2236" t="s">
        <v>4097</v>
      </c>
      <c r="N2236" t="s">
        <v>4098</v>
      </c>
      <c r="O2236" t="s">
        <v>4099</v>
      </c>
      <c r="P2236" t="s">
        <v>31</v>
      </c>
      <c r="Q2236" t="s">
        <v>31</v>
      </c>
      <c r="R2236" s="5">
        <v>42736</v>
      </c>
      <c r="S2236">
        <v>1</v>
      </c>
      <c r="T2236">
        <v>0</v>
      </c>
      <c r="U2236">
        <v>1</v>
      </c>
      <c r="V2236" t="s">
        <v>31</v>
      </c>
      <c r="W2236" t="s">
        <v>31</v>
      </c>
      <c r="X2236" t="s">
        <v>31</v>
      </c>
      <c r="Y2236" t="s">
        <v>31</v>
      </c>
      <c r="Z2236" t="s">
        <v>31</v>
      </c>
      <c r="AA2236" t="s">
        <v>31</v>
      </c>
      <c r="AB2236" t="s">
        <v>31</v>
      </c>
      <c r="AC2236" s="1">
        <v>45292</v>
      </c>
      <c r="AD2236">
        <v>1</v>
      </c>
      <c r="AE2236" s="2">
        <v>45556.000694444447</v>
      </c>
      <c r="AF2236" s="2">
        <v>45556.000694444447</v>
      </c>
      <c r="AG2236" t="s">
        <v>31</v>
      </c>
    </row>
    <row r="2237" spans="2:33" x14ac:dyDescent="0.25">
      <c r="B2237" t="s">
        <v>31</v>
      </c>
      <c r="C2237">
        <v>4</v>
      </c>
      <c r="D2237">
        <v>2</v>
      </c>
      <c r="E2237">
        <f>IF(VLOOKUP(F2237,ruangan!$D$2:$E$195,2,FALSE)="","",VLOOKUP(F2237,ruangan!$D$2:$E$195,2,FALSE))</f>
        <v>141</v>
      </c>
      <c r="F2237" s="6" t="s">
        <v>4109</v>
      </c>
      <c r="G2237" s="6" t="s">
        <v>4094</v>
      </c>
      <c r="H2237">
        <v>2</v>
      </c>
      <c r="I2237" t="s">
        <v>31</v>
      </c>
      <c r="J2237" t="s">
        <v>31</v>
      </c>
      <c r="K2237" t="s">
        <v>31</v>
      </c>
      <c r="L2237" s="5">
        <v>42736</v>
      </c>
      <c r="M2237" t="s">
        <v>4100</v>
      </c>
      <c r="N2237" t="s">
        <v>4098</v>
      </c>
      <c r="O2237" t="s">
        <v>4099</v>
      </c>
      <c r="P2237" t="s">
        <v>31</v>
      </c>
      <c r="Q2237" t="s">
        <v>31</v>
      </c>
      <c r="R2237" s="5">
        <v>42736</v>
      </c>
      <c r="S2237">
        <v>1</v>
      </c>
      <c r="T2237">
        <v>0</v>
      </c>
      <c r="U2237">
        <v>1</v>
      </c>
      <c r="V2237" t="s">
        <v>31</v>
      </c>
      <c r="W2237" t="s">
        <v>31</v>
      </c>
      <c r="X2237" t="s">
        <v>31</v>
      </c>
      <c r="Y2237" t="s">
        <v>31</v>
      </c>
      <c r="Z2237" t="s">
        <v>31</v>
      </c>
      <c r="AA2237" t="s">
        <v>31</v>
      </c>
      <c r="AB2237" t="s">
        <v>31</v>
      </c>
      <c r="AC2237" s="1">
        <v>45292</v>
      </c>
      <c r="AD2237">
        <v>1</v>
      </c>
      <c r="AE2237" s="2">
        <v>45556.000694444447</v>
      </c>
      <c r="AF2237" s="2">
        <v>45556.000694444447</v>
      </c>
      <c r="AG2237" t="s">
        <v>31</v>
      </c>
    </row>
    <row r="2238" spans="2:33" x14ac:dyDescent="0.25">
      <c r="B2238" t="s">
        <v>31</v>
      </c>
      <c r="C2238">
        <v>5</v>
      </c>
      <c r="D2238">
        <v>2</v>
      </c>
      <c r="E2238">
        <f>IF(VLOOKUP(F2238,ruangan!$D$2:$E$195,2,FALSE)="","",VLOOKUP(F2238,ruangan!$D$2:$E$195,2,FALSE))</f>
        <v>141</v>
      </c>
      <c r="F2238" s="6" t="s">
        <v>4109</v>
      </c>
      <c r="G2238" s="6" t="s">
        <v>4094</v>
      </c>
      <c r="H2238">
        <v>2</v>
      </c>
      <c r="I2238" t="s">
        <v>31</v>
      </c>
      <c r="J2238" t="s">
        <v>31</v>
      </c>
      <c r="K2238" t="s">
        <v>31</v>
      </c>
      <c r="L2238" s="5">
        <v>42736</v>
      </c>
      <c r="M2238" t="s">
        <v>4101</v>
      </c>
      <c r="N2238" t="s">
        <v>4098</v>
      </c>
      <c r="O2238" t="s">
        <v>4099</v>
      </c>
      <c r="P2238" t="s">
        <v>31</v>
      </c>
      <c r="Q2238" t="s">
        <v>31</v>
      </c>
      <c r="R2238" s="5">
        <v>42736</v>
      </c>
      <c r="S2238">
        <v>1</v>
      </c>
      <c r="T2238">
        <v>0</v>
      </c>
      <c r="U2238">
        <v>1</v>
      </c>
      <c r="V2238" t="s">
        <v>31</v>
      </c>
      <c r="W2238" t="s">
        <v>31</v>
      </c>
      <c r="X2238" t="s">
        <v>31</v>
      </c>
      <c r="Y2238" t="s">
        <v>31</v>
      </c>
      <c r="Z2238" t="s">
        <v>31</v>
      </c>
      <c r="AA2238" t="s">
        <v>31</v>
      </c>
      <c r="AB2238" t="s">
        <v>31</v>
      </c>
      <c r="AC2238" s="1">
        <v>45292</v>
      </c>
      <c r="AD2238">
        <v>1</v>
      </c>
      <c r="AE2238" s="2">
        <v>45556.000694444447</v>
      </c>
      <c r="AF2238" s="2">
        <v>45556.000694444447</v>
      </c>
      <c r="AG2238" t="s">
        <v>31</v>
      </c>
    </row>
    <row r="2239" spans="2:33" x14ac:dyDescent="0.25">
      <c r="B2239" t="s">
        <v>31</v>
      </c>
      <c r="C2239">
        <v>6</v>
      </c>
      <c r="D2239">
        <v>2</v>
      </c>
      <c r="E2239">
        <f>IF(VLOOKUP(F2239,ruangan!$D$2:$E$195,2,FALSE)="","",VLOOKUP(F2239,ruangan!$D$2:$E$195,2,FALSE))</f>
        <v>141</v>
      </c>
      <c r="F2239" s="6" t="s">
        <v>4109</v>
      </c>
      <c r="G2239" s="6" t="s">
        <v>4094</v>
      </c>
      <c r="H2239">
        <v>2</v>
      </c>
      <c r="I2239" t="s">
        <v>31</v>
      </c>
      <c r="J2239" t="s">
        <v>31</v>
      </c>
      <c r="K2239" t="s">
        <v>31</v>
      </c>
      <c r="L2239" s="5">
        <v>42736</v>
      </c>
      <c r="M2239" t="s">
        <v>4102</v>
      </c>
      <c r="N2239" t="s">
        <v>4103</v>
      </c>
      <c r="O2239" t="s">
        <v>4099</v>
      </c>
      <c r="P2239" t="s">
        <v>31</v>
      </c>
      <c r="Q2239" t="s">
        <v>31</v>
      </c>
      <c r="R2239" s="5">
        <v>42736</v>
      </c>
      <c r="S2239">
        <v>1</v>
      </c>
      <c r="T2239">
        <v>0</v>
      </c>
      <c r="U2239">
        <v>1</v>
      </c>
      <c r="V2239" t="s">
        <v>31</v>
      </c>
      <c r="W2239" t="s">
        <v>31</v>
      </c>
      <c r="X2239" t="s">
        <v>31</v>
      </c>
      <c r="Y2239" t="s">
        <v>31</v>
      </c>
      <c r="Z2239" t="s">
        <v>31</v>
      </c>
      <c r="AA2239" t="s">
        <v>31</v>
      </c>
      <c r="AB2239" t="s">
        <v>31</v>
      </c>
      <c r="AC2239" s="1">
        <v>45292</v>
      </c>
      <c r="AD2239">
        <v>1</v>
      </c>
      <c r="AE2239" s="2">
        <v>45556.000694444447</v>
      </c>
      <c r="AF2239" s="2">
        <v>45556.000694444447</v>
      </c>
      <c r="AG2239" t="s">
        <v>31</v>
      </c>
    </row>
    <row r="2240" spans="2:33" x14ac:dyDescent="0.25">
      <c r="B2240" t="s">
        <v>31</v>
      </c>
      <c r="C2240">
        <v>7</v>
      </c>
      <c r="D2240">
        <v>2</v>
      </c>
      <c r="E2240">
        <f>IF(VLOOKUP(F2240,ruangan!$D$2:$E$195,2,FALSE)="","",VLOOKUP(F2240,ruangan!$D$2:$E$195,2,FALSE))</f>
        <v>141</v>
      </c>
      <c r="F2240" s="6" t="s">
        <v>4109</v>
      </c>
      <c r="G2240" s="6" t="s">
        <v>4094</v>
      </c>
      <c r="H2240">
        <v>2</v>
      </c>
      <c r="I2240" t="s">
        <v>31</v>
      </c>
      <c r="J2240" t="s">
        <v>31</v>
      </c>
      <c r="K2240" t="s">
        <v>31</v>
      </c>
      <c r="L2240" s="5">
        <v>42736</v>
      </c>
      <c r="M2240" t="s">
        <v>4104</v>
      </c>
      <c r="N2240" t="s">
        <v>2573</v>
      </c>
      <c r="O2240" t="s">
        <v>4105</v>
      </c>
      <c r="P2240" t="s">
        <v>31</v>
      </c>
      <c r="Q2240" t="s">
        <v>31</v>
      </c>
      <c r="R2240" s="5">
        <v>42736</v>
      </c>
      <c r="S2240">
        <v>1</v>
      </c>
      <c r="T2240">
        <v>0</v>
      </c>
      <c r="U2240">
        <v>1</v>
      </c>
      <c r="V2240" t="s">
        <v>31</v>
      </c>
      <c r="W2240" t="s">
        <v>31</v>
      </c>
      <c r="X2240" t="s">
        <v>31</v>
      </c>
      <c r="Y2240" t="s">
        <v>31</v>
      </c>
      <c r="Z2240" t="s">
        <v>31</v>
      </c>
      <c r="AA2240" t="s">
        <v>31</v>
      </c>
      <c r="AB2240" t="s">
        <v>31</v>
      </c>
      <c r="AC2240" s="1">
        <v>45292</v>
      </c>
      <c r="AD2240">
        <v>1</v>
      </c>
      <c r="AE2240" s="2">
        <v>45556.000694444447</v>
      </c>
      <c r="AF2240" s="2">
        <v>45556.000694444447</v>
      </c>
      <c r="AG2240" t="s">
        <v>31</v>
      </c>
    </row>
    <row r="2241" spans="2:33" x14ac:dyDescent="0.25">
      <c r="B2241" t="s">
        <v>31</v>
      </c>
      <c r="C2241">
        <v>8</v>
      </c>
      <c r="D2241">
        <v>2</v>
      </c>
      <c r="E2241">
        <f>IF(VLOOKUP(F2241,ruangan!$D$2:$E$195,2,FALSE)="","",VLOOKUP(F2241,ruangan!$D$2:$E$195,2,FALSE))</f>
        <v>141</v>
      </c>
      <c r="F2241" s="6" t="s">
        <v>4109</v>
      </c>
      <c r="G2241" s="6" t="s">
        <v>4094</v>
      </c>
      <c r="H2241">
        <v>2</v>
      </c>
      <c r="I2241" t="s">
        <v>31</v>
      </c>
      <c r="J2241" t="s">
        <v>31</v>
      </c>
      <c r="K2241" t="s">
        <v>31</v>
      </c>
      <c r="L2241" s="5">
        <v>42736</v>
      </c>
      <c r="M2241" t="s">
        <v>4106</v>
      </c>
      <c r="N2241" t="s">
        <v>2573</v>
      </c>
      <c r="O2241" t="s">
        <v>4105</v>
      </c>
      <c r="P2241" t="s">
        <v>31</v>
      </c>
      <c r="Q2241" t="s">
        <v>31</v>
      </c>
      <c r="R2241" s="5">
        <v>42736</v>
      </c>
      <c r="S2241">
        <v>1</v>
      </c>
      <c r="T2241">
        <v>0</v>
      </c>
      <c r="U2241">
        <v>1</v>
      </c>
      <c r="V2241" t="s">
        <v>31</v>
      </c>
      <c r="W2241" t="s">
        <v>31</v>
      </c>
      <c r="X2241" t="s">
        <v>31</v>
      </c>
      <c r="Y2241" t="s">
        <v>31</v>
      </c>
      <c r="Z2241" t="s">
        <v>31</v>
      </c>
      <c r="AA2241" t="s">
        <v>31</v>
      </c>
      <c r="AB2241" t="s">
        <v>31</v>
      </c>
      <c r="AC2241" s="1">
        <v>45292</v>
      </c>
      <c r="AD2241">
        <v>1</v>
      </c>
      <c r="AE2241" s="2">
        <v>45556.000694444447</v>
      </c>
      <c r="AF2241" s="2">
        <v>45556.000694444447</v>
      </c>
      <c r="AG2241" t="s">
        <v>31</v>
      </c>
    </row>
    <row r="2242" spans="2:33" x14ac:dyDescent="0.25">
      <c r="B2242" t="s">
        <v>31</v>
      </c>
      <c r="C2242">
        <v>9</v>
      </c>
      <c r="D2242">
        <v>2</v>
      </c>
      <c r="E2242">
        <f>IF(VLOOKUP(F2242,ruangan!$D$2:$E$195,2,FALSE)="","",VLOOKUP(F2242,ruangan!$D$2:$E$195,2,FALSE))</f>
        <v>141</v>
      </c>
      <c r="F2242" s="6" t="s">
        <v>4109</v>
      </c>
      <c r="G2242" s="6" t="s">
        <v>4094</v>
      </c>
      <c r="H2242">
        <v>2</v>
      </c>
      <c r="I2242" t="s">
        <v>31</v>
      </c>
      <c r="J2242" t="s">
        <v>31</v>
      </c>
      <c r="K2242" t="s">
        <v>31</v>
      </c>
      <c r="L2242" s="5">
        <v>42736</v>
      </c>
      <c r="M2242" t="s">
        <v>4107</v>
      </c>
      <c r="N2242" t="s">
        <v>2573</v>
      </c>
      <c r="O2242" t="s">
        <v>4105</v>
      </c>
      <c r="P2242" t="s">
        <v>31</v>
      </c>
      <c r="Q2242" t="s">
        <v>31</v>
      </c>
      <c r="R2242" s="5">
        <v>42736</v>
      </c>
      <c r="S2242">
        <v>1</v>
      </c>
      <c r="T2242">
        <v>0</v>
      </c>
      <c r="U2242">
        <v>1</v>
      </c>
      <c r="V2242" t="s">
        <v>31</v>
      </c>
      <c r="W2242" t="s">
        <v>31</v>
      </c>
      <c r="X2242" t="s">
        <v>31</v>
      </c>
      <c r="Y2242" t="s">
        <v>31</v>
      </c>
      <c r="Z2242" t="s">
        <v>31</v>
      </c>
      <c r="AA2242" t="s">
        <v>31</v>
      </c>
      <c r="AB2242" t="s">
        <v>31</v>
      </c>
      <c r="AC2242" s="1">
        <v>45292</v>
      </c>
      <c r="AD2242">
        <v>1</v>
      </c>
      <c r="AE2242" s="2">
        <v>45556.000694444447</v>
      </c>
      <c r="AF2242" s="2">
        <v>45556.000694444447</v>
      </c>
      <c r="AG2242" t="s">
        <v>31</v>
      </c>
    </row>
    <row r="2243" spans="2:33" x14ac:dyDescent="0.25">
      <c r="B2243" t="s">
        <v>31</v>
      </c>
      <c r="C2243">
        <v>10</v>
      </c>
      <c r="D2243">
        <v>2</v>
      </c>
      <c r="E2243">
        <f>IF(VLOOKUP(F2243,ruangan!$D$2:$E$195,2,FALSE)="","",VLOOKUP(F2243,ruangan!$D$2:$E$195,2,FALSE))</f>
        <v>141</v>
      </c>
      <c r="F2243" s="6" t="s">
        <v>4109</v>
      </c>
      <c r="G2243" s="6" t="s">
        <v>4094</v>
      </c>
      <c r="H2243">
        <v>2</v>
      </c>
      <c r="I2243" t="s">
        <v>31</v>
      </c>
      <c r="J2243" t="s">
        <v>31</v>
      </c>
      <c r="K2243" t="s">
        <v>31</v>
      </c>
      <c r="L2243" s="5">
        <v>42736</v>
      </c>
      <c r="M2243" t="s">
        <v>4108</v>
      </c>
      <c r="N2243" t="s">
        <v>2573</v>
      </c>
      <c r="O2243" t="s">
        <v>4105</v>
      </c>
      <c r="P2243" t="s">
        <v>31</v>
      </c>
      <c r="Q2243" t="s">
        <v>31</v>
      </c>
      <c r="R2243" s="5">
        <v>42736</v>
      </c>
      <c r="S2243">
        <v>1</v>
      </c>
      <c r="T2243">
        <v>0</v>
      </c>
      <c r="U2243">
        <v>1</v>
      </c>
      <c r="V2243" t="s">
        <v>31</v>
      </c>
      <c r="W2243" t="s">
        <v>31</v>
      </c>
      <c r="X2243" t="s">
        <v>31</v>
      </c>
      <c r="Y2243" t="s">
        <v>31</v>
      </c>
      <c r="Z2243" t="s">
        <v>31</v>
      </c>
      <c r="AA2243" t="s">
        <v>31</v>
      </c>
      <c r="AB2243" t="s">
        <v>31</v>
      </c>
      <c r="AC2243" s="1">
        <v>45292</v>
      </c>
      <c r="AD2243">
        <v>1</v>
      </c>
      <c r="AE2243" s="2">
        <v>45556.000694444447</v>
      </c>
      <c r="AF2243" s="2">
        <v>45556.000694444447</v>
      </c>
      <c r="AG2243" t="s">
        <v>31</v>
      </c>
    </row>
    <row r="2244" spans="2:33" x14ac:dyDescent="0.25">
      <c r="B2244" t="s">
        <v>31</v>
      </c>
      <c r="C2244">
        <v>11</v>
      </c>
      <c r="D2244">
        <v>2</v>
      </c>
      <c r="E2244">
        <f>IF(VLOOKUP(F2244,ruangan!$D$2:$E$195,2,FALSE)="","",VLOOKUP(F2244,ruangan!$D$2:$E$195,2,FALSE))</f>
        <v>141</v>
      </c>
      <c r="F2244" s="6" t="s">
        <v>4109</v>
      </c>
      <c r="G2244" s="6" t="s">
        <v>4094</v>
      </c>
      <c r="H2244">
        <v>2</v>
      </c>
      <c r="I2244" t="s">
        <v>31</v>
      </c>
      <c r="J2244" t="s">
        <v>31</v>
      </c>
      <c r="K2244" t="s">
        <v>31</v>
      </c>
      <c r="L2244" s="5">
        <v>43101</v>
      </c>
      <c r="M2244" t="s">
        <v>4110</v>
      </c>
      <c r="N2244" t="s">
        <v>4111</v>
      </c>
      <c r="O2244" t="s">
        <v>31</v>
      </c>
      <c r="P2244" t="s">
        <v>31</v>
      </c>
      <c r="Q2244" t="s">
        <v>31</v>
      </c>
      <c r="R2244" s="5">
        <v>43101</v>
      </c>
      <c r="S2244">
        <v>1</v>
      </c>
      <c r="T2244">
        <v>0</v>
      </c>
      <c r="U2244">
        <v>1</v>
      </c>
      <c r="V2244" t="s">
        <v>31</v>
      </c>
      <c r="W2244" t="s">
        <v>31</v>
      </c>
      <c r="X2244" t="s">
        <v>31</v>
      </c>
      <c r="Y2244" t="s">
        <v>31</v>
      </c>
      <c r="Z2244" t="s">
        <v>31</v>
      </c>
      <c r="AA2244" t="s">
        <v>31</v>
      </c>
      <c r="AB2244" t="s">
        <v>31</v>
      </c>
      <c r="AC2244" s="1">
        <v>45292</v>
      </c>
      <c r="AD2244">
        <v>1</v>
      </c>
      <c r="AE2244" s="2">
        <v>45556.000694444447</v>
      </c>
      <c r="AF2244" s="2">
        <v>45556.000694444447</v>
      </c>
      <c r="AG2244" t="s">
        <v>31</v>
      </c>
    </row>
    <row r="2245" spans="2:33" x14ac:dyDescent="0.25">
      <c r="B2245" t="s">
        <v>31</v>
      </c>
      <c r="C2245">
        <v>12</v>
      </c>
      <c r="D2245">
        <v>2</v>
      </c>
      <c r="E2245">
        <f>IF(VLOOKUP(F2245,ruangan!$D$2:$E$195,2,FALSE)="","",VLOOKUP(F2245,ruangan!$D$2:$E$195,2,FALSE))</f>
        <v>141</v>
      </c>
      <c r="F2245" s="6" t="s">
        <v>4109</v>
      </c>
      <c r="G2245" s="6" t="s">
        <v>4094</v>
      </c>
      <c r="H2245">
        <v>2</v>
      </c>
      <c r="I2245" t="s">
        <v>31</v>
      </c>
      <c r="J2245" t="s">
        <v>31</v>
      </c>
      <c r="K2245" t="s">
        <v>31</v>
      </c>
      <c r="L2245" s="5">
        <v>43101</v>
      </c>
      <c r="M2245" t="s">
        <v>4112</v>
      </c>
      <c r="N2245" t="s">
        <v>4111</v>
      </c>
      <c r="O2245" t="s">
        <v>31</v>
      </c>
      <c r="P2245" t="s">
        <v>31</v>
      </c>
      <c r="Q2245" t="s">
        <v>31</v>
      </c>
      <c r="R2245" s="5">
        <v>43101</v>
      </c>
      <c r="S2245">
        <v>1</v>
      </c>
      <c r="T2245">
        <v>0</v>
      </c>
      <c r="U2245">
        <v>1</v>
      </c>
      <c r="V2245" t="s">
        <v>31</v>
      </c>
      <c r="W2245" t="s">
        <v>31</v>
      </c>
      <c r="X2245" t="s">
        <v>31</v>
      </c>
      <c r="Y2245" t="s">
        <v>31</v>
      </c>
      <c r="Z2245" t="s">
        <v>31</v>
      </c>
      <c r="AA2245" t="s">
        <v>31</v>
      </c>
      <c r="AB2245" t="s">
        <v>31</v>
      </c>
      <c r="AC2245" s="1">
        <v>45292</v>
      </c>
      <c r="AD2245">
        <v>1</v>
      </c>
      <c r="AE2245" s="2">
        <v>45556.000694444447</v>
      </c>
      <c r="AF2245" s="2">
        <v>45556.000694444447</v>
      </c>
      <c r="AG2245" t="s">
        <v>31</v>
      </c>
    </row>
    <row r="2246" spans="2:33" x14ac:dyDescent="0.25">
      <c r="B2246" t="s">
        <v>31</v>
      </c>
      <c r="C2246">
        <v>13</v>
      </c>
      <c r="D2246">
        <v>2</v>
      </c>
      <c r="E2246">
        <f>IF(VLOOKUP(F2246,ruangan!$D$2:$E$195,2,FALSE)="","",VLOOKUP(F2246,ruangan!$D$2:$E$195,2,FALSE))</f>
        <v>141</v>
      </c>
      <c r="F2246" s="6" t="s">
        <v>4109</v>
      </c>
      <c r="G2246" s="6" t="s">
        <v>4094</v>
      </c>
      <c r="H2246">
        <v>2</v>
      </c>
      <c r="I2246" t="s">
        <v>31</v>
      </c>
      <c r="J2246" t="s">
        <v>31</v>
      </c>
      <c r="K2246" t="s">
        <v>31</v>
      </c>
      <c r="L2246" s="5">
        <v>43101</v>
      </c>
      <c r="M2246" t="s">
        <v>4113</v>
      </c>
      <c r="N2246" t="s">
        <v>4111</v>
      </c>
      <c r="O2246" t="s">
        <v>31</v>
      </c>
      <c r="P2246" t="s">
        <v>31</v>
      </c>
      <c r="Q2246" t="s">
        <v>31</v>
      </c>
      <c r="R2246" s="5">
        <v>43101</v>
      </c>
      <c r="S2246">
        <v>1</v>
      </c>
      <c r="T2246">
        <v>0</v>
      </c>
      <c r="U2246">
        <v>1</v>
      </c>
      <c r="V2246" t="s">
        <v>31</v>
      </c>
      <c r="W2246" t="s">
        <v>31</v>
      </c>
      <c r="X2246" t="s">
        <v>31</v>
      </c>
      <c r="Y2246" t="s">
        <v>31</v>
      </c>
      <c r="Z2246" t="s">
        <v>31</v>
      </c>
      <c r="AA2246" t="s">
        <v>31</v>
      </c>
      <c r="AB2246" t="s">
        <v>31</v>
      </c>
      <c r="AC2246" s="1">
        <v>45292</v>
      </c>
      <c r="AD2246">
        <v>1</v>
      </c>
      <c r="AE2246" s="2">
        <v>45556.000694444447</v>
      </c>
      <c r="AF2246" s="2">
        <v>45556.000694444447</v>
      </c>
      <c r="AG2246" t="s">
        <v>31</v>
      </c>
    </row>
    <row r="2247" spans="2:33" x14ac:dyDescent="0.25">
      <c r="B2247" t="s">
        <v>31</v>
      </c>
      <c r="C2247">
        <v>14</v>
      </c>
      <c r="D2247">
        <v>2</v>
      </c>
      <c r="E2247">
        <f>IF(VLOOKUP(F2247,ruangan!$D$2:$E$195,2,FALSE)="","",VLOOKUP(F2247,ruangan!$D$2:$E$195,2,FALSE))</f>
        <v>141</v>
      </c>
      <c r="F2247" s="6" t="s">
        <v>4109</v>
      </c>
      <c r="G2247" s="6" t="s">
        <v>4094</v>
      </c>
      <c r="H2247">
        <v>2</v>
      </c>
      <c r="I2247" t="s">
        <v>31</v>
      </c>
      <c r="J2247" t="s">
        <v>31</v>
      </c>
      <c r="K2247" t="s">
        <v>31</v>
      </c>
      <c r="L2247" s="5">
        <v>43101</v>
      </c>
      <c r="M2247" t="s">
        <v>4114</v>
      </c>
      <c r="N2247" t="s">
        <v>4111</v>
      </c>
      <c r="O2247" t="s">
        <v>31</v>
      </c>
      <c r="P2247" t="s">
        <v>31</v>
      </c>
      <c r="Q2247" t="s">
        <v>31</v>
      </c>
      <c r="R2247" s="5">
        <v>43101</v>
      </c>
      <c r="S2247">
        <v>1</v>
      </c>
      <c r="T2247">
        <v>0</v>
      </c>
      <c r="U2247">
        <v>1</v>
      </c>
      <c r="V2247" t="s">
        <v>31</v>
      </c>
      <c r="W2247" t="s">
        <v>31</v>
      </c>
      <c r="X2247" t="s">
        <v>31</v>
      </c>
      <c r="Y2247" t="s">
        <v>31</v>
      </c>
      <c r="Z2247" t="s">
        <v>31</v>
      </c>
      <c r="AA2247" t="s">
        <v>31</v>
      </c>
      <c r="AB2247" t="s">
        <v>31</v>
      </c>
      <c r="AC2247" s="1">
        <v>45292</v>
      </c>
      <c r="AD2247">
        <v>1</v>
      </c>
      <c r="AE2247" s="2">
        <v>45556.000694444447</v>
      </c>
      <c r="AF2247" s="2">
        <v>45556.000694444447</v>
      </c>
      <c r="AG2247" t="s">
        <v>31</v>
      </c>
    </row>
    <row r="2248" spans="2:33" x14ac:dyDescent="0.25">
      <c r="B2248" t="s">
        <v>31</v>
      </c>
      <c r="C2248">
        <v>15</v>
      </c>
      <c r="D2248">
        <v>2</v>
      </c>
      <c r="E2248">
        <f>IF(VLOOKUP(F2248,ruangan!$D$2:$E$195,2,FALSE)="","",VLOOKUP(F2248,ruangan!$D$2:$E$195,2,FALSE))</f>
        <v>141</v>
      </c>
      <c r="F2248" s="6" t="s">
        <v>4109</v>
      </c>
      <c r="G2248" s="6" t="s">
        <v>4094</v>
      </c>
      <c r="H2248">
        <v>2</v>
      </c>
      <c r="I2248" t="s">
        <v>31</v>
      </c>
      <c r="J2248" t="s">
        <v>31</v>
      </c>
      <c r="K2248" t="s">
        <v>31</v>
      </c>
      <c r="L2248" s="5">
        <v>42736</v>
      </c>
      <c r="M2248" t="s">
        <v>4115</v>
      </c>
      <c r="N2248" t="s">
        <v>548</v>
      </c>
      <c r="O2248" t="s">
        <v>31</v>
      </c>
      <c r="P2248" t="s">
        <v>31</v>
      </c>
      <c r="Q2248" t="s">
        <v>31</v>
      </c>
      <c r="R2248" s="5">
        <v>42736</v>
      </c>
      <c r="S2248">
        <v>1</v>
      </c>
      <c r="T2248">
        <v>0</v>
      </c>
      <c r="U2248">
        <v>1</v>
      </c>
      <c r="V2248" t="s">
        <v>31</v>
      </c>
      <c r="W2248" t="s">
        <v>31</v>
      </c>
      <c r="X2248" t="s">
        <v>31</v>
      </c>
      <c r="Y2248" t="s">
        <v>31</v>
      </c>
      <c r="Z2248" t="s">
        <v>31</v>
      </c>
      <c r="AA2248" t="s">
        <v>31</v>
      </c>
      <c r="AB2248" t="s">
        <v>31</v>
      </c>
      <c r="AC2248" s="1">
        <v>45292</v>
      </c>
      <c r="AD2248">
        <v>1</v>
      </c>
      <c r="AE2248" s="2">
        <v>45556.000694444447</v>
      </c>
      <c r="AF2248" s="2">
        <v>45556.000694444447</v>
      </c>
      <c r="AG2248" t="s">
        <v>31</v>
      </c>
    </row>
    <row r="2249" spans="2:33" x14ac:dyDescent="0.25">
      <c r="B2249" t="s">
        <v>31</v>
      </c>
      <c r="C2249">
        <v>16</v>
      </c>
      <c r="D2249">
        <v>2</v>
      </c>
      <c r="E2249">
        <f>IF(VLOOKUP(F2249,ruangan!$D$2:$E$195,2,FALSE)="","",VLOOKUP(F2249,ruangan!$D$2:$E$195,2,FALSE))</f>
        <v>141</v>
      </c>
      <c r="F2249" s="6" t="s">
        <v>4109</v>
      </c>
      <c r="G2249" s="6" t="s">
        <v>4094</v>
      </c>
      <c r="H2249">
        <v>2</v>
      </c>
      <c r="I2249" t="s">
        <v>31</v>
      </c>
      <c r="J2249" t="s">
        <v>31</v>
      </c>
      <c r="K2249" t="s">
        <v>31</v>
      </c>
      <c r="L2249" s="5">
        <v>42736</v>
      </c>
      <c r="M2249" t="s">
        <v>4116</v>
      </c>
      <c r="N2249" t="s">
        <v>548</v>
      </c>
      <c r="O2249" t="s">
        <v>31</v>
      </c>
      <c r="P2249" t="s">
        <v>31</v>
      </c>
      <c r="Q2249" t="s">
        <v>31</v>
      </c>
      <c r="R2249" s="5">
        <v>42736</v>
      </c>
      <c r="S2249">
        <v>1</v>
      </c>
      <c r="T2249">
        <v>0</v>
      </c>
      <c r="U2249">
        <v>1</v>
      </c>
      <c r="V2249" t="s">
        <v>31</v>
      </c>
      <c r="W2249" t="s">
        <v>31</v>
      </c>
      <c r="X2249" t="s">
        <v>31</v>
      </c>
      <c r="Y2249" t="s">
        <v>31</v>
      </c>
      <c r="Z2249" t="s">
        <v>31</v>
      </c>
      <c r="AA2249" t="s">
        <v>31</v>
      </c>
      <c r="AB2249" t="s">
        <v>31</v>
      </c>
      <c r="AC2249" s="1">
        <v>45292</v>
      </c>
      <c r="AD2249">
        <v>1</v>
      </c>
      <c r="AE2249" s="2">
        <v>45556.000694444447</v>
      </c>
      <c r="AF2249" s="2">
        <v>45556.000694444447</v>
      </c>
      <c r="AG2249" t="s">
        <v>31</v>
      </c>
    </row>
    <row r="2250" spans="2:33" x14ac:dyDescent="0.25">
      <c r="B2250" t="s">
        <v>31</v>
      </c>
      <c r="C2250">
        <v>17</v>
      </c>
      <c r="D2250">
        <v>2</v>
      </c>
      <c r="E2250">
        <f>IF(VLOOKUP(F2250,ruangan!$D$2:$E$195,2,FALSE)="","",VLOOKUP(F2250,ruangan!$D$2:$E$195,2,FALSE))</f>
        <v>141</v>
      </c>
      <c r="F2250" s="6" t="s">
        <v>4109</v>
      </c>
      <c r="G2250" s="6" t="s">
        <v>4094</v>
      </c>
      <c r="H2250">
        <v>2</v>
      </c>
      <c r="I2250" t="s">
        <v>31</v>
      </c>
      <c r="J2250" t="s">
        <v>31</v>
      </c>
      <c r="K2250" t="s">
        <v>31</v>
      </c>
      <c r="L2250" s="5">
        <v>42736</v>
      </c>
      <c r="M2250" t="s">
        <v>4117</v>
      </c>
      <c r="N2250" t="s">
        <v>548</v>
      </c>
      <c r="O2250" t="s">
        <v>31</v>
      </c>
      <c r="P2250" t="s">
        <v>31</v>
      </c>
      <c r="Q2250" t="s">
        <v>31</v>
      </c>
      <c r="R2250" s="5">
        <v>42736</v>
      </c>
      <c r="S2250">
        <v>1</v>
      </c>
      <c r="T2250">
        <v>0</v>
      </c>
      <c r="U2250">
        <v>1</v>
      </c>
      <c r="V2250" t="s">
        <v>31</v>
      </c>
      <c r="W2250" t="s">
        <v>31</v>
      </c>
      <c r="X2250" t="s">
        <v>31</v>
      </c>
      <c r="Y2250" t="s">
        <v>31</v>
      </c>
      <c r="Z2250" t="s">
        <v>31</v>
      </c>
      <c r="AA2250" t="s">
        <v>31</v>
      </c>
      <c r="AB2250" t="s">
        <v>31</v>
      </c>
      <c r="AC2250" s="1">
        <v>45292</v>
      </c>
      <c r="AD2250">
        <v>1</v>
      </c>
      <c r="AE2250" s="2">
        <v>45556.000694444447</v>
      </c>
      <c r="AF2250" s="2">
        <v>45556.000694444447</v>
      </c>
      <c r="AG2250" t="s">
        <v>31</v>
      </c>
    </row>
    <row r="2251" spans="2:33" x14ac:dyDescent="0.25">
      <c r="B2251" t="s">
        <v>31</v>
      </c>
      <c r="C2251">
        <v>18</v>
      </c>
      <c r="D2251">
        <v>2</v>
      </c>
      <c r="E2251">
        <f>IF(VLOOKUP(F2251,ruangan!$D$2:$E$195,2,FALSE)="","",VLOOKUP(F2251,ruangan!$D$2:$E$195,2,FALSE))</f>
        <v>141</v>
      </c>
      <c r="F2251" s="6" t="s">
        <v>4109</v>
      </c>
      <c r="G2251" s="6" t="s">
        <v>4094</v>
      </c>
      <c r="H2251">
        <v>2</v>
      </c>
      <c r="I2251" t="s">
        <v>31</v>
      </c>
      <c r="J2251" t="s">
        <v>31</v>
      </c>
      <c r="K2251" t="s">
        <v>31</v>
      </c>
      <c r="L2251" s="5">
        <v>42736</v>
      </c>
      <c r="M2251" t="s">
        <v>4118</v>
      </c>
      <c r="N2251" t="s">
        <v>4119</v>
      </c>
      <c r="O2251" t="s">
        <v>31</v>
      </c>
      <c r="P2251" t="s">
        <v>31</v>
      </c>
      <c r="Q2251" t="s">
        <v>31</v>
      </c>
      <c r="R2251" s="5">
        <v>42736</v>
      </c>
      <c r="S2251">
        <v>1</v>
      </c>
      <c r="T2251">
        <v>0</v>
      </c>
      <c r="U2251">
        <v>1</v>
      </c>
      <c r="V2251" t="s">
        <v>31</v>
      </c>
      <c r="W2251" t="s">
        <v>31</v>
      </c>
      <c r="X2251" t="s">
        <v>31</v>
      </c>
      <c r="Y2251" t="s">
        <v>31</v>
      </c>
      <c r="Z2251" t="s">
        <v>31</v>
      </c>
      <c r="AA2251" t="s">
        <v>31</v>
      </c>
      <c r="AB2251" t="s">
        <v>31</v>
      </c>
      <c r="AC2251" s="1">
        <v>45292</v>
      </c>
      <c r="AD2251">
        <v>1</v>
      </c>
      <c r="AE2251" s="2">
        <v>45556.000694444447</v>
      </c>
      <c r="AF2251" s="2">
        <v>45556.000694444447</v>
      </c>
      <c r="AG2251" t="s">
        <v>31</v>
      </c>
    </row>
    <row r="2252" spans="2:33" x14ac:dyDescent="0.25">
      <c r="B2252" t="s">
        <v>31</v>
      </c>
      <c r="C2252">
        <v>19</v>
      </c>
      <c r="D2252">
        <v>2</v>
      </c>
      <c r="E2252">
        <f>IF(VLOOKUP(F2252,ruangan!$D$2:$E$195,2,FALSE)="","",VLOOKUP(F2252,ruangan!$D$2:$E$195,2,FALSE))</f>
        <v>141</v>
      </c>
      <c r="F2252" s="6" t="s">
        <v>4109</v>
      </c>
      <c r="G2252" s="6" t="s">
        <v>4094</v>
      </c>
      <c r="H2252">
        <v>2</v>
      </c>
      <c r="I2252" t="s">
        <v>31</v>
      </c>
      <c r="J2252" t="s">
        <v>31</v>
      </c>
      <c r="K2252" t="s">
        <v>31</v>
      </c>
      <c r="L2252" s="5">
        <v>42736</v>
      </c>
      <c r="M2252" t="s">
        <v>4120</v>
      </c>
      <c r="N2252" t="s">
        <v>4119</v>
      </c>
      <c r="O2252" t="s">
        <v>31</v>
      </c>
      <c r="P2252" t="s">
        <v>31</v>
      </c>
      <c r="Q2252" t="s">
        <v>31</v>
      </c>
      <c r="R2252" s="5">
        <v>42736</v>
      </c>
      <c r="S2252">
        <v>1</v>
      </c>
      <c r="T2252">
        <v>0</v>
      </c>
      <c r="U2252">
        <v>1</v>
      </c>
      <c r="V2252" t="s">
        <v>31</v>
      </c>
      <c r="W2252" t="s">
        <v>31</v>
      </c>
      <c r="X2252" t="s">
        <v>31</v>
      </c>
      <c r="Y2252" t="s">
        <v>31</v>
      </c>
      <c r="Z2252" t="s">
        <v>31</v>
      </c>
      <c r="AA2252" t="s">
        <v>31</v>
      </c>
      <c r="AB2252" t="s">
        <v>31</v>
      </c>
      <c r="AC2252" s="1">
        <v>45292</v>
      </c>
      <c r="AD2252">
        <v>1</v>
      </c>
      <c r="AE2252" s="2">
        <v>45556.000694444447</v>
      </c>
      <c r="AF2252" s="2">
        <v>45556.000694444447</v>
      </c>
      <c r="AG2252" t="s">
        <v>31</v>
      </c>
    </row>
    <row r="2253" spans="2:33" x14ac:dyDescent="0.25">
      <c r="B2253" t="s">
        <v>31</v>
      </c>
      <c r="C2253">
        <v>20</v>
      </c>
      <c r="D2253">
        <v>2</v>
      </c>
      <c r="E2253">
        <f>IF(VLOOKUP(F2253,ruangan!$D$2:$E$195,2,FALSE)="","",VLOOKUP(F2253,ruangan!$D$2:$E$195,2,FALSE))</f>
        <v>141</v>
      </c>
      <c r="F2253" s="6" t="s">
        <v>4109</v>
      </c>
      <c r="G2253" s="6" t="s">
        <v>4094</v>
      </c>
      <c r="H2253">
        <v>2</v>
      </c>
      <c r="I2253" t="s">
        <v>31</v>
      </c>
      <c r="J2253" t="s">
        <v>31</v>
      </c>
      <c r="K2253" t="s">
        <v>31</v>
      </c>
      <c r="L2253" s="5">
        <v>42736</v>
      </c>
      <c r="M2253" t="s">
        <v>4121</v>
      </c>
      <c r="N2253" t="s">
        <v>4119</v>
      </c>
      <c r="O2253" t="s">
        <v>31</v>
      </c>
      <c r="P2253" t="s">
        <v>31</v>
      </c>
      <c r="Q2253" t="s">
        <v>31</v>
      </c>
      <c r="R2253" s="5">
        <v>42736</v>
      </c>
      <c r="S2253">
        <v>1</v>
      </c>
      <c r="T2253">
        <v>0</v>
      </c>
      <c r="U2253">
        <v>1</v>
      </c>
      <c r="V2253" t="s">
        <v>31</v>
      </c>
      <c r="W2253" t="s">
        <v>31</v>
      </c>
      <c r="X2253" t="s">
        <v>31</v>
      </c>
      <c r="Y2253" t="s">
        <v>31</v>
      </c>
      <c r="Z2253" t="s">
        <v>31</v>
      </c>
      <c r="AA2253" t="s">
        <v>31</v>
      </c>
      <c r="AB2253" t="s">
        <v>31</v>
      </c>
      <c r="AC2253" s="1">
        <v>45292</v>
      </c>
      <c r="AD2253">
        <v>1</v>
      </c>
      <c r="AE2253" s="2">
        <v>45556.000694444447</v>
      </c>
      <c r="AF2253" s="2">
        <v>45556.000694444447</v>
      </c>
      <c r="AG2253" t="s">
        <v>31</v>
      </c>
    </row>
    <row r="2254" spans="2:33" x14ac:dyDescent="0.25">
      <c r="B2254" t="s">
        <v>31</v>
      </c>
      <c r="C2254">
        <v>21</v>
      </c>
      <c r="D2254">
        <v>2</v>
      </c>
      <c r="E2254">
        <f>IF(VLOOKUP(F2254,ruangan!$D$2:$E$195,2,FALSE)="","",VLOOKUP(F2254,ruangan!$D$2:$E$195,2,FALSE))</f>
        <v>141</v>
      </c>
      <c r="F2254" s="6" t="s">
        <v>4109</v>
      </c>
      <c r="G2254" s="6" t="s">
        <v>4094</v>
      </c>
      <c r="H2254">
        <v>2</v>
      </c>
      <c r="I2254" t="s">
        <v>31</v>
      </c>
      <c r="J2254" t="s">
        <v>31</v>
      </c>
      <c r="K2254" t="s">
        <v>31</v>
      </c>
      <c r="L2254" s="5">
        <v>42736</v>
      </c>
      <c r="M2254" t="s">
        <v>4122</v>
      </c>
      <c r="N2254" t="s">
        <v>4119</v>
      </c>
      <c r="O2254" t="s">
        <v>31</v>
      </c>
      <c r="P2254" t="s">
        <v>31</v>
      </c>
      <c r="Q2254" t="s">
        <v>31</v>
      </c>
      <c r="R2254" s="5">
        <v>42736</v>
      </c>
      <c r="S2254">
        <v>1</v>
      </c>
      <c r="T2254">
        <v>0</v>
      </c>
      <c r="U2254">
        <v>1</v>
      </c>
      <c r="V2254" t="s">
        <v>31</v>
      </c>
      <c r="W2254" t="s">
        <v>31</v>
      </c>
      <c r="X2254" t="s">
        <v>31</v>
      </c>
      <c r="Y2254" t="s">
        <v>31</v>
      </c>
      <c r="Z2254" t="s">
        <v>31</v>
      </c>
      <c r="AA2254" t="s">
        <v>31</v>
      </c>
      <c r="AB2254" t="s">
        <v>31</v>
      </c>
      <c r="AC2254" s="1">
        <v>45292</v>
      </c>
      <c r="AD2254">
        <v>1</v>
      </c>
      <c r="AE2254" s="2">
        <v>45556.000694444447</v>
      </c>
      <c r="AF2254" s="2">
        <v>45556.000694444447</v>
      </c>
      <c r="AG2254" t="s">
        <v>31</v>
      </c>
    </row>
    <row r="2255" spans="2:33" x14ac:dyDescent="0.25">
      <c r="B2255" t="s">
        <v>31</v>
      </c>
      <c r="C2255">
        <v>22</v>
      </c>
      <c r="D2255">
        <v>2</v>
      </c>
      <c r="E2255">
        <f>IF(VLOOKUP(F2255,ruangan!$D$2:$E$195,2,FALSE)="","",VLOOKUP(F2255,ruangan!$D$2:$E$195,2,FALSE))</f>
        <v>141</v>
      </c>
      <c r="F2255" s="6" t="s">
        <v>4109</v>
      </c>
      <c r="G2255" s="6" t="s">
        <v>4094</v>
      </c>
      <c r="H2255">
        <v>2</v>
      </c>
      <c r="I2255" t="s">
        <v>31</v>
      </c>
      <c r="J2255" t="s">
        <v>31</v>
      </c>
      <c r="K2255" t="s">
        <v>31</v>
      </c>
      <c r="L2255" s="5">
        <v>42736</v>
      </c>
      <c r="M2255" t="s">
        <v>4123</v>
      </c>
      <c r="N2255" t="s">
        <v>4124</v>
      </c>
      <c r="O2255" t="s">
        <v>31</v>
      </c>
      <c r="P2255" t="s">
        <v>31</v>
      </c>
      <c r="Q2255" t="s">
        <v>31</v>
      </c>
      <c r="R2255" s="5">
        <v>42736</v>
      </c>
      <c r="S2255">
        <v>1</v>
      </c>
      <c r="T2255">
        <v>0</v>
      </c>
      <c r="U2255">
        <v>1</v>
      </c>
      <c r="V2255" t="s">
        <v>31</v>
      </c>
      <c r="W2255" t="s">
        <v>31</v>
      </c>
      <c r="X2255" t="s">
        <v>31</v>
      </c>
      <c r="Y2255" t="s">
        <v>31</v>
      </c>
      <c r="Z2255" t="s">
        <v>31</v>
      </c>
      <c r="AA2255" t="s">
        <v>31</v>
      </c>
      <c r="AB2255" t="s">
        <v>31</v>
      </c>
      <c r="AC2255" s="1">
        <v>45292</v>
      </c>
      <c r="AD2255">
        <v>1</v>
      </c>
      <c r="AE2255" s="2">
        <v>45556.000694444447</v>
      </c>
      <c r="AF2255" s="2">
        <v>45556.000694444447</v>
      </c>
      <c r="AG2255" t="s">
        <v>31</v>
      </c>
    </row>
    <row r="2256" spans="2:33" x14ac:dyDescent="0.25">
      <c r="B2256" t="s">
        <v>31</v>
      </c>
      <c r="C2256">
        <v>23</v>
      </c>
      <c r="D2256">
        <v>2</v>
      </c>
      <c r="E2256">
        <f>IF(VLOOKUP(F2256,ruangan!$D$2:$E$195,2,FALSE)="","",VLOOKUP(F2256,ruangan!$D$2:$E$195,2,FALSE))</f>
        <v>141</v>
      </c>
      <c r="F2256" s="6" t="s">
        <v>4109</v>
      </c>
      <c r="G2256" s="6" t="s">
        <v>4094</v>
      </c>
      <c r="H2256">
        <v>2</v>
      </c>
      <c r="I2256" t="s">
        <v>31</v>
      </c>
      <c r="J2256" t="s">
        <v>31</v>
      </c>
      <c r="K2256" t="s">
        <v>31</v>
      </c>
      <c r="L2256" s="5">
        <v>42736</v>
      </c>
      <c r="M2256" t="s">
        <v>4125</v>
      </c>
      <c r="N2256" t="s">
        <v>4124</v>
      </c>
      <c r="O2256" t="s">
        <v>31</v>
      </c>
      <c r="P2256" t="s">
        <v>31</v>
      </c>
      <c r="Q2256" t="s">
        <v>31</v>
      </c>
      <c r="R2256" s="5">
        <v>42736</v>
      </c>
      <c r="S2256">
        <v>1</v>
      </c>
      <c r="T2256">
        <v>0</v>
      </c>
      <c r="U2256">
        <v>1</v>
      </c>
      <c r="V2256" t="s">
        <v>31</v>
      </c>
      <c r="W2256" t="s">
        <v>31</v>
      </c>
      <c r="X2256" t="s">
        <v>31</v>
      </c>
      <c r="Y2256" t="s">
        <v>31</v>
      </c>
      <c r="Z2256" t="s">
        <v>31</v>
      </c>
      <c r="AA2256" t="s">
        <v>31</v>
      </c>
      <c r="AB2256" t="s">
        <v>31</v>
      </c>
      <c r="AC2256" s="1">
        <v>45292</v>
      </c>
      <c r="AD2256">
        <v>1</v>
      </c>
      <c r="AE2256" s="2">
        <v>45556.000694444447</v>
      </c>
      <c r="AF2256" s="2">
        <v>45556.000694444447</v>
      </c>
      <c r="AG2256" t="s">
        <v>31</v>
      </c>
    </row>
    <row r="2257" spans="2:33" x14ac:dyDescent="0.25">
      <c r="B2257" t="s">
        <v>31</v>
      </c>
      <c r="C2257">
        <v>24</v>
      </c>
      <c r="D2257">
        <v>2</v>
      </c>
      <c r="E2257">
        <f>IF(VLOOKUP(F2257,ruangan!$D$2:$E$195,2,FALSE)="","",VLOOKUP(F2257,ruangan!$D$2:$E$195,2,FALSE))</f>
        <v>141</v>
      </c>
      <c r="F2257" s="6" t="s">
        <v>4109</v>
      </c>
      <c r="G2257" s="6" t="s">
        <v>4094</v>
      </c>
      <c r="H2257">
        <v>2</v>
      </c>
      <c r="I2257" t="s">
        <v>31</v>
      </c>
      <c r="J2257" t="s">
        <v>31</v>
      </c>
      <c r="K2257" t="s">
        <v>31</v>
      </c>
      <c r="L2257" s="5">
        <v>42736</v>
      </c>
      <c r="M2257" t="s">
        <v>4126</v>
      </c>
      <c r="N2257" t="s">
        <v>4124</v>
      </c>
      <c r="O2257" t="s">
        <v>31</v>
      </c>
      <c r="P2257" t="s">
        <v>31</v>
      </c>
      <c r="Q2257" t="s">
        <v>31</v>
      </c>
      <c r="R2257" s="5">
        <v>42736</v>
      </c>
      <c r="S2257">
        <v>1</v>
      </c>
      <c r="T2257">
        <v>0</v>
      </c>
      <c r="U2257">
        <v>1</v>
      </c>
      <c r="V2257" t="s">
        <v>31</v>
      </c>
      <c r="W2257" t="s">
        <v>31</v>
      </c>
      <c r="X2257" t="s">
        <v>31</v>
      </c>
      <c r="Y2257" t="s">
        <v>31</v>
      </c>
      <c r="Z2257" t="s">
        <v>31</v>
      </c>
      <c r="AA2257" t="s">
        <v>31</v>
      </c>
      <c r="AB2257" t="s">
        <v>31</v>
      </c>
      <c r="AC2257" s="1">
        <v>45292</v>
      </c>
      <c r="AD2257">
        <v>1</v>
      </c>
      <c r="AE2257" s="2">
        <v>45556.000694444447</v>
      </c>
      <c r="AF2257" s="2">
        <v>45556.000694444447</v>
      </c>
      <c r="AG2257" t="s">
        <v>31</v>
      </c>
    </row>
    <row r="2258" spans="2:33" x14ac:dyDescent="0.25">
      <c r="B2258" t="s">
        <v>31</v>
      </c>
      <c r="C2258">
        <v>25</v>
      </c>
      <c r="D2258">
        <v>2</v>
      </c>
      <c r="E2258">
        <f>IF(VLOOKUP(F2258,ruangan!$D$2:$E$195,2,FALSE)="","",VLOOKUP(F2258,ruangan!$D$2:$E$195,2,FALSE))</f>
        <v>141</v>
      </c>
      <c r="F2258" s="6" t="s">
        <v>4109</v>
      </c>
      <c r="G2258" s="6" t="s">
        <v>4094</v>
      </c>
      <c r="H2258">
        <v>2</v>
      </c>
      <c r="I2258" t="s">
        <v>31</v>
      </c>
      <c r="J2258" t="s">
        <v>31</v>
      </c>
      <c r="K2258" t="s">
        <v>31</v>
      </c>
      <c r="L2258" s="5">
        <v>42736</v>
      </c>
      <c r="M2258" t="s">
        <v>4127</v>
      </c>
      <c r="N2258" t="s">
        <v>4128</v>
      </c>
      <c r="O2258" t="s">
        <v>31</v>
      </c>
      <c r="P2258" t="s">
        <v>31</v>
      </c>
      <c r="Q2258" t="s">
        <v>31</v>
      </c>
      <c r="R2258" s="5">
        <v>42736</v>
      </c>
      <c r="S2258">
        <v>1</v>
      </c>
      <c r="T2258">
        <v>0</v>
      </c>
      <c r="U2258">
        <v>1</v>
      </c>
      <c r="V2258" t="s">
        <v>31</v>
      </c>
      <c r="W2258" t="s">
        <v>31</v>
      </c>
      <c r="X2258" t="s">
        <v>31</v>
      </c>
      <c r="Y2258" t="s">
        <v>31</v>
      </c>
      <c r="Z2258" t="s">
        <v>31</v>
      </c>
      <c r="AA2258" t="s">
        <v>31</v>
      </c>
      <c r="AB2258" t="s">
        <v>31</v>
      </c>
      <c r="AC2258" s="1">
        <v>45292</v>
      </c>
      <c r="AD2258">
        <v>1</v>
      </c>
      <c r="AE2258" s="2">
        <v>45556.000694444447</v>
      </c>
      <c r="AF2258" s="2">
        <v>45556.000694444447</v>
      </c>
      <c r="AG2258" t="s">
        <v>31</v>
      </c>
    </row>
    <row r="2259" spans="2:33" x14ac:dyDescent="0.25">
      <c r="B2259" t="s">
        <v>31</v>
      </c>
      <c r="C2259">
        <v>26</v>
      </c>
      <c r="D2259">
        <v>2</v>
      </c>
      <c r="E2259">
        <f>IF(VLOOKUP(F2259,ruangan!$D$2:$E$195,2,FALSE)="","",VLOOKUP(F2259,ruangan!$D$2:$E$195,2,FALSE))</f>
        <v>141</v>
      </c>
      <c r="F2259" s="6" t="s">
        <v>4109</v>
      </c>
      <c r="G2259" s="6" t="s">
        <v>4094</v>
      </c>
      <c r="H2259">
        <v>2</v>
      </c>
      <c r="I2259" t="s">
        <v>31</v>
      </c>
      <c r="J2259" t="s">
        <v>31</v>
      </c>
      <c r="K2259" t="s">
        <v>31</v>
      </c>
      <c r="L2259" s="5">
        <v>42736</v>
      </c>
      <c r="M2259" t="s">
        <v>4129</v>
      </c>
      <c r="N2259" t="s">
        <v>4130</v>
      </c>
      <c r="O2259" t="s">
        <v>31</v>
      </c>
      <c r="P2259" t="s">
        <v>31</v>
      </c>
      <c r="Q2259" t="s">
        <v>31</v>
      </c>
      <c r="R2259" s="5">
        <v>42736</v>
      </c>
      <c r="S2259">
        <v>1</v>
      </c>
      <c r="T2259">
        <v>0</v>
      </c>
      <c r="U2259">
        <v>1</v>
      </c>
      <c r="V2259" t="s">
        <v>31</v>
      </c>
      <c r="W2259" t="s">
        <v>31</v>
      </c>
      <c r="X2259" t="s">
        <v>31</v>
      </c>
      <c r="Y2259" t="s">
        <v>31</v>
      </c>
      <c r="Z2259" t="s">
        <v>31</v>
      </c>
      <c r="AA2259" t="s">
        <v>31</v>
      </c>
      <c r="AB2259" t="s">
        <v>31</v>
      </c>
      <c r="AC2259" s="1">
        <v>45292</v>
      </c>
      <c r="AD2259">
        <v>1</v>
      </c>
      <c r="AE2259" s="2">
        <v>45556.000694444447</v>
      </c>
      <c r="AF2259" s="2">
        <v>45556.000694444447</v>
      </c>
      <c r="AG2259" t="s">
        <v>31</v>
      </c>
    </row>
    <row r="2260" spans="2:33" x14ac:dyDescent="0.25">
      <c r="B2260" t="s">
        <v>31</v>
      </c>
      <c r="C2260">
        <v>27</v>
      </c>
      <c r="D2260">
        <v>2</v>
      </c>
      <c r="E2260">
        <f>IF(VLOOKUP(F2260,ruangan!$D$2:$E$195,2,FALSE)="","",VLOOKUP(F2260,ruangan!$D$2:$E$195,2,FALSE))</f>
        <v>141</v>
      </c>
      <c r="F2260" s="6" t="s">
        <v>4109</v>
      </c>
      <c r="G2260" s="6" t="s">
        <v>4094</v>
      </c>
      <c r="H2260">
        <v>2</v>
      </c>
      <c r="I2260" t="s">
        <v>31</v>
      </c>
      <c r="J2260" t="s">
        <v>31</v>
      </c>
      <c r="K2260" t="s">
        <v>31</v>
      </c>
      <c r="L2260" s="5">
        <v>43466</v>
      </c>
      <c r="M2260" t="s">
        <v>4131</v>
      </c>
      <c r="N2260" t="s">
        <v>4130</v>
      </c>
      <c r="O2260" t="s">
        <v>31</v>
      </c>
      <c r="P2260" t="s">
        <v>31</v>
      </c>
      <c r="Q2260" t="s">
        <v>31</v>
      </c>
      <c r="R2260" s="5">
        <v>43466</v>
      </c>
      <c r="S2260">
        <v>1</v>
      </c>
      <c r="T2260">
        <v>0</v>
      </c>
      <c r="U2260">
        <v>1</v>
      </c>
      <c r="V2260" t="s">
        <v>31</v>
      </c>
      <c r="W2260" t="s">
        <v>31</v>
      </c>
      <c r="X2260" t="s">
        <v>31</v>
      </c>
      <c r="Y2260" t="s">
        <v>31</v>
      </c>
      <c r="Z2260" t="s">
        <v>31</v>
      </c>
      <c r="AA2260" t="s">
        <v>31</v>
      </c>
      <c r="AB2260" t="s">
        <v>31</v>
      </c>
      <c r="AC2260" s="1">
        <v>45292</v>
      </c>
      <c r="AD2260">
        <v>1</v>
      </c>
      <c r="AE2260" s="2">
        <v>45556.000694444447</v>
      </c>
      <c r="AF2260" s="2">
        <v>45556.000694444447</v>
      </c>
      <c r="AG2260" t="s">
        <v>31</v>
      </c>
    </row>
    <row r="2261" spans="2:33" x14ac:dyDescent="0.25">
      <c r="B2261" t="s">
        <v>31</v>
      </c>
      <c r="C2261">
        <v>28</v>
      </c>
      <c r="D2261">
        <v>2</v>
      </c>
      <c r="E2261">
        <f>IF(VLOOKUP(F2261,ruangan!$D$2:$E$195,2,FALSE)="","",VLOOKUP(F2261,ruangan!$D$2:$E$195,2,FALSE))</f>
        <v>141</v>
      </c>
      <c r="F2261" s="6" t="s">
        <v>4109</v>
      </c>
      <c r="G2261" s="6" t="s">
        <v>4094</v>
      </c>
      <c r="H2261">
        <v>2</v>
      </c>
      <c r="I2261" t="s">
        <v>31</v>
      </c>
      <c r="J2261" t="s">
        <v>31</v>
      </c>
      <c r="K2261" t="s">
        <v>31</v>
      </c>
      <c r="L2261" s="5">
        <v>43101</v>
      </c>
      <c r="M2261" t="s">
        <v>4132</v>
      </c>
      <c r="N2261" t="s">
        <v>4133</v>
      </c>
      <c r="O2261" t="s">
        <v>80</v>
      </c>
      <c r="P2261" t="s">
        <v>31</v>
      </c>
      <c r="Q2261" t="s">
        <v>31</v>
      </c>
      <c r="R2261" s="5">
        <v>43101</v>
      </c>
      <c r="S2261">
        <v>1</v>
      </c>
      <c r="T2261">
        <v>0</v>
      </c>
      <c r="U2261">
        <v>1</v>
      </c>
      <c r="V2261" t="s">
        <v>31</v>
      </c>
      <c r="W2261" t="s">
        <v>31</v>
      </c>
      <c r="X2261" t="s">
        <v>31</v>
      </c>
      <c r="Y2261" t="s">
        <v>31</v>
      </c>
      <c r="Z2261" t="s">
        <v>31</v>
      </c>
      <c r="AA2261" t="s">
        <v>31</v>
      </c>
      <c r="AB2261" t="s">
        <v>31</v>
      </c>
      <c r="AC2261" s="1">
        <v>45292</v>
      </c>
      <c r="AD2261">
        <v>1</v>
      </c>
      <c r="AE2261" s="2">
        <v>45556.000694444447</v>
      </c>
      <c r="AF2261" s="2">
        <v>45556.000694444447</v>
      </c>
      <c r="AG2261" t="s">
        <v>31</v>
      </c>
    </row>
    <row r="2262" spans="2:33" x14ac:dyDescent="0.25">
      <c r="B2262" t="s">
        <v>31</v>
      </c>
      <c r="C2262">
        <v>29</v>
      </c>
      <c r="D2262">
        <v>2</v>
      </c>
      <c r="E2262">
        <f>IF(VLOOKUP(F2262,ruangan!$D$2:$E$195,2,FALSE)="","",VLOOKUP(F2262,ruangan!$D$2:$E$195,2,FALSE))</f>
        <v>141</v>
      </c>
      <c r="F2262" s="6" t="s">
        <v>4109</v>
      </c>
      <c r="G2262" s="6" t="s">
        <v>4094</v>
      </c>
      <c r="H2262">
        <v>2</v>
      </c>
      <c r="I2262" t="s">
        <v>31</v>
      </c>
      <c r="J2262" t="s">
        <v>31</v>
      </c>
      <c r="K2262" t="s">
        <v>31</v>
      </c>
      <c r="L2262" s="5">
        <v>42370</v>
      </c>
      <c r="M2262" t="s">
        <v>4134</v>
      </c>
      <c r="N2262" t="s">
        <v>726</v>
      </c>
      <c r="O2262" t="s">
        <v>1940</v>
      </c>
      <c r="P2262" t="s">
        <v>31</v>
      </c>
      <c r="Q2262" t="s">
        <v>31</v>
      </c>
      <c r="R2262" s="5">
        <v>42370</v>
      </c>
      <c r="S2262">
        <v>1</v>
      </c>
      <c r="T2262">
        <v>0</v>
      </c>
      <c r="U2262">
        <v>1</v>
      </c>
      <c r="V2262" t="s">
        <v>31</v>
      </c>
      <c r="W2262" t="s">
        <v>31</v>
      </c>
      <c r="X2262" t="s">
        <v>31</v>
      </c>
      <c r="Y2262" t="s">
        <v>31</v>
      </c>
      <c r="Z2262" t="s">
        <v>31</v>
      </c>
      <c r="AA2262" t="s">
        <v>31</v>
      </c>
      <c r="AB2262" t="s">
        <v>31</v>
      </c>
      <c r="AC2262" s="1">
        <v>45292</v>
      </c>
      <c r="AD2262">
        <v>1</v>
      </c>
      <c r="AE2262" s="2">
        <v>45556.000694444447</v>
      </c>
      <c r="AF2262" s="2">
        <v>45556.000694444447</v>
      </c>
      <c r="AG2262" t="s">
        <v>31</v>
      </c>
    </row>
    <row r="2263" spans="2:33" x14ac:dyDescent="0.25">
      <c r="B2263" t="s">
        <v>31</v>
      </c>
      <c r="C2263">
        <v>30</v>
      </c>
      <c r="D2263">
        <v>2</v>
      </c>
      <c r="E2263">
        <f>IF(VLOOKUP(F2263,ruangan!$D$2:$E$195,2,FALSE)="","",VLOOKUP(F2263,ruangan!$D$2:$E$195,2,FALSE))</f>
        <v>141</v>
      </c>
      <c r="F2263" s="6" t="s">
        <v>4109</v>
      </c>
      <c r="G2263" s="6" t="s">
        <v>4094</v>
      </c>
      <c r="H2263">
        <v>2</v>
      </c>
      <c r="I2263" t="s">
        <v>31</v>
      </c>
      <c r="J2263" t="s">
        <v>31</v>
      </c>
      <c r="K2263" t="s">
        <v>31</v>
      </c>
      <c r="L2263" s="5">
        <v>42370</v>
      </c>
      <c r="M2263" t="s">
        <v>4135</v>
      </c>
      <c r="N2263" t="s">
        <v>726</v>
      </c>
      <c r="O2263" t="s">
        <v>1940</v>
      </c>
      <c r="P2263" t="s">
        <v>31</v>
      </c>
      <c r="Q2263" t="s">
        <v>31</v>
      </c>
      <c r="R2263" s="5">
        <v>42370</v>
      </c>
      <c r="S2263">
        <v>1</v>
      </c>
      <c r="T2263">
        <v>0</v>
      </c>
      <c r="U2263">
        <v>1</v>
      </c>
      <c r="V2263" t="s">
        <v>31</v>
      </c>
      <c r="W2263" t="s">
        <v>31</v>
      </c>
      <c r="X2263" t="s">
        <v>31</v>
      </c>
      <c r="Y2263" t="s">
        <v>31</v>
      </c>
      <c r="Z2263" t="s">
        <v>31</v>
      </c>
      <c r="AA2263" t="s">
        <v>31</v>
      </c>
      <c r="AB2263" t="s">
        <v>31</v>
      </c>
      <c r="AC2263" s="1">
        <v>45292</v>
      </c>
      <c r="AD2263">
        <v>1</v>
      </c>
      <c r="AE2263" s="2">
        <v>45556.000694444447</v>
      </c>
      <c r="AF2263" s="2">
        <v>45556.000694444447</v>
      </c>
      <c r="AG2263" t="s">
        <v>31</v>
      </c>
    </row>
    <row r="2264" spans="2:33" x14ac:dyDescent="0.25">
      <c r="B2264" t="s">
        <v>31</v>
      </c>
      <c r="C2264">
        <v>31</v>
      </c>
      <c r="D2264">
        <v>2</v>
      </c>
      <c r="E2264">
        <f>IF(VLOOKUP(F2264,ruangan!$D$2:$E$195,2,FALSE)="","",VLOOKUP(F2264,ruangan!$D$2:$E$195,2,FALSE))</f>
        <v>141</v>
      </c>
      <c r="F2264" s="6" t="s">
        <v>4109</v>
      </c>
      <c r="G2264" s="6" t="s">
        <v>4094</v>
      </c>
      <c r="H2264">
        <v>2</v>
      </c>
      <c r="I2264" t="s">
        <v>31</v>
      </c>
      <c r="J2264" t="s">
        <v>31</v>
      </c>
      <c r="K2264" t="s">
        <v>31</v>
      </c>
      <c r="L2264" s="5">
        <v>43101</v>
      </c>
      <c r="M2264" t="s">
        <v>4136</v>
      </c>
      <c r="N2264" t="s">
        <v>3494</v>
      </c>
      <c r="O2264" t="s">
        <v>4137</v>
      </c>
      <c r="P2264" t="s">
        <v>31</v>
      </c>
      <c r="Q2264" t="s">
        <v>31</v>
      </c>
      <c r="R2264" s="5">
        <v>43101</v>
      </c>
      <c r="S2264">
        <v>1</v>
      </c>
      <c r="T2264">
        <v>0</v>
      </c>
      <c r="U2264">
        <v>1</v>
      </c>
      <c r="V2264" t="s">
        <v>31</v>
      </c>
      <c r="W2264" t="s">
        <v>31</v>
      </c>
      <c r="X2264" t="s">
        <v>31</v>
      </c>
      <c r="Y2264" t="s">
        <v>31</v>
      </c>
      <c r="Z2264" t="s">
        <v>31</v>
      </c>
      <c r="AA2264" t="s">
        <v>31</v>
      </c>
      <c r="AB2264" t="s">
        <v>31</v>
      </c>
      <c r="AC2264" s="1">
        <v>45292</v>
      </c>
      <c r="AD2264">
        <v>1</v>
      </c>
      <c r="AE2264" s="2">
        <v>45556.000694444447</v>
      </c>
      <c r="AF2264" s="2">
        <v>45556.000694444447</v>
      </c>
      <c r="AG2264" t="s">
        <v>31</v>
      </c>
    </row>
    <row r="2265" spans="2:33" x14ac:dyDescent="0.25">
      <c r="B2265" t="s">
        <v>31</v>
      </c>
      <c r="C2265">
        <v>32</v>
      </c>
      <c r="D2265">
        <v>2</v>
      </c>
      <c r="E2265">
        <f>IF(VLOOKUP(F2265,ruangan!$D$2:$E$195,2,FALSE)="","",VLOOKUP(F2265,ruangan!$D$2:$E$195,2,FALSE))</f>
        <v>141</v>
      </c>
      <c r="F2265" s="6" t="s">
        <v>4109</v>
      </c>
      <c r="G2265" s="6" t="s">
        <v>4094</v>
      </c>
      <c r="H2265">
        <v>2</v>
      </c>
      <c r="I2265" t="s">
        <v>31</v>
      </c>
      <c r="J2265" t="s">
        <v>31</v>
      </c>
      <c r="K2265" t="s">
        <v>31</v>
      </c>
      <c r="L2265" s="5">
        <v>42736</v>
      </c>
      <c r="M2265" t="s">
        <v>4138</v>
      </c>
      <c r="N2265" t="s">
        <v>2607</v>
      </c>
      <c r="O2265" t="s">
        <v>31</v>
      </c>
      <c r="P2265" t="s">
        <v>31</v>
      </c>
      <c r="Q2265" t="s">
        <v>31</v>
      </c>
      <c r="R2265" s="5">
        <v>42736</v>
      </c>
      <c r="S2265">
        <v>1</v>
      </c>
      <c r="T2265">
        <v>0</v>
      </c>
      <c r="U2265">
        <v>1</v>
      </c>
      <c r="V2265" t="s">
        <v>31</v>
      </c>
      <c r="W2265" t="s">
        <v>31</v>
      </c>
      <c r="X2265" t="s">
        <v>31</v>
      </c>
      <c r="Y2265" t="s">
        <v>31</v>
      </c>
      <c r="Z2265" t="s">
        <v>31</v>
      </c>
      <c r="AA2265" t="s">
        <v>31</v>
      </c>
      <c r="AB2265" t="s">
        <v>31</v>
      </c>
      <c r="AC2265" s="1">
        <v>45292</v>
      </c>
      <c r="AD2265">
        <v>1</v>
      </c>
      <c r="AE2265" s="2">
        <v>45556.000694444447</v>
      </c>
      <c r="AF2265" s="2">
        <v>45556.000694444447</v>
      </c>
      <c r="AG2265" t="s">
        <v>31</v>
      </c>
    </row>
    <row r="2266" spans="2:33" x14ac:dyDescent="0.25">
      <c r="B2266" t="s">
        <v>31</v>
      </c>
      <c r="C2266">
        <v>33</v>
      </c>
      <c r="D2266">
        <v>2</v>
      </c>
      <c r="E2266">
        <f>IF(VLOOKUP(F2266,ruangan!$D$2:$E$195,2,FALSE)="","",VLOOKUP(F2266,ruangan!$D$2:$E$195,2,FALSE))</f>
        <v>141</v>
      </c>
      <c r="F2266" s="6" t="s">
        <v>4109</v>
      </c>
      <c r="G2266" s="6" t="s">
        <v>4094</v>
      </c>
      <c r="H2266">
        <v>2</v>
      </c>
      <c r="I2266" t="s">
        <v>31</v>
      </c>
      <c r="J2266" t="s">
        <v>31</v>
      </c>
      <c r="K2266" t="s">
        <v>31</v>
      </c>
      <c r="L2266" s="5">
        <v>42736</v>
      </c>
      <c r="M2266" t="s">
        <v>4139</v>
      </c>
      <c r="N2266" t="s">
        <v>2607</v>
      </c>
      <c r="O2266" t="s">
        <v>31</v>
      </c>
      <c r="P2266" t="s">
        <v>31</v>
      </c>
      <c r="Q2266" t="s">
        <v>31</v>
      </c>
      <c r="R2266" s="5">
        <v>42736</v>
      </c>
      <c r="S2266">
        <v>1</v>
      </c>
      <c r="T2266">
        <v>0</v>
      </c>
      <c r="U2266">
        <v>1</v>
      </c>
      <c r="V2266" t="s">
        <v>31</v>
      </c>
      <c r="W2266" t="s">
        <v>31</v>
      </c>
      <c r="X2266" t="s">
        <v>31</v>
      </c>
      <c r="Y2266" t="s">
        <v>31</v>
      </c>
      <c r="Z2266" t="s">
        <v>31</v>
      </c>
      <c r="AA2266" t="s">
        <v>31</v>
      </c>
      <c r="AB2266" t="s">
        <v>31</v>
      </c>
      <c r="AC2266" s="1">
        <v>45292</v>
      </c>
      <c r="AD2266">
        <v>1</v>
      </c>
      <c r="AE2266" s="2">
        <v>45556.000694444447</v>
      </c>
      <c r="AF2266" s="2">
        <v>45556.000694444447</v>
      </c>
      <c r="AG2266" t="s">
        <v>31</v>
      </c>
    </row>
    <row r="2267" spans="2:33" x14ac:dyDescent="0.25">
      <c r="B2267" t="s">
        <v>31</v>
      </c>
      <c r="C2267">
        <v>34</v>
      </c>
      <c r="D2267">
        <v>2</v>
      </c>
      <c r="E2267">
        <f>IF(VLOOKUP(F2267,ruangan!$D$2:$E$195,2,FALSE)="","",VLOOKUP(F2267,ruangan!$D$2:$E$195,2,FALSE))</f>
        <v>141</v>
      </c>
      <c r="F2267" s="6" t="s">
        <v>4109</v>
      </c>
      <c r="G2267" s="6" t="s">
        <v>4094</v>
      </c>
      <c r="H2267">
        <v>2</v>
      </c>
      <c r="I2267" t="s">
        <v>31</v>
      </c>
      <c r="J2267" t="s">
        <v>31</v>
      </c>
      <c r="K2267" t="s">
        <v>31</v>
      </c>
      <c r="L2267" s="5">
        <v>42736</v>
      </c>
      <c r="M2267" t="s">
        <v>4140</v>
      </c>
      <c r="N2267" t="s">
        <v>2607</v>
      </c>
      <c r="O2267" t="s">
        <v>31</v>
      </c>
      <c r="P2267" t="s">
        <v>31</v>
      </c>
      <c r="Q2267" t="s">
        <v>31</v>
      </c>
      <c r="R2267" s="5">
        <v>42736</v>
      </c>
      <c r="S2267">
        <v>1</v>
      </c>
      <c r="T2267">
        <v>0</v>
      </c>
      <c r="U2267">
        <v>1</v>
      </c>
      <c r="V2267" t="s">
        <v>31</v>
      </c>
      <c r="W2267" t="s">
        <v>31</v>
      </c>
      <c r="X2267" t="s">
        <v>31</v>
      </c>
      <c r="Y2267" t="s">
        <v>31</v>
      </c>
      <c r="Z2267" t="s">
        <v>31</v>
      </c>
      <c r="AA2267" t="s">
        <v>31</v>
      </c>
      <c r="AB2267" t="s">
        <v>31</v>
      </c>
      <c r="AC2267" s="1">
        <v>45292</v>
      </c>
      <c r="AD2267">
        <v>1</v>
      </c>
      <c r="AE2267" s="2">
        <v>45556.000694444447</v>
      </c>
      <c r="AF2267" s="2">
        <v>45556.000694444447</v>
      </c>
      <c r="AG2267" t="s">
        <v>31</v>
      </c>
    </row>
    <row r="2268" spans="2:33" x14ac:dyDescent="0.25">
      <c r="B2268" t="s">
        <v>31</v>
      </c>
      <c r="C2268">
        <v>35</v>
      </c>
      <c r="D2268">
        <v>2</v>
      </c>
      <c r="E2268">
        <f>IF(VLOOKUP(F2268,ruangan!$D$2:$E$195,2,FALSE)="","",VLOOKUP(F2268,ruangan!$D$2:$E$195,2,FALSE))</f>
        <v>141</v>
      </c>
      <c r="F2268" s="6" t="s">
        <v>4109</v>
      </c>
      <c r="G2268" s="6" t="s">
        <v>4094</v>
      </c>
      <c r="H2268">
        <v>2</v>
      </c>
      <c r="I2268" t="s">
        <v>31</v>
      </c>
      <c r="J2268" t="s">
        <v>31</v>
      </c>
      <c r="K2268" t="s">
        <v>31</v>
      </c>
      <c r="L2268" s="5">
        <v>42736</v>
      </c>
      <c r="M2268" t="s">
        <v>4141</v>
      </c>
      <c r="N2268" t="s">
        <v>2607</v>
      </c>
      <c r="O2268" t="s">
        <v>31</v>
      </c>
      <c r="P2268" t="s">
        <v>31</v>
      </c>
      <c r="Q2268" t="s">
        <v>31</v>
      </c>
      <c r="R2268" s="5">
        <v>42736</v>
      </c>
      <c r="S2268">
        <v>1</v>
      </c>
      <c r="T2268">
        <v>0</v>
      </c>
      <c r="U2268">
        <v>1</v>
      </c>
      <c r="V2268" t="s">
        <v>31</v>
      </c>
      <c r="W2268" t="s">
        <v>31</v>
      </c>
      <c r="X2268" t="s">
        <v>31</v>
      </c>
      <c r="Y2268" t="s">
        <v>31</v>
      </c>
      <c r="Z2268" t="s">
        <v>31</v>
      </c>
      <c r="AA2268" t="s">
        <v>31</v>
      </c>
      <c r="AB2268" t="s">
        <v>31</v>
      </c>
      <c r="AC2268" s="1">
        <v>45292</v>
      </c>
      <c r="AD2268">
        <v>1</v>
      </c>
      <c r="AE2268" s="2">
        <v>45556.000694444447</v>
      </c>
      <c r="AF2268" s="2">
        <v>45556.000694444447</v>
      </c>
      <c r="AG2268" t="s">
        <v>31</v>
      </c>
    </row>
    <row r="2269" spans="2:33" x14ac:dyDescent="0.25">
      <c r="B2269" t="s">
        <v>31</v>
      </c>
      <c r="C2269">
        <v>36</v>
      </c>
      <c r="D2269">
        <v>2</v>
      </c>
      <c r="E2269">
        <f>IF(VLOOKUP(F2269,ruangan!$D$2:$E$195,2,FALSE)="","",VLOOKUP(F2269,ruangan!$D$2:$E$195,2,FALSE))</f>
        <v>141</v>
      </c>
      <c r="F2269" s="6" t="s">
        <v>4109</v>
      </c>
      <c r="G2269" s="6" t="s">
        <v>4094</v>
      </c>
      <c r="H2269">
        <v>2</v>
      </c>
      <c r="I2269" t="s">
        <v>31</v>
      </c>
      <c r="J2269" t="s">
        <v>31</v>
      </c>
      <c r="K2269" t="s">
        <v>31</v>
      </c>
      <c r="L2269" s="5">
        <v>43101</v>
      </c>
      <c r="M2269" t="s">
        <v>4142</v>
      </c>
      <c r="N2269" t="s">
        <v>4143</v>
      </c>
      <c r="O2269" t="s">
        <v>31</v>
      </c>
      <c r="P2269" t="s">
        <v>31</v>
      </c>
      <c r="Q2269" t="s">
        <v>31</v>
      </c>
      <c r="R2269" s="5">
        <v>43101</v>
      </c>
      <c r="S2269">
        <v>1</v>
      </c>
      <c r="T2269">
        <v>0</v>
      </c>
      <c r="U2269">
        <v>1</v>
      </c>
      <c r="V2269" t="s">
        <v>31</v>
      </c>
      <c r="W2269" t="s">
        <v>31</v>
      </c>
      <c r="X2269" t="s">
        <v>31</v>
      </c>
      <c r="Y2269" t="s">
        <v>31</v>
      </c>
      <c r="Z2269" t="s">
        <v>31</v>
      </c>
      <c r="AA2269" t="s">
        <v>31</v>
      </c>
      <c r="AB2269" t="s">
        <v>31</v>
      </c>
      <c r="AC2269" s="1">
        <v>45292</v>
      </c>
      <c r="AD2269">
        <v>1</v>
      </c>
      <c r="AE2269" s="2">
        <v>45556.000694444447</v>
      </c>
      <c r="AF2269" s="2">
        <v>45556.000694444447</v>
      </c>
      <c r="AG2269" t="s">
        <v>31</v>
      </c>
    </row>
    <row r="2270" spans="2:33" x14ac:dyDescent="0.25">
      <c r="B2270" t="s">
        <v>31</v>
      </c>
      <c r="C2270">
        <v>37</v>
      </c>
      <c r="D2270">
        <v>2</v>
      </c>
      <c r="E2270">
        <f>IF(VLOOKUP(F2270,ruangan!$D$2:$E$195,2,FALSE)="","",VLOOKUP(F2270,ruangan!$D$2:$E$195,2,FALSE))</f>
        <v>141</v>
      </c>
      <c r="F2270" s="6" t="s">
        <v>4109</v>
      </c>
      <c r="G2270" s="6" t="s">
        <v>4094</v>
      </c>
      <c r="H2270">
        <v>2</v>
      </c>
      <c r="I2270" t="s">
        <v>31</v>
      </c>
      <c r="J2270" t="s">
        <v>31</v>
      </c>
      <c r="K2270" t="s">
        <v>31</v>
      </c>
      <c r="L2270" s="5">
        <v>43101</v>
      </c>
      <c r="M2270" t="s">
        <v>4144</v>
      </c>
      <c r="N2270" t="s">
        <v>4145</v>
      </c>
      <c r="O2270" t="s">
        <v>4146</v>
      </c>
      <c r="P2270" t="s">
        <v>31</v>
      </c>
      <c r="Q2270" t="s">
        <v>31</v>
      </c>
      <c r="R2270" s="5">
        <v>43101</v>
      </c>
      <c r="S2270">
        <v>1</v>
      </c>
      <c r="T2270">
        <v>0</v>
      </c>
      <c r="U2270">
        <v>1</v>
      </c>
      <c r="V2270" t="s">
        <v>31</v>
      </c>
      <c r="W2270" t="s">
        <v>31</v>
      </c>
      <c r="X2270" t="s">
        <v>31</v>
      </c>
      <c r="Y2270" t="s">
        <v>31</v>
      </c>
      <c r="Z2270" t="s">
        <v>31</v>
      </c>
      <c r="AA2270" t="s">
        <v>31</v>
      </c>
      <c r="AB2270" t="s">
        <v>31</v>
      </c>
      <c r="AC2270" s="1">
        <v>45292</v>
      </c>
      <c r="AD2270">
        <v>1</v>
      </c>
      <c r="AE2270" s="2">
        <v>45556.000694444447</v>
      </c>
      <c r="AF2270" s="2">
        <v>45556.000694444447</v>
      </c>
      <c r="AG2270" t="s">
        <v>31</v>
      </c>
    </row>
    <row r="2271" spans="2:33" x14ac:dyDescent="0.25">
      <c r="B2271" t="s">
        <v>31</v>
      </c>
      <c r="C2271">
        <v>38</v>
      </c>
      <c r="D2271">
        <v>2</v>
      </c>
      <c r="E2271">
        <f>IF(VLOOKUP(F2271,ruangan!$D$2:$E$195,2,FALSE)="","",VLOOKUP(F2271,ruangan!$D$2:$E$195,2,FALSE))</f>
        <v>141</v>
      </c>
      <c r="F2271" s="6" t="s">
        <v>4109</v>
      </c>
      <c r="G2271" s="6" t="s">
        <v>4094</v>
      </c>
      <c r="H2271">
        <v>2</v>
      </c>
      <c r="I2271" t="s">
        <v>31</v>
      </c>
      <c r="J2271" t="s">
        <v>31</v>
      </c>
      <c r="K2271" t="s">
        <v>31</v>
      </c>
      <c r="L2271" s="5">
        <v>42736</v>
      </c>
      <c r="M2271" t="s">
        <v>4147</v>
      </c>
      <c r="N2271" t="s">
        <v>4148</v>
      </c>
      <c r="O2271" t="s">
        <v>4149</v>
      </c>
      <c r="P2271" t="s">
        <v>31</v>
      </c>
      <c r="Q2271" t="s">
        <v>31</v>
      </c>
      <c r="R2271" s="5">
        <v>42736</v>
      </c>
      <c r="S2271">
        <v>1</v>
      </c>
      <c r="T2271">
        <v>0</v>
      </c>
      <c r="U2271">
        <v>1</v>
      </c>
      <c r="V2271" t="s">
        <v>31</v>
      </c>
      <c r="W2271" t="s">
        <v>31</v>
      </c>
      <c r="X2271" t="s">
        <v>31</v>
      </c>
      <c r="Y2271" t="s">
        <v>31</v>
      </c>
      <c r="Z2271" t="s">
        <v>31</v>
      </c>
      <c r="AA2271" t="s">
        <v>31</v>
      </c>
      <c r="AB2271" t="s">
        <v>31</v>
      </c>
      <c r="AC2271" s="1">
        <v>45292</v>
      </c>
      <c r="AD2271">
        <v>1</v>
      </c>
      <c r="AE2271" s="2">
        <v>45556.000694444447</v>
      </c>
      <c r="AF2271" s="2">
        <v>45556.000694444447</v>
      </c>
      <c r="AG2271" t="s">
        <v>31</v>
      </c>
    </row>
    <row r="2272" spans="2:33" x14ac:dyDescent="0.25">
      <c r="B2272" t="s">
        <v>31</v>
      </c>
      <c r="C2272">
        <v>39</v>
      </c>
      <c r="D2272">
        <v>2</v>
      </c>
      <c r="E2272">
        <f>IF(VLOOKUP(F2272,ruangan!$D$2:$E$195,2,FALSE)="","",VLOOKUP(F2272,ruangan!$D$2:$E$195,2,FALSE))</f>
        <v>141</v>
      </c>
      <c r="F2272" s="6" t="s">
        <v>4109</v>
      </c>
      <c r="G2272" s="6" t="s">
        <v>4094</v>
      </c>
      <c r="H2272">
        <v>2</v>
      </c>
      <c r="I2272" t="s">
        <v>31</v>
      </c>
      <c r="J2272" t="s">
        <v>31</v>
      </c>
      <c r="K2272" t="s">
        <v>31</v>
      </c>
      <c r="L2272" s="5">
        <v>42736</v>
      </c>
      <c r="M2272" t="s">
        <v>4150</v>
      </c>
      <c r="N2272" t="s">
        <v>2601</v>
      </c>
      <c r="O2272" t="s">
        <v>31</v>
      </c>
      <c r="P2272" t="s">
        <v>31</v>
      </c>
      <c r="Q2272" t="s">
        <v>31</v>
      </c>
      <c r="R2272" s="5">
        <v>42736</v>
      </c>
      <c r="S2272">
        <v>1</v>
      </c>
      <c r="T2272">
        <v>0</v>
      </c>
      <c r="U2272">
        <v>1</v>
      </c>
      <c r="V2272" t="s">
        <v>31</v>
      </c>
      <c r="W2272" t="s">
        <v>31</v>
      </c>
      <c r="X2272" t="s">
        <v>31</v>
      </c>
      <c r="Y2272" t="s">
        <v>31</v>
      </c>
      <c r="Z2272" t="s">
        <v>31</v>
      </c>
      <c r="AA2272" t="s">
        <v>31</v>
      </c>
      <c r="AB2272" t="s">
        <v>31</v>
      </c>
      <c r="AC2272" s="1">
        <v>45292</v>
      </c>
      <c r="AD2272">
        <v>1</v>
      </c>
      <c r="AE2272" s="2">
        <v>45556.000694444447</v>
      </c>
      <c r="AF2272" s="2">
        <v>45556.000694444447</v>
      </c>
      <c r="AG2272" t="s">
        <v>31</v>
      </c>
    </row>
    <row r="2273" spans="2:33" x14ac:dyDescent="0.25">
      <c r="B2273" t="s">
        <v>31</v>
      </c>
      <c r="C2273">
        <v>40</v>
      </c>
      <c r="D2273">
        <v>2</v>
      </c>
      <c r="E2273">
        <f>IF(VLOOKUP(F2273,ruangan!$D$2:$E$195,2,FALSE)="","",VLOOKUP(F2273,ruangan!$D$2:$E$195,2,FALSE))</f>
        <v>141</v>
      </c>
      <c r="F2273" s="6" t="s">
        <v>4109</v>
      </c>
      <c r="G2273" s="6" t="s">
        <v>4094</v>
      </c>
      <c r="H2273">
        <v>2</v>
      </c>
      <c r="I2273" t="s">
        <v>31</v>
      </c>
      <c r="J2273" t="s">
        <v>31</v>
      </c>
      <c r="K2273" t="s">
        <v>31</v>
      </c>
      <c r="L2273" s="5">
        <v>42736</v>
      </c>
      <c r="M2273" t="s">
        <v>4151</v>
      </c>
      <c r="N2273" t="s">
        <v>3458</v>
      </c>
      <c r="O2273" t="s">
        <v>31</v>
      </c>
      <c r="P2273" t="s">
        <v>31</v>
      </c>
      <c r="Q2273" t="s">
        <v>31</v>
      </c>
      <c r="R2273" s="5">
        <v>42736</v>
      </c>
      <c r="S2273">
        <v>1</v>
      </c>
      <c r="T2273">
        <v>0</v>
      </c>
      <c r="U2273">
        <v>1</v>
      </c>
      <c r="V2273" t="s">
        <v>31</v>
      </c>
      <c r="W2273" t="s">
        <v>31</v>
      </c>
      <c r="X2273" t="s">
        <v>31</v>
      </c>
      <c r="Y2273" t="s">
        <v>31</v>
      </c>
      <c r="Z2273" t="s">
        <v>31</v>
      </c>
      <c r="AA2273" t="s">
        <v>31</v>
      </c>
      <c r="AB2273" t="s">
        <v>31</v>
      </c>
      <c r="AC2273" s="1">
        <v>45292</v>
      </c>
      <c r="AD2273">
        <v>1</v>
      </c>
      <c r="AE2273" s="2">
        <v>45556.000694444447</v>
      </c>
      <c r="AF2273" s="2">
        <v>45556.000694444447</v>
      </c>
      <c r="AG2273" t="s">
        <v>31</v>
      </c>
    </row>
    <row r="2274" spans="2:33" x14ac:dyDescent="0.25">
      <c r="B2274" t="s">
        <v>31</v>
      </c>
      <c r="C2274">
        <v>41</v>
      </c>
      <c r="D2274">
        <v>2</v>
      </c>
      <c r="E2274">
        <f>IF(VLOOKUP(F2274,ruangan!$D$2:$E$195,2,FALSE)="","",VLOOKUP(F2274,ruangan!$D$2:$E$195,2,FALSE))</f>
        <v>141</v>
      </c>
      <c r="F2274" s="6" t="s">
        <v>4109</v>
      </c>
      <c r="G2274" s="6" t="s">
        <v>4094</v>
      </c>
      <c r="H2274">
        <v>2</v>
      </c>
      <c r="I2274" t="s">
        <v>31</v>
      </c>
      <c r="J2274" t="s">
        <v>31</v>
      </c>
      <c r="K2274" t="s">
        <v>31</v>
      </c>
      <c r="L2274" s="5">
        <v>42736</v>
      </c>
      <c r="M2274" t="s">
        <v>4152</v>
      </c>
      <c r="N2274" t="s">
        <v>4153</v>
      </c>
      <c r="O2274" t="s">
        <v>31</v>
      </c>
      <c r="P2274" t="s">
        <v>31</v>
      </c>
      <c r="Q2274" t="s">
        <v>31</v>
      </c>
      <c r="R2274" s="5">
        <v>42736</v>
      </c>
      <c r="S2274">
        <v>1</v>
      </c>
      <c r="T2274">
        <v>0</v>
      </c>
      <c r="U2274">
        <v>1</v>
      </c>
      <c r="V2274" t="s">
        <v>31</v>
      </c>
      <c r="W2274" t="s">
        <v>31</v>
      </c>
      <c r="X2274" t="s">
        <v>31</v>
      </c>
      <c r="Y2274" t="s">
        <v>31</v>
      </c>
      <c r="Z2274" t="s">
        <v>31</v>
      </c>
      <c r="AA2274" t="s">
        <v>31</v>
      </c>
      <c r="AB2274" t="s">
        <v>31</v>
      </c>
      <c r="AC2274" s="1">
        <v>45292</v>
      </c>
      <c r="AD2274">
        <v>1</v>
      </c>
      <c r="AE2274" s="2">
        <v>45556.000694444447</v>
      </c>
      <c r="AF2274" s="2">
        <v>45556.000694444447</v>
      </c>
      <c r="AG2274" t="s">
        <v>31</v>
      </c>
    </row>
    <row r="2275" spans="2:33" x14ac:dyDescent="0.25">
      <c r="B2275" t="s">
        <v>31</v>
      </c>
      <c r="C2275">
        <v>42</v>
      </c>
      <c r="D2275">
        <v>2</v>
      </c>
      <c r="E2275">
        <f>IF(VLOOKUP(F2275,ruangan!$D$2:$E$195,2,FALSE)="","",VLOOKUP(F2275,ruangan!$D$2:$E$195,2,FALSE))</f>
        <v>141</v>
      </c>
      <c r="F2275" s="6" t="s">
        <v>4109</v>
      </c>
      <c r="G2275" s="6" t="s">
        <v>4094</v>
      </c>
      <c r="H2275">
        <v>2</v>
      </c>
      <c r="I2275" t="s">
        <v>31</v>
      </c>
      <c r="J2275" t="s">
        <v>31</v>
      </c>
      <c r="K2275" t="s">
        <v>31</v>
      </c>
      <c r="L2275" s="5">
        <v>42736</v>
      </c>
      <c r="M2275" t="s">
        <v>4154</v>
      </c>
      <c r="N2275" t="s">
        <v>4155</v>
      </c>
      <c r="O2275" t="s">
        <v>31</v>
      </c>
      <c r="P2275" t="s">
        <v>31</v>
      </c>
      <c r="Q2275" t="s">
        <v>31</v>
      </c>
      <c r="R2275" s="5">
        <v>42736</v>
      </c>
      <c r="S2275">
        <v>1</v>
      </c>
      <c r="T2275">
        <v>0</v>
      </c>
      <c r="U2275">
        <v>1</v>
      </c>
      <c r="V2275" t="s">
        <v>31</v>
      </c>
      <c r="W2275" t="s">
        <v>31</v>
      </c>
      <c r="X2275" t="s">
        <v>31</v>
      </c>
      <c r="Y2275" t="s">
        <v>31</v>
      </c>
      <c r="Z2275" t="s">
        <v>31</v>
      </c>
      <c r="AA2275" t="s">
        <v>31</v>
      </c>
      <c r="AB2275" t="s">
        <v>31</v>
      </c>
      <c r="AC2275" s="1">
        <v>45292</v>
      </c>
      <c r="AD2275">
        <v>1</v>
      </c>
      <c r="AE2275" s="2">
        <v>45556.000694444447</v>
      </c>
      <c r="AF2275" s="2">
        <v>45556.000694444447</v>
      </c>
      <c r="AG2275" t="s">
        <v>31</v>
      </c>
    </row>
    <row r="2276" spans="2:33" x14ac:dyDescent="0.25">
      <c r="B2276" t="s">
        <v>31</v>
      </c>
      <c r="C2276">
        <v>43</v>
      </c>
      <c r="D2276">
        <v>2</v>
      </c>
      <c r="E2276">
        <f>IF(VLOOKUP(F2276,ruangan!$D$2:$E$195,2,FALSE)="","",VLOOKUP(F2276,ruangan!$D$2:$E$195,2,FALSE))</f>
        <v>141</v>
      </c>
      <c r="F2276" s="6" t="s">
        <v>4109</v>
      </c>
      <c r="G2276" s="6" t="s">
        <v>4094</v>
      </c>
      <c r="H2276">
        <v>2</v>
      </c>
      <c r="I2276" t="s">
        <v>31</v>
      </c>
      <c r="J2276" t="s">
        <v>31</v>
      </c>
      <c r="K2276" t="s">
        <v>31</v>
      </c>
      <c r="L2276" s="5">
        <v>42736</v>
      </c>
      <c r="M2276" t="s">
        <v>4156</v>
      </c>
      <c r="N2276" t="s">
        <v>4157</v>
      </c>
      <c r="O2276" t="s">
        <v>31</v>
      </c>
      <c r="P2276" t="s">
        <v>31</v>
      </c>
      <c r="Q2276" t="s">
        <v>31</v>
      </c>
      <c r="R2276" s="5">
        <v>42736</v>
      </c>
      <c r="S2276">
        <v>1</v>
      </c>
      <c r="T2276">
        <v>0</v>
      </c>
      <c r="U2276">
        <v>1</v>
      </c>
      <c r="V2276" t="s">
        <v>31</v>
      </c>
      <c r="W2276" t="s">
        <v>31</v>
      </c>
      <c r="X2276" t="s">
        <v>31</v>
      </c>
      <c r="Y2276" t="s">
        <v>31</v>
      </c>
      <c r="Z2276" t="s">
        <v>31</v>
      </c>
      <c r="AA2276" t="s">
        <v>31</v>
      </c>
      <c r="AB2276" t="s">
        <v>31</v>
      </c>
      <c r="AC2276" s="1">
        <v>45292</v>
      </c>
      <c r="AD2276">
        <v>1</v>
      </c>
      <c r="AE2276" s="2">
        <v>45556.000694444447</v>
      </c>
      <c r="AF2276" s="2">
        <v>45556.000694444447</v>
      </c>
      <c r="AG2276" t="s">
        <v>31</v>
      </c>
    </row>
    <row r="2277" spans="2:33" x14ac:dyDescent="0.25">
      <c r="B2277" t="s">
        <v>31</v>
      </c>
      <c r="C2277">
        <v>44</v>
      </c>
      <c r="D2277">
        <v>2</v>
      </c>
      <c r="E2277">
        <f>IF(VLOOKUP(F2277,ruangan!$D$2:$E$195,2,FALSE)="","",VLOOKUP(F2277,ruangan!$D$2:$E$195,2,FALSE))</f>
        <v>141</v>
      </c>
      <c r="F2277" s="6" t="s">
        <v>4109</v>
      </c>
      <c r="G2277" s="6" t="s">
        <v>4094</v>
      </c>
      <c r="H2277">
        <v>2</v>
      </c>
      <c r="I2277" t="s">
        <v>31</v>
      </c>
      <c r="J2277" t="s">
        <v>31</v>
      </c>
      <c r="K2277" t="s">
        <v>31</v>
      </c>
      <c r="L2277" s="5">
        <v>42736</v>
      </c>
      <c r="M2277" t="s">
        <v>4158</v>
      </c>
      <c r="N2277" t="s">
        <v>4159</v>
      </c>
      <c r="O2277" t="s">
        <v>31</v>
      </c>
      <c r="P2277" t="s">
        <v>31</v>
      </c>
      <c r="Q2277" t="s">
        <v>31</v>
      </c>
      <c r="R2277" s="5">
        <v>42736</v>
      </c>
      <c r="S2277">
        <v>1</v>
      </c>
      <c r="T2277">
        <v>0</v>
      </c>
      <c r="U2277">
        <v>1</v>
      </c>
      <c r="V2277" t="s">
        <v>31</v>
      </c>
      <c r="W2277" t="s">
        <v>31</v>
      </c>
      <c r="X2277" t="s">
        <v>31</v>
      </c>
      <c r="Y2277" t="s">
        <v>31</v>
      </c>
      <c r="Z2277" t="s">
        <v>31</v>
      </c>
      <c r="AA2277" t="s">
        <v>31</v>
      </c>
      <c r="AB2277" t="s">
        <v>31</v>
      </c>
      <c r="AC2277" s="1">
        <v>45292</v>
      </c>
      <c r="AD2277">
        <v>1</v>
      </c>
      <c r="AE2277" s="2">
        <v>45556.000694444447</v>
      </c>
      <c r="AF2277" s="2">
        <v>45556.000694444447</v>
      </c>
      <c r="AG2277" t="s">
        <v>31</v>
      </c>
    </row>
    <row r="2278" spans="2:33" x14ac:dyDescent="0.25">
      <c r="B2278" t="s">
        <v>31</v>
      </c>
      <c r="C2278">
        <v>45</v>
      </c>
      <c r="D2278">
        <v>2</v>
      </c>
      <c r="E2278">
        <f>IF(VLOOKUP(F2278,ruangan!$D$2:$E$195,2,FALSE)="","",VLOOKUP(F2278,ruangan!$D$2:$E$195,2,FALSE))</f>
        <v>142</v>
      </c>
      <c r="F2278" s="6" t="s">
        <v>4190</v>
      </c>
      <c r="G2278" s="6" t="s">
        <v>4094</v>
      </c>
      <c r="H2278">
        <v>2</v>
      </c>
      <c r="I2278" t="s">
        <v>31</v>
      </c>
      <c r="J2278" t="s">
        <v>31</v>
      </c>
      <c r="K2278" t="s">
        <v>31</v>
      </c>
      <c r="L2278" s="5">
        <v>42736</v>
      </c>
      <c r="M2278" t="s">
        <v>4160</v>
      </c>
      <c r="N2278" t="s">
        <v>4098</v>
      </c>
      <c r="O2278" t="s">
        <v>4099</v>
      </c>
      <c r="P2278" t="s">
        <v>31</v>
      </c>
      <c r="Q2278" t="s">
        <v>31</v>
      </c>
      <c r="R2278" s="5">
        <v>42736</v>
      </c>
      <c r="S2278">
        <v>1</v>
      </c>
      <c r="T2278">
        <v>0</v>
      </c>
      <c r="U2278">
        <v>1</v>
      </c>
      <c r="V2278" t="s">
        <v>31</v>
      </c>
      <c r="W2278" t="s">
        <v>31</v>
      </c>
      <c r="X2278" t="s">
        <v>31</v>
      </c>
      <c r="Y2278" t="s">
        <v>31</v>
      </c>
      <c r="Z2278" t="s">
        <v>31</v>
      </c>
      <c r="AA2278" t="s">
        <v>31</v>
      </c>
      <c r="AB2278" t="s">
        <v>31</v>
      </c>
      <c r="AC2278" s="1">
        <v>45292</v>
      </c>
      <c r="AD2278">
        <v>1</v>
      </c>
      <c r="AE2278" s="2">
        <v>45556.000694444447</v>
      </c>
      <c r="AF2278" s="2">
        <v>45556.000694444447</v>
      </c>
      <c r="AG2278" t="s">
        <v>31</v>
      </c>
    </row>
    <row r="2279" spans="2:33" x14ac:dyDescent="0.25">
      <c r="B2279" t="s">
        <v>31</v>
      </c>
      <c r="C2279">
        <v>46</v>
      </c>
      <c r="D2279">
        <v>2</v>
      </c>
      <c r="E2279">
        <f>IF(VLOOKUP(F2279,ruangan!$D$2:$E$195,2,FALSE)="","",VLOOKUP(F2279,ruangan!$D$2:$E$195,2,FALSE))</f>
        <v>142</v>
      </c>
      <c r="F2279" s="6" t="s">
        <v>4190</v>
      </c>
      <c r="G2279" s="6" t="s">
        <v>4094</v>
      </c>
      <c r="H2279">
        <v>2</v>
      </c>
      <c r="I2279" t="s">
        <v>31</v>
      </c>
      <c r="J2279" t="s">
        <v>31</v>
      </c>
      <c r="K2279" t="s">
        <v>31</v>
      </c>
      <c r="L2279" s="5">
        <v>42736</v>
      </c>
      <c r="M2279" t="s">
        <v>4161</v>
      </c>
      <c r="N2279" t="s">
        <v>4098</v>
      </c>
      <c r="O2279" t="s">
        <v>4099</v>
      </c>
      <c r="P2279" t="s">
        <v>31</v>
      </c>
      <c r="Q2279" t="s">
        <v>31</v>
      </c>
      <c r="R2279" s="5">
        <v>42736</v>
      </c>
      <c r="S2279">
        <v>1</v>
      </c>
      <c r="T2279">
        <v>0</v>
      </c>
      <c r="U2279">
        <v>1</v>
      </c>
      <c r="V2279" t="s">
        <v>31</v>
      </c>
      <c r="W2279" t="s">
        <v>31</v>
      </c>
      <c r="X2279" t="s">
        <v>31</v>
      </c>
      <c r="Y2279" t="s">
        <v>31</v>
      </c>
      <c r="Z2279" t="s">
        <v>31</v>
      </c>
      <c r="AA2279" t="s">
        <v>31</v>
      </c>
      <c r="AB2279" t="s">
        <v>31</v>
      </c>
      <c r="AC2279" s="1">
        <v>45292</v>
      </c>
      <c r="AD2279">
        <v>1</v>
      </c>
      <c r="AE2279" s="2">
        <v>45556.000694444447</v>
      </c>
      <c r="AF2279" s="2">
        <v>45556.000694444447</v>
      </c>
      <c r="AG2279" t="s">
        <v>31</v>
      </c>
    </row>
    <row r="2280" spans="2:33" x14ac:dyDescent="0.25">
      <c r="B2280" t="s">
        <v>31</v>
      </c>
      <c r="C2280">
        <v>47</v>
      </c>
      <c r="D2280">
        <v>2</v>
      </c>
      <c r="E2280">
        <f>IF(VLOOKUP(F2280,ruangan!$D$2:$E$195,2,FALSE)="","",VLOOKUP(F2280,ruangan!$D$2:$E$195,2,FALSE))</f>
        <v>142</v>
      </c>
      <c r="F2280" s="6" t="s">
        <v>4190</v>
      </c>
      <c r="G2280" s="6" t="s">
        <v>4094</v>
      </c>
      <c r="H2280">
        <v>2</v>
      </c>
      <c r="I2280" t="s">
        <v>31</v>
      </c>
      <c r="J2280" t="s">
        <v>31</v>
      </c>
      <c r="K2280" t="s">
        <v>31</v>
      </c>
      <c r="L2280" s="5">
        <v>42736</v>
      </c>
      <c r="M2280" t="s">
        <v>4162</v>
      </c>
      <c r="N2280" t="s">
        <v>4098</v>
      </c>
      <c r="O2280" t="s">
        <v>4099</v>
      </c>
      <c r="P2280" t="s">
        <v>31</v>
      </c>
      <c r="Q2280" t="s">
        <v>31</v>
      </c>
      <c r="R2280" s="5">
        <v>42736</v>
      </c>
      <c r="S2280">
        <v>1</v>
      </c>
      <c r="T2280">
        <v>0</v>
      </c>
      <c r="U2280">
        <v>1</v>
      </c>
      <c r="V2280" t="s">
        <v>31</v>
      </c>
      <c r="W2280" t="s">
        <v>31</v>
      </c>
      <c r="X2280" t="s">
        <v>31</v>
      </c>
      <c r="Y2280" t="s">
        <v>31</v>
      </c>
      <c r="Z2280" t="s">
        <v>31</v>
      </c>
      <c r="AA2280" t="s">
        <v>31</v>
      </c>
      <c r="AB2280" t="s">
        <v>31</v>
      </c>
      <c r="AC2280" s="1">
        <v>45292</v>
      </c>
      <c r="AD2280">
        <v>1</v>
      </c>
      <c r="AE2280" s="2">
        <v>45556.000694444447</v>
      </c>
      <c r="AF2280" s="2">
        <v>45556.000694444447</v>
      </c>
      <c r="AG2280" t="s">
        <v>31</v>
      </c>
    </row>
    <row r="2281" spans="2:33" x14ac:dyDescent="0.25">
      <c r="B2281" t="s">
        <v>31</v>
      </c>
      <c r="C2281">
        <v>48</v>
      </c>
      <c r="D2281">
        <v>2</v>
      </c>
      <c r="E2281">
        <f>IF(VLOOKUP(F2281,ruangan!$D$2:$E$195,2,FALSE)="","",VLOOKUP(F2281,ruangan!$D$2:$E$195,2,FALSE))</f>
        <v>142</v>
      </c>
      <c r="F2281" s="6" t="s">
        <v>4190</v>
      </c>
      <c r="G2281" s="6" t="s">
        <v>4094</v>
      </c>
      <c r="H2281">
        <v>2</v>
      </c>
      <c r="I2281" t="s">
        <v>31</v>
      </c>
      <c r="J2281" t="s">
        <v>31</v>
      </c>
      <c r="K2281" t="s">
        <v>31</v>
      </c>
      <c r="L2281" s="5">
        <v>42736</v>
      </c>
      <c r="M2281" t="s">
        <v>4163</v>
      </c>
      <c r="N2281" t="s">
        <v>4098</v>
      </c>
      <c r="O2281" t="s">
        <v>4099</v>
      </c>
      <c r="P2281" t="s">
        <v>31</v>
      </c>
      <c r="Q2281" t="s">
        <v>31</v>
      </c>
      <c r="R2281" s="5">
        <v>42736</v>
      </c>
      <c r="S2281">
        <v>1</v>
      </c>
      <c r="T2281">
        <v>0</v>
      </c>
      <c r="U2281">
        <v>1</v>
      </c>
      <c r="V2281" t="s">
        <v>31</v>
      </c>
      <c r="W2281" t="s">
        <v>31</v>
      </c>
      <c r="X2281" t="s">
        <v>31</v>
      </c>
      <c r="Y2281" t="s">
        <v>31</v>
      </c>
      <c r="Z2281" t="s">
        <v>31</v>
      </c>
      <c r="AA2281" t="s">
        <v>31</v>
      </c>
      <c r="AB2281" t="s">
        <v>31</v>
      </c>
      <c r="AC2281" s="1">
        <v>45292</v>
      </c>
      <c r="AD2281">
        <v>1</v>
      </c>
      <c r="AE2281" s="2">
        <v>45556.000694444447</v>
      </c>
      <c r="AF2281" s="2">
        <v>45556.000694444447</v>
      </c>
      <c r="AG2281" t="s">
        <v>31</v>
      </c>
    </row>
    <row r="2282" spans="2:33" x14ac:dyDescent="0.25">
      <c r="B2282" t="s">
        <v>31</v>
      </c>
      <c r="C2282">
        <v>49</v>
      </c>
      <c r="D2282">
        <v>2</v>
      </c>
      <c r="E2282">
        <f>IF(VLOOKUP(F2282,ruangan!$D$2:$E$195,2,FALSE)="","",VLOOKUP(F2282,ruangan!$D$2:$E$195,2,FALSE))</f>
        <v>142</v>
      </c>
      <c r="F2282" s="6" t="s">
        <v>4190</v>
      </c>
      <c r="G2282" s="6" t="s">
        <v>4094</v>
      </c>
      <c r="H2282">
        <v>2</v>
      </c>
      <c r="I2282" t="s">
        <v>31</v>
      </c>
      <c r="J2282" t="s">
        <v>31</v>
      </c>
      <c r="K2282" t="s">
        <v>31</v>
      </c>
      <c r="L2282" s="5">
        <v>42736</v>
      </c>
      <c r="M2282" t="s">
        <v>4164</v>
      </c>
      <c r="N2282" t="s">
        <v>4098</v>
      </c>
      <c r="O2282" t="s">
        <v>4099</v>
      </c>
      <c r="P2282" t="s">
        <v>31</v>
      </c>
      <c r="Q2282" t="s">
        <v>31</v>
      </c>
      <c r="R2282" s="5">
        <v>42736</v>
      </c>
      <c r="S2282">
        <v>1</v>
      </c>
      <c r="T2282">
        <v>0</v>
      </c>
      <c r="U2282">
        <v>1</v>
      </c>
      <c r="V2282" t="s">
        <v>31</v>
      </c>
      <c r="W2282" t="s">
        <v>31</v>
      </c>
      <c r="X2282" t="s">
        <v>31</v>
      </c>
      <c r="Y2282" t="s">
        <v>31</v>
      </c>
      <c r="Z2282" t="s">
        <v>31</v>
      </c>
      <c r="AA2282" t="s">
        <v>31</v>
      </c>
      <c r="AB2282" t="s">
        <v>31</v>
      </c>
      <c r="AC2282" s="1">
        <v>45292</v>
      </c>
      <c r="AD2282">
        <v>1</v>
      </c>
      <c r="AE2282" s="2">
        <v>45556.000694444447</v>
      </c>
      <c r="AF2282" s="2">
        <v>45556.000694444447</v>
      </c>
      <c r="AG2282" t="s">
        <v>31</v>
      </c>
    </row>
    <row r="2283" spans="2:33" x14ac:dyDescent="0.25">
      <c r="B2283" t="s">
        <v>31</v>
      </c>
      <c r="C2283">
        <v>50</v>
      </c>
      <c r="D2283">
        <v>2</v>
      </c>
      <c r="E2283">
        <f>IF(VLOOKUP(F2283,ruangan!$D$2:$E$195,2,FALSE)="","",VLOOKUP(F2283,ruangan!$D$2:$E$195,2,FALSE))</f>
        <v>142</v>
      </c>
      <c r="F2283" s="6" t="s">
        <v>4190</v>
      </c>
      <c r="G2283" s="6" t="s">
        <v>4094</v>
      </c>
      <c r="H2283">
        <v>2</v>
      </c>
      <c r="I2283" t="s">
        <v>31</v>
      </c>
      <c r="J2283" t="s">
        <v>31</v>
      </c>
      <c r="K2283" t="s">
        <v>31</v>
      </c>
      <c r="L2283" s="5">
        <v>42736</v>
      </c>
      <c r="M2283" t="s">
        <v>4165</v>
      </c>
      <c r="N2283" t="s">
        <v>2573</v>
      </c>
      <c r="O2283" t="s">
        <v>4105</v>
      </c>
      <c r="P2283" t="s">
        <v>31</v>
      </c>
      <c r="Q2283" t="s">
        <v>31</v>
      </c>
      <c r="R2283" s="5">
        <v>42736</v>
      </c>
      <c r="S2283">
        <v>1</v>
      </c>
      <c r="T2283">
        <v>0</v>
      </c>
      <c r="U2283">
        <v>1</v>
      </c>
      <c r="V2283" t="s">
        <v>31</v>
      </c>
      <c r="W2283" t="s">
        <v>31</v>
      </c>
      <c r="X2283" t="s">
        <v>31</v>
      </c>
      <c r="Y2283" t="s">
        <v>31</v>
      </c>
      <c r="Z2283" t="s">
        <v>31</v>
      </c>
      <c r="AA2283" t="s">
        <v>31</v>
      </c>
      <c r="AB2283" t="s">
        <v>31</v>
      </c>
      <c r="AC2283" s="1">
        <v>45292</v>
      </c>
      <c r="AD2283">
        <v>1</v>
      </c>
      <c r="AE2283" s="2">
        <v>45556.000694444447</v>
      </c>
      <c r="AF2283" s="2">
        <v>45556.000694444447</v>
      </c>
      <c r="AG2283" t="s">
        <v>31</v>
      </c>
    </row>
    <row r="2284" spans="2:33" x14ac:dyDescent="0.25">
      <c r="B2284" t="s">
        <v>31</v>
      </c>
      <c r="C2284">
        <v>51</v>
      </c>
      <c r="D2284">
        <v>2</v>
      </c>
      <c r="E2284">
        <f>IF(VLOOKUP(F2284,ruangan!$D$2:$E$195,2,FALSE)="","",VLOOKUP(F2284,ruangan!$D$2:$E$195,2,FALSE))</f>
        <v>142</v>
      </c>
      <c r="F2284" s="6" t="s">
        <v>4190</v>
      </c>
      <c r="G2284" s="6" t="s">
        <v>4094</v>
      </c>
      <c r="H2284">
        <v>2</v>
      </c>
      <c r="I2284" t="s">
        <v>31</v>
      </c>
      <c r="J2284" t="s">
        <v>31</v>
      </c>
      <c r="K2284" t="s">
        <v>31</v>
      </c>
      <c r="L2284" s="5">
        <v>42736</v>
      </c>
      <c r="M2284" t="s">
        <v>4166</v>
      </c>
      <c r="N2284" t="s">
        <v>2573</v>
      </c>
      <c r="O2284" t="s">
        <v>4105</v>
      </c>
      <c r="P2284" t="s">
        <v>31</v>
      </c>
      <c r="Q2284" t="s">
        <v>31</v>
      </c>
      <c r="R2284" s="5">
        <v>42736</v>
      </c>
      <c r="S2284">
        <v>1</v>
      </c>
      <c r="T2284">
        <v>0</v>
      </c>
      <c r="U2284">
        <v>1</v>
      </c>
      <c r="V2284" t="s">
        <v>31</v>
      </c>
      <c r="W2284" t="s">
        <v>31</v>
      </c>
      <c r="X2284" t="s">
        <v>31</v>
      </c>
      <c r="Y2284" t="s">
        <v>31</v>
      </c>
      <c r="Z2284" t="s">
        <v>31</v>
      </c>
      <c r="AA2284" t="s">
        <v>31</v>
      </c>
      <c r="AB2284" t="s">
        <v>31</v>
      </c>
      <c r="AC2284" s="1">
        <v>45292</v>
      </c>
      <c r="AD2284">
        <v>1</v>
      </c>
      <c r="AE2284" s="2">
        <v>45556.000694444447</v>
      </c>
      <c r="AF2284" s="2">
        <v>45556.000694444447</v>
      </c>
      <c r="AG2284" t="s">
        <v>31</v>
      </c>
    </row>
    <row r="2285" spans="2:33" x14ac:dyDescent="0.25">
      <c r="B2285" t="s">
        <v>31</v>
      </c>
      <c r="C2285">
        <v>52</v>
      </c>
      <c r="D2285">
        <v>2</v>
      </c>
      <c r="E2285">
        <f>IF(VLOOKUP(F2285,ruangan!$D$2:$E$195,2,FALSE)="","",VLOOKUP(F2285,ruangan!$D$2:$E$195,2,FALSE))</f>
        <v>142</v>
      </c>
      <c r="F2285" s="6" t="s">
        <v>4190</v>
      </c>
      <c r="G2285" s="6" t="s">
        <v>4094</v>
      </c>
      <c r="H2285">
        <v>2</v>
      </c>
      <c r="I2285" t="s">
        <v>31</v>
      </c>
      <c r="J2285" t="s">
        <v>31</v>
      </c>
      <c r="K2285" t="s">
        <v>31</v>
      </c>
      <c r="L2285" s="5">
        <v>42736</v>
      </c>
      <c r="M2285" t="s">
        <v>4167</v>
      </c>
      <c r="N2285" t="s">
        <v>2573</v>
      </c>
      <c r="O2285" t="s">
        <v>4105</v>
      </c>
      <c r="P2285" t="s">
        <v>31</v>
      </c>
      <c r="Q2285" t="s">
        <v>31</v>
      </c>
      <c r="R2285" s="5">
        <v>42736</v>
      </c>
      <c r="S2285">
        <v>1</v>
      </c>
      <c r="T2285">
        <v>0</v>
      </c>
      <c r="U2285">
        <v>1</v>
      </c>
      <c r="V2285" t="s">
        <v>31</v>
      </c>
      <c r="W2285" t="s">
        <v>31</v>
      </c>
      <c r="X2285" t="s">
        <v>31</v>
      </c>
      <c r="Y2285" t="s">
        <v>31</v>
      </c>
      <c r="Z2285" t="s">
        <v>31</v>
      </c>
      <c r="AA2285" t="s">
        <v>31</v>
      </c>
      <c r="AB2285" t="s">
        <v>31</v>
      </c>
      <c r="AC2285" s="1">
        <v>45292</v>
      </c>
      <c r="AD2285">
        <v>1</v>
      </c>
      <c r="AE2285" s="2">
        <v>45556.000694444447</v>
      </c>
      <c r="AF2285" s="2">
        <v>45556.000694444447</v>
      </c>
      <c r="AG2285" t="s">
        <v>31</v>
      </c>
    </row>
    <row r="2286" spans="2:33" x14ac:dyDescent="0.25">
      <c r="B2286" t="s">
        <v>31</v>
      </c>
      <c r="C2286">
        <v>53</v>
      </c>
      <c r="D2286">
        <v>2</v>
      </c>
      <c r="E2286">
        <f>IF(VLOOKUP(F2286,ruangan!$D$2:$E$195,2,FALSE)="","",VLOOKUP(F2286,ruangan!$D$2:$E$195,2,FALSE))</f>
        <v>142</v>
      </c>
      <c r="F2286" s="6" t="s">
        <v>4190</v>
      </c>
      <c r="G2286" s="6" t="s">
        <v>4094</v>
      </c>
      <c r="H2286">
        <v>2</v>
      </c>
      <c r="I2286" t="s">
        <v>31</v>
      </c>
      <c r="J2286" t="s">
        <v>31</v>
      </c>
      <c r="K2286" t="s">
        <v>31</v>
      </c>
      <c r="L2286" s="5">
        <v>42736</v>
      </c>
      <c r="M2286" t="s">
        <v>4168</v>
      </c>
      <c r="N2286" t="s">
        <v>2573</v>
      </c>
      <c r="O2286" t="s">
        <v>4105</v>
      </c>
      <c r="P2286" t="s">
        <v>31</v>
      </c>
      <c r="Q2286" t="s">
        <v>31</v>
      </c>
      <c r="R2286" s="5">
        <v>42736</v>
      </c>
      <c r="S2286">
        <v>1</v>
      </c>
      <c r="T2286">
        <v>0</v>
      </c>
      <c r="U2286">
        <v>1</v>
      </c>
      <c r="V2286" t="s">
        <v>31</v>
      </c>
      <c r="W2286" t="s">
        <v>31</v>
      </c>
      <c r="X2286" t="s">
        <v>31</v>
      </c>
      <c r="Y2286" t="s">
        <v>31</v>
      </c>
      <c r="Z2286" t="s">
        <v>31</v>
      </c>
      <c r="AA2286" t="s">
        <v>31</v>
      </c>
      <c r="AB2286" t="s">
        <v>31</v>
      </c>
      <c r="AC2286" s="1">
        <v>45292</v>
      </c>
      <c r="AD2286">
        <v>1</v>
      </c>
      <c r="AE2286" s="2">
        <v>45556.000694444447</v>
      </c>
      <c r="AF2286" s="2">
        <v>45556.000694444447</v>
      </c>
      <c r="AG2286" t="s">
        <v>31</v>
      </c>
    </row>
    <row r="2287" spans="2:33" x14ac:dyDescent="0.25">
      <c r="B2287" t="s">
        <v>31</v>
      </c>
      <c r="C2287">
        <v>54</v>
      </c>
      <c r="D2287">
        <v>2</v>
      </c>
      <c r="E2287">
        <f>IF(VLOOKUP(F2287,ruangan!$D$2:$E$195,2,FALSE)="","",VLOOKUP(F2287,ruangan!$D$2:$E$195,2,FALSE))</f>
        <v>142</v>
      </c>
      <c r="F2287" s="6" t="s">
        <v>4190</v>
      </c>
      <c r="G2287" s="6" t="s">
        <v>4094</v>
      </c>
      <c r="H2287">
        <v>2</v>
      </c>
      <c r="I2287" t="s">
        <v>31</v>
      </c>
      <c r="J2287" t="s">
        <v>31</v>
      </c>
      <c r="K2287" t="s">
        <v>31</v>
      </c>
      <c r="L2287" s="5">
        <v>42736</v>
      </c>
      <c r="M2287" t="s">
        <v>4169</v>
      </c>
      <c r="N2287" t="s">
        <v>2573</v>
      </c>
      <c r="O2287" t="s">
        <v>4105</v>
      </c>
      <c r="P2287" t="s">
        <v>31</v>
      </c>
      <c r="Q2287" t="s">
        <v>31</v>
      </c>
      <c r="R2287" s="5">
        <v>42736</v>
      </c>
      <c r="S2287">
        <v>1</v>
      </c>
      <c r="T2287">
        <v>0</v>
      </c>
      <c r="U2287">
        <v>1</v>
      </c>
      <c r="V2287" t="s">
        <v>31</v>
      </c>
      <c r="W2287" t="s">
        <v>31</v>
      </c>
      <c r="X2287" t="s">
        <v>31</v>
      </c>
      <c r="Y2287" t="s">
        <v>31</v>
      </c>
      <c r="Z2287" t="s">
        <v>31</v>
      </c>
      <c r="AA2287" t="s">
        <v>31</v>
      </c>
      <c r="AB2287" t="s">
        <v>31</v>
      </c>
      <c r="AC2287" s="1">
        <v>45292</v>
      </c>
      <c r="AD2287">
        <v>1</v>
      </c>
      <c r="AE2287" s="2">
        <v>45556.000694444447</v>
      </c>
      <c r="AF2287" s="2">
        <v>45556.000694444447</v>
      </c>
      <c r="AG2287" t="s">
        <v>31</v>
      </c>
    </row>
    <row r="2288" spans="2:33" x14ac:dyDescent="0.25">
      <c r="B2288" t="s">
        <v>31</v>
      </c>
      <c r="C2288">
        <v>55</v>
      </c>
      <c r="D2288">
        <v>2</v>
      </c>
      <c r="E2288">
        <f>IF(VLOOKUP(F2288,ruangan!$D$2:$E$195,2,FALSE)="","",VLOOKUP(F2288,ruangan!$D$2:$E$195,2,FALSE))</f>
        <v>142</v>
      </c>
      <c r="F2288" s="6" t="s">
        <v>4190</v>
      </c>
      <c r="G2288" s="6" t="s">
        <v>4094</v>
      </c>
      <c r="H2288">
        <v>2</v>
      </c>
      <c r="I2288" t="s">
        <v>31</v>
      </c>
      <c r="J2288" t="s">
        <v>31</v>
      </c>
      <c r="K2288" t="s">
        <v>31</v>
      </c>
      <c r="L2288" s="5">
        <v>43101</v>
      </c>
      <c r="M2288" t="s">
        <v>4170</v>
      </c>
      <c r="N2288" t="s">
        <v>4111</v>
      </c>
      <c r="O2288" t="s">
        <v>31</v>
      </c>
      <c r="P2288" t="s">
        <v>31</v>
      </c>
      <c r="Q2288" t="s">
        <v>31</v>
      </c>
      <c r="R2288" s="5">
        <v>43101</v>
      </c>
      <c r="S2288">
        <v>1</v>
      </c>
      <c r="T2288">
        <v>0</v>
      </c>
      <c r="U2288">
        <v>1</v>
      </c>
      <c r="V2288" t="s">
        <v>31</v>
      </c>
      <c r="W2288" t="s">
        <v>31</v>
      </c>
      <c r="X2288" t="s">
        <v>31</v>
      </c>
      <c r="Y2288" t="s">
        <v>31</v>
      </c>
      <c r="Z2288" t="s">
        <v>31</v>
      </c>
      <c r="AA2288" t="s">
        <v>31</v>
      </c>
      <c r="AB2288" t="s">
        <v>31</v>
      </c>
      <c r="AC2288" s="1">
        <v>45292</v>
      </c>
      <c r="AD2288">
        <v>1</v>
      </c>
      <c r="AE2288" s="2">
        <v>45556.000694444447</v>
      </c>
      <c r="AF2288" s="2">
        <v>45556.000694444447</v>
      </c>
      <c r="AG2288" t="s">
        <v>31</v>
      </c>
    </row>
    <row r="2289" spans="2:33" x14ac:dyDescent="0.25">
      <c r="B2289" t="s">
        <v>31</v>
      </c>
      <c r="C2289">
        <v>56</v>
      </c>
      <c r="D2289">
        <v>2</v>
      </c>
      <c r="E2289">
        <f>IF(VLOOKUP(F2289,ruangan!$D$2:$E$195,2,FALSE)="","",VLOOKUP(F2289,ruangan!$D$2:$E$195,2,FALSE))</f>
        <v>142</v>
      </c>
      <c r="F2289" s="6" t="s">
        <v>4190</v>
      </c>
      <c r="G2289" s="6" t="s">
        <v>4094</v>
      </c>
      <c r="H2289">
        <v>2</v>
      </c>
      <c r="I2289" t="s">
        <v>31</v>
      </c>
      <c r="J2289" t="s">
        <v>31</v>
      </c>
      <c r="K2289" t="s">
        <v>31</v>
      </c>
      <c r="L2289" s="5">
        <v>43101</v>
      </c>
      <c r="M2289" t="s">
        <v>4171</v>
      </c>
      <c r="N2289" t="s">
        <v>4111</v>
      </c>
      <c r="O2289" t="s">
        <v>31</v>
      </c>
      <c r="P2289" t="s">
        <v>31</v>
      </c>
      <c r="Q2289" t="s">
        <v>31</v>
      </c>
      <c r="R2289" s="5">
        <v>43101</v>
      </c>
      <c r="S2289">
        <v>1</v>
      </c>
      <c r="T2289">
        <v>0</v>
      </c>
      <c r="U2289">
        <v>1</v>
      </c>
      <c r="V2289" t="s">
        <v>31</v>
      </c>
      <c r="W2289" t="s">
        <v>31</v>
      </c>
      <c r="X2289" t="s">
        <v>31</v>
      </c>
      <c r="Y2289" t="s">
        <v>31</v>
      </c>
      <c r="Z2289" t="s">
        <v>31</v>
      </c>
      <c r="AA2289" t="s">
        <v>31</v>
      </c>
      <c r="AB2289" t="s">
        <v>31</v>
      </c>
      <c r="AC2289" s="1">
        <v>45292</v>
      </c>
      <c r="AD2289">
        <v>1</v>
      </c>
      <c r="AE2289" s="2">
        <v>45556.000694444447</v>
      </c>
      <c r="AF2289" s="2">
        <v>45556.000694444447</v>
      </c>
      <c r="AG2289" t="s">
        <v>31</v>
      </c>
    </row>
    <row r="2290" spans="2:33" x14ac:dyDescent="0.25">
      <c r="B2290" t="s">
        <v>31</v>
      </c>
      <c r="C2290">
        <v>57</v>
      </c>
      <c r="D2290">
        <v>2</v>
      </c>
      <c r="E2290">
        <f>IF(VLOOKUP(F2290,ruangan!$D$2:$E$195,2,FALSE)="","",VLOOKUP(F2290,ruangan!$D$2:$E$195,2,FALSE))</f>
        <v>142</v>
      </c>
      <c r="F2290" s="6" t="s">
        <v>4190</v>
      </c>
      <c r="G2290" s="6" t="s">
        <v>4094</v>
      </c>
      <c r="H2290">
        <v>2</v>
      </c>
      <c r="I2290" t="s">
        <v>31</v>
      </c>
      <c r="J2290" t="s">
        <v>31</v>
      </c>
      <c r="K2290" t="s">
        <v>31</v>
      </c>
      <c r="L2290" s="5">
        <v>43101</v>
      </c>
      <c r="M2290" t="s">
        <v>4172</v>
      </c>
      <c r="N2290" t="s">
        <v>4111</v>
      </c>
      <c r="O2290" t="s">
        <v>31</v>
      </c>
      <c r="P2290" t="s">
        <v>31</v>
      </c>
      <c r="Q2290" t="s">
        <v>31</v>
      </c>
      <c r="R2290" s="5">
        <v>43101</v>
      </c>
      <c r="S2290">
        <v>1</v>
      </c>
      <c r="T2290">
        <v>0</v>
      </c>
      <c r="U2290">
        <v>1</v>
      </c>
      <c r="V2290" t="s">
        <v>31</v>
      </c>
      <c r="W2290" t="s">
        <v>31</v>
      </c>
      <c r="X2290" t="s">
        <v>31</v>
      </c>
      <c r="Y2290" t="s">
        <v>31</v>
      </c>
      <c r="Z2290" t="s">
        <v>31</v>
      </c>
      <c r="AA2290" t="s">
        <v>31</v>
      </c>
      <c r="AB2290" t="s">
        <v>31</v>
      </c>
      <c r="AC2290" s="1">
        <v>45292</v>
      </c>
      <c r="AD2290">
        <v>1</v>
      </c>
      <c r="AE2290" s="2">
        <v>45556.000694444447</v>
      </c>
      <c r="AF2290" s="2">
        <v>45556.000694444447</v>
      </c>
      <c r="AG2290" t="s">
        <v>31</v>
      </c>
    </row>
    <row r="2291" spans="2:33" x14ac:dyDescent="0.25">
      <c r="B2291" t="s">
        <v>31</v>
      </c>
      <c r="C2291">
        <v>58</v>
      </c>
      <c r="D2291">
        <v>2</v>
      </c>
      <c r="E2291">
        <f>IF(VLOOKUP(F2291,ruangan!$D$2:$E$195,2,FALSE)="","",VLOOKUP(F2291,ruangan!$D$2:$E$195,2,FALSE))</f>
        <v>142</v>
      </c>
      <c r="F2291" s="6" t="s">
        <v>4190</v>
      </c>
      <c r="G2291" s="6" t="s">
        <v>4094</v>
      </c>
      <c r="H2291">
        <v>2</v>
      </c>
      <c r="I2291" t="s">
        <v>31</v>
      </c>
      <c r="J2291" t="s">
        <v>31</v>
      </c>
      <c r="K2291" t="s">
        <v>31</v>
      </c>
      <c r="L2291" s="5">
        <v>43101</v>
      </c>
      <c r="M2291" t="s">
        <v>4173</v>
      </c>
      <c r="N2291" t="s">
        <v>4111</v>
      </c>
      <c r="O2291" t="s">
        <v>31</v>
      </c>
      <c r="P2291" t="s">
        <v>31</v>
      </c>
      <c r="Q2291" t="s">
        <v>31</v>
      </c>
      <c r="R2291" s="5">
        <v>43101</v>
      </c>
      <c r="S2291">
        <v>1</v>
      </c>
      <c r="T2291">
        <v>0</v>
      </c>
      <c r="U2291">
        <v>1</v>
      </c>
      <c r="V2291" t="s">
        <v>31</v>
      </c>
      <c r="W2291" t="s">
        <v>31</v>
      </c>
      <c r="X2291" t="s">
        <v>31</v>
      </c>
      <c r="Y2291" t="s">
        <v>31</v>
      </c>
      <c r="Z2291" t="s">
        <v>31</v>
      </c>
      <c r="AA2291" t="s">
        <v>31</v>
      </c>
      <c r="AB2291" t="s">
        <v>31</v>
      </c>
      <c r="AC2291" s="1">
        <v>45292</v>
      </c>
      <c r="AD2291">
        <v>1</v>
      </c>
      <c r="AE2291" s="2">
        <v>45556.000694444447</v>
      </c>
      <c r="AF2291" s="2">
        <v>45556.000694444447</v>
      </c>
      <c r="AG2291" t="s">
        <v>31</v>
      </c>
    </row>
    <row r="2292" spans="2:33" x14ac:dyDescent="0.25">
      <c r="B2292" t="s">
        <v>31</v>
      </c>
      <c r="C2292">
        <v>59</v>
      </c>
      <c r="D2292">
        <v>2</v>
      </c>
      <c r="E2292">
        <f>IF(VLOOKUP(F2292,ruangan!$D$2:$E$195,2,FALSE)="","",VLOOKUP(F2292,ruangan!$D$2:$E$195,2,FALSE))</f>
        <v>142</v>
      </c>
      <c r="F2292" s="6" t="s">
        <v>4190</v>
      </c>
      <c r="G2292" s="6" t="s">
        <v>4094</v>
      </c>
      <c r="H2292">
        <v>2</v>
      </c>
      <c r="I2292" t="s">
        <v>31</v>
      </c>
      <c r="J2292" t="s">
        <v>31</v>
      </c>
      <c r="K2292" t="s">
        <v>31</v>
      </c>
      <c r="L2292" s="5">
        <v>43101</v>
      </c>
      <c r="M2292" t="s">
        <v>4174</v>
      </c>
      <c r="N2292" t="s">
        <v>4111</v>
      </c>
      <c r="O2292" t="s">
        <v>31</v>
      </c>
      <c r="P2292" t="s">
        <v>31</v>
      </c>
      <c r="Q2292" t="s">
        <v>31</v>
      </c>
      <c r="R2292" s="5">
        <v>43101</v>
      </c>
      <c r="S2292">
        <v>1</v>
      </c>
      <c r="T2292">
        <v>0</v>
      </c>
      <c r="U2292">
        <v>1</v>
      </c>
      <c r="V2292" t="s">
        <v>31</v>
      </c>
      <c r="W2292" t="s">
        <v>31</v>
      </c>
      <c r="X2292" t="s">
        <v>31</v>
      </c>
      <c r="Y2292" t="s">
        <v>31</v>
      </c>
      <c r="Z2292" t="s">
        <v>31</v>
      </c>
      <c r="AA2292" t="s">
        <v>31</v>
      </c>
      <c r="AB2292" t="s">
        <v>31</v>
      </c>
      <c r="AC2292" s="1">
        <v>45292</v>
      </c>
      <c r="AD2292">
        <v>1</v>
      </c>
      <c r="AE2292" s="2">
        <v>45556.000694444447</v>
      </c>
      <c r="AF2292" s="2">
        <v>45556.000694444447</v>
      </c>
      <c r="AG2292" t="s">
        <v>31</v>
      </c>
    </row>
    <row r="2293" spans="2:33" x14ac:dyDescent="0.25">
      <c r="B2293" t="s">
        <v>31</v>
      </c>
      <c r="C2293">
        <v>60</v>
      </c>
      <c r="D2293">
        <v>2</v>
      </c>
      <c r="E2293">
        <f>IF(VLOOKUP(F2293,ruangan!$D$2:$E$195,2,FALSE)="","",VLOOKUP(F2293,ruangan!$D$2:$E$195,2,FALSE))</f>
        <v>142</v>
      </c>
      <c r="F2293" s="6" t="s">
        <v>4190</v>
      </c>
      <c r="G2293" s="6" t="s">
        <v>4094</v>
      </c>
      <c r="H2293">
        <v>2</v>
      </c>
      <c r="I2293" t="s">
        <v>31</v>
      </c>
      <c r="J2293" t="s">
        <v>31</v>
      </c>
      <c r="K2293" t="s">
        <v>31</v>
      </c>
      <c r="L2293" s="5">
        <v>42736</v>
      </c>
      <c r="M2293" t="s">
        <v>4175</v>
      </c>
      <c r="N2293" t="s">
        <v>548</v>
      </c>
      <c r="O2293" t="s">
        <v>31</v>
      </c>
      <c r="P2293" t="s">
        <v>31</v>
      </c>
      <c r="Q2293" t="s">
        <v>31</v>
      </c>
      <c r="R2293" s="5">
        <v>42736</v>
      </c>
      <c r="S2293">
        <v>1</v>
      </c>
      <c r="T2293">
        <v>0</v>
      </c>
      <c r="U2293">
        <v>1</v>
      </c>
      <c r="V2293" t="s">
        <v>31</v>
      </c>
      <c r="W2293" t="s">
        <v>31</v>
      </c>
      <c r="X2293" t="s">
        <v>31</v>
      </c>
      <c r="Y2293" t="s">
        <v>31</v>
      </c>
      <c r="Z2293" t="s">
        <v>31</v>
      </c>
      <c r="AA2293" t="s">
        <v>31</v>
      </c>
      <c r="AB2293" t="s">
        <v>31</v>
      </c>
      <c r="AC2293" s="1">
        <v>45292</v>
      </c>
      <c r="AD2293">
        <v>1</v>
      </c>
      <c r="AE2293" s="2">
        <v>45556.000694444447</v>
      </c>
      <c r="AF2293" s="2">
        <v>45556.000694444447</v>
      </c>
      <c r="AG2293" t="s">
        <v>31</v>
      </c>
    </row>
    <row r="2294" spans="2:33" x14ac:dyDescent="0.25">
      <c r="B2294" t="s">
        <v>31</v>
      </c>
      <c r="C2294">
        <v>61</v>
      </c>
      <c r="D2294">
        <v>2</v>
      </c>
      <c r="E2294">
        <f>IF(VLOOKUP(F2294,ruangan!$D$2:$E$195,2,FALSE)="","",VLOOKUP(F2294,ruangan!$D$2:$E$195,2,FALSE))</f>
        <v>142</v>
      </c>
      <c r="F2294" s="6" t="s">
        <v>4190</v>
      </c>
      <c r="G2294" s="6" t="s">
        <v>4094</v>
      </c>
      <c r="H2294">
        <v>2</v>
      </c>
      <c r="I2294" t="s">
        <v>31</v>
      </c>
      <c r="J2294" t="s">
        <v>31</v>
      </c>
      <c r="K2294" t="s">
        <v>31</v>
      </c>
      <c r="L2294" s="5">
        <v>42736</v>
      </c>
      <c r="M2294" t="s">
        <v>4176</v>
      </c>
      <c r="N2294" t="s">
        <v>548</v>
      </c>
      <c r="O2294" t="s">
        <v>31</v>
      </c>
      <c r="P2294" t="s">
        <v>31</v>
      </c>
      <c r="Q2294" t="s">
        <v>31</v>
      </c>
      <c r="R2294" s="5">
        <v>42736</v>
      </c>
      <c r="S2294">
        <v>1</v>
      </c>
      <c r="T2294">
        <v>0</v>
      </c>
      <c r="U2294">
        <v>1</v>
      </c>
      <c r="V2294" t="s">
        <v>31</v>
      </c>
      <c r="W2294" t="s">
        <v>31</v>
      </c>
      <c r="X2294" t="s">
        <v>31</v>
      </c>
      <c r="Y2294" t="s">
        <v>31</v>
      </c>
      <c r="Z2294" t="s">
        <v>31</v>
      </c>
      <c r="AA2294" t="s">
        <v>31</v>
      </c>
      <c r="AB2294" t="s">
        <v>31</v>
      </c>
      <c r="AC2294" s="1">
        <v>45292</v>
      </c>
      <c r="AD2294">
        <v>1</v>
      </c>
      <c r="AE2294" s="2">
        <v>45556.000694444447</v>
      </c>
      <c r="AF2294" s="2">
        <v>45556.000694444447</v>
      </c>
      <c r="AG2294" t="s">
        <v>31</v>
      </c>
    </row>
    <row r="2295" spans="2:33" x14ac:dyDescent="0.25">
      <c r="B2295" t="s">
        <v>31</v>
      </c>
      <c r="C2295">
        <v>62</v>
      </c>
      <c r="D2295">
        <v>2</v>
      </c>
      <c r="E2295">
        <f>IF(VLOOKUP(F2295,ruangan!$D$2:$E$195,2,FALSE)="","",VLOOKUP(F2295,ruangan!$D$2:$E$195,2,FALSE))</f>
        <v>142</v>
      </c>
      <c r="F2295" s="6" t="s">
        <v>4190</v>
      </c>
      <c r="G2295" s="6" t="s">
        <v>4094</v>
      </c>
      <c r="H2295">
        <v>2</v>
      </c>
      <c r="I2295" t="s">
        <v>31</v>
      </c>
      <c r="J2295" t="s">
        <v>31</v>
      </c>
      <c r="K2295" t="s">
        <v>31</v>
      </c>
      <c r="L2295" s="5">
        <v>42736</v>
      </c>
      <c r="M2295" t="s">
        <v>4177</v>
      </c>
      <c r="N2295" t="s">
        <v>4119</v>
      </c>
      <c r="O2295" t="s">
        <v>31</v>
      </c>
      <c r="P2295" t="s">
        <v>31</v>
      </c>
      <c r="Q2295" t="s">
        <v>31</v>
      </c>
      <c r="R2295" s="5">
        <v>42736</v>
      </c>
      <c r="S2295">
        <v>1</v>
      </c>
      <c r="T2295">
        <v>0</v>
      </c>
      <c r="U2295">
        <v>1</v>
      </c>
      <c r="V2295" t="s">
        <v>31</v>
      </c>
      <c r="W2295" t="s">
        <v>31</v>
      </c>
      <c r="X2295" t="s">
        <v>31</v>
      </c>
      <c r="Y2295" t="s">
        <v>31</v>
      </c>
      <c r="Z2295" t="s">
        <v>31</v>
      </c>
      <c r="AA2295" t="s">
        <v>31</v>
      </c>
      <c r="AB2295" t="s">
        <v>31</v>
      </c>
      <c r="AC2295" s="1">
        <v>45292</v>
      </c>
      <c r="AD2295">
        <v>1</v>
      </c>
      <c r="AE2295" s="2">
        <v>45556.000694444447</v>
      </c>
      <c r="AF2295" s="2">
        <v>45556.000694444447</v>
      </c>
      <c r="AG2295" t="s">
        <v>31</v>
      </c>
    </row>
    <row r="2296" spans="2:33" x14ac:dyDescent="0.25">
      <c r="B2296" t="s">
        <v>31</v>
      </c>
      <c r="C2296">
        <v>63</v>
      </c>
      <c r="D2296">
        <v>2</v>
      </c>
      <c r="E2296">
        <f>IF(VLOOKUP(F2296,ruangan!$D$2:$E$195,2,FALSE)="","",VLOOKUP(F2296,ruangan!$D$2:$E$195,2,FALSE))</f>
        <v>142</v>
      </c>
      <c r="F2296" s="6" t="s">
        <v>4190</v>
      </c>
      <c r="G2296" s="6" t="s">
        <v>4094</v>
      </c>
      <c r="H2296">
        <v>2</v>
      </c>
      <c r="I2296" t="s">
        <v>31</v>
      </c>
      <c r="J2296" t="s">
        <v>31</v>
      </c>
      <c r="K2296" t="s">
        <v>31</v>
      </c>
      <c r="L2296" s="5">
        <v>42736</v>
      </c>
      <c r="M2296" t="s">
        <v>4178</v>
      </c>
      <c r="N2296" t="s">
        <v>4119</v>
      </c>
      <c r="O2296" t="s">
        <v>31</v>
      </c>
      <c r="P2296" t="s">
        <v>31</v>
      </c>
      <c r="Q2296" t="s">
        <v>31</v>
      </c>
      <c r="R2296" s="5">
        <v>42736</v>
      </c>
      <c r="S2296">
        <v>1</v>
      </c>
      <c r="T2296">
        <v>0</v>
      </c>
      <c r="U2296">
        <v>1</v>
      </c>
      <c r="V2296" t="s">
        <v>31</v>
      </c>
      <c r="W2296" t="s">
        <v>31</v>
      </c>
      <c r="X2296" t="s">
        <v>31</v>
      </c>
      <c r="Y2296" t="s">
        <v>31</v>
      </c>
      <c r="Z2296" t="s">
        <v>31</v>
      </c>
      <c r="AA2296" t="s">
        <v>31</v>
      </c>
      <c r="AB2296" t="s">
        <v>31</v>
      </c>
      <c r="AC2296" s="1">
        <v>45292</v>
      </c>
      <c r="AD2296">
        <v>1</v>
      </c>
      <c r="AE2296" s="2">
        <v>45556.000694444447</v>
      </c>
      <c r="AF2296" s="2">
        <v>45556.000694444447</v>
      </c>
      <c r="AG2296" t="s">
        <v>31</v>
      </c>
    </row>
    <row r="2297" spans="2:33" x14ac:dyDescent="0.25">
      <c r="B2297" t="s">
        <v>31</v>
      </c>
      <c r="C2297">
        <v>64</v>
      </c>
      <c r="D2297">
        <v>2</v>
      </c>
      <c r="E2297">
        <f>IF(VLOOKUP(F2297,ruangan!$D$2:$E$195,2,FALSE)="","",VLOOKUP(F2297,ruangan!$D$2:$E$195,2,FALSE))</f>
        <v>142</v>
      </c>
      <c r="F2297" s="6" t="s">
        <v>4190</v>
      </c>
      <c r="G2297" s="6" t="s">
        <v>4094</v>
      </c>
      <c r="H2297">
        <v>2</v>
      </c>
      <c r="I2297" t="s">
        <v>31</v>
      </c>
      <c r="J2297" t="s">
        <v>31</v>
      </c>
      <c r="K2297" t="s">
        <v>31</v>
      </c>
      <c r="L2297" s="5">
        <v>42736</v>
      </c>
      <c r="M2297" t="s">
        <v>4179</v>
      </c>
      <c r="N2297" t="s">
        <v>4119</v>
      </c>
      <c r="O2297" t="s">
        <v>31</v>
      </c>
      <c r="P2297" t="s">
        <v>31</v>
      </c>
      <c r="Q2297" t="s">
        <v>31</v>
      </c>
      <c r="R2297" s="5">
        <v>42736</v>
      </c>
      <c r="S2297">
        <v>1</v>
      </c>
      <c r="T2297">
        <v>0</v>
      </c>
      <c r="U2297">
        <v>1</v>
      </c>
      <c r="V2297" t="s">
        <v>31</v>
      </c>
      <c r="W2297" t="s">
        <v>31</v>
      </c>
      <c r="X2297" t="s">
        <v>31</v>
      </c>
      <c r="Y2297" t="s">
        <v>31</v>
      </c>
      <c r="Z2297" t="s">
        <v>31</v>
      </c>
      <c r="AA2297" t="s">
        <v>31</v>
      </c>
      <c r="AB2297" t="s">
        <v>31</v>
      </c>
      <c r="AC2297" s="1">
        <v>45292</v>
      </c>
      <c r="AD2297">
        <v>1</v>
      </c>
      <c r="AE2297" s="2">
        <v>45556.000694444447</v>
      </c>
      <c r="AF2297" s="2">
        <v>45556.000694444447</v>
      </c>
      <c r="AG2297" t="s">
        <v>31</v>
      </c>
    </row>
    <row r="2298" spans="2:33" x14ac:dyDescent="0.25">
      <c r="B2298" t="s">
        <v>31</v>
      </c>
      <c r="C2298">
        <v>65</v>
      </c>
      <c r="D2298">
        <v>2</v>
      </c>
      <c r="E2298">
        <f>IF(VLOOKUP(F2298,ruangan!$D$2:$E$195,2,FALSE)="","",VLOOKUP(F2298,ruangan!$D$2:$E$195,2,FALSE))</f>
        <v>142</v>
      </c>
      <c r="F2298" s="6" t="s">
        <v>4190</v>
      </c>
      <c r="G2298" s="6" t="s">
        <v>4094</v>
      </c>
      <c r="H2298">
        <v>2</v>
      </c>
      <c r="I2298" t="s">
        <v>31</v>
      </c>
      <c r="J2298" t="s">
        <v>31</v>
      </c>
      <c r="K2298" t="s">
        <v>31</v>
      </c>
      <c r="L2298" s="5">
        <v>42736</v>
      </c>
      <c r="M2298" t="s">
        <v>4180</v>
      </c>
      <c r="N2298" t="s">
        <v>4119</v>
      </c>
      <c r="O2298" t="s">
        <v>31</v>
      </c>
      <c r="P2298" t="s">
        <v>31</v>
      </c>
      <c r="Q2298" t="s">
        <v>31</v>
      </c>
      <c r="R2298" s="5">
        <v>42736</v>
      </c>
      <c r="S2298">
        <v>1</v>
      </c>
      <c r="T2298">
        <v>0</v>
      </c>
      <c r="U2298">
        <v>1</v>
      </c>
      <c r="V2298" t="s">
        <v>31</v>
      </c>
      <c r="W2298" t="s">
        <v>31</v>
      </c>
      <c r="X2298" t="s">
        <v>31</v>
      </c>
      <c r="Y2298" t="s">
        <v>31</v>
      </c>
      <c r="Z2298" t="s">
        <v>31</v>
      </c>
      <c r="AA2298" t="s">
        <v>31</v>
      </c>
      <c r="AB2298" t="s">
        <v>31</v>
      </c>
      <c r="AC2298" s="1">
        <v>45292</v>
      </c>
      <c r="AD2298">
        <v>1</v>
      </c>
      <c r="AE2298" s="2">
        <v>45556.000694444447</v>
      </c>
      <c r="AF2298" s="2">
        <v>45556.000694444447</v>
      </c>
      <c r="AG2298" t="s">
        <v>31</v>
      </c>
    </row>
    <row r="2299" spans="2:33" x14ac:dyDescent="0.25">
      <c r="B2299" t="s">
        <v>31</v>
      </c>
      <c r="C2299">
        <v>66</v>
      </c>
      <c r="D2299">
        <v>2</v>
      </c>
      <c r="E2299">
        <f>IF(VLOOKUP(F2299,ruangan!$D$2:$E$195,2,FALSE)="","",VLOOKUP(F2299,ruangan!$D$2:$E$195,2,FALSE))</f>
        <v>142</v>
      </c>
      <c r="F2299" s="6" t="s">
        <v>4190</v>
      </c>
      <c r="G2299" s="6" t="s">
        <v>4094</v>
      </c>
      <c r="H2299">
        <v>2</v>
      </c>
      <c r="I2299" t="s">
        <v>31</v>
      </c>
      <c r="J2299" t="s">
        <v>31</v>
      </c>
      <c r="K2299" t="s">
        <v>31</v>
      </c>
      <c r="L2299" s="5">
        <v>42736</v>
      </c>
      <c r="M2299" t="s">
        <v>4181</v>
      </c>
      <c r="N2299" t="s">
        <v>4119</v>
      </c>
      <c r="O2299" t="s">
        <v>31</v>
      </c>
      <c r="P2299" t="s">
        <v>31</v>
      </c>
      <c r="Q2299" t="s">
        <v>31</v>
      </c>
      <c r="R2299" s="5">
        <v>42736</v>
      </c>
      <c r="S2299">
        <v>1</v>
      </c>
      <c r="T2299">
        <v>0</v>
      </c>
      <c r="U2299">
        <v>1</v>
      </c>
      <c r="V2299" t="s">
        <v>31</v>
      </c>
      <c r="W2299" t="s">
        <v>31</v>
      </c>
      <c r="X2299" t="s">
        <v>31</v>
      </c>
      <c r="Y2299" t="s">
        <v>31</v>
      </c>
      <c r="Z2299" t="s">
        <v>31</v>
      </c>
      <c r="AA2299" t="s">
        <v>31</v>
      </c>
      <c r="AB2299" t="s">
        <v>31</v>
      </c>
      <c r="AC2299" s="1">
        <v>45292</v>
      </c>
      <c r="AD2299">
        <v>1</v>
      </c>
      <c r="AE2299" s="2">
        <v>45556.000694444447</v>
      </c>
      <c r="AF2299" s="2">
        <v>45556.000694444447</v>
      </c>
      <c r="AG2299" t="s">
        <v>31</v>
      </c>
    </row>
    <row r="2300" spans="2:33" x14ac:dyDescent="0.25">
      <c r="B2300" t="s">
        <v>31</v>
      </c>
      <c r="C2300">
        <v>67</v>
      </c>
      <c r="D2300">
        <v>2</v>
      </c>
      <c r="E2300">
        <f>IF(VLOOKUP(F2300,ruangan!$D$2:$E$195,2,FALSE)="","",VLOOKUP(F2300,ruangan!$D$2:$E$195,2,FALSE))</f>
        <v>142</v>
      </c>
      <c r="F2300" s="6" t="s">
        <v>4190</v>
      </c>
      <c r="G2300" s="6" t="s">
        <v>4094</v>
      </c>
      <c r="H2300">
        <v>2</v>
      </c>
      <c r="I2300" t="s">
        <v>31</v>
      </c>
      <c r="J2300" t="s">
        <v>31</v>
      </c>
      <c r="K2300" t="s">
        <v>31</v>
      </c>
      <c r="L2300" s="5">
        <v>42736</v>
      </c>
      <c r="M2300" t="s">
        <v>4182</v>
      </c>
      <c r="N2300" t="s">
        <v>4124</v>
      </c>
      <c r="O2300" t="s">
        <v>31</v>
      </c>
      <c r="P2300" t="s">
        <v>31</v>
      </c>
      <c r="Q2300" t="s">
        <v>31</v>
      </c>
      <c r="R2300" s="5">
        <v>42736</v>
      </c>
      <c r="S2300">
        <v>1</v>
      </c>
      <c r="T2300">
        <v>0</v>
      </c>
      <c r="U2300">
        <v>1</v>
      </c>
      <c r="V2300" t="s">
        <v>31</v>
      </c>
      <c r="W2300" t="s">
        <v>31</v>
      </c>
      <c r="X2300" t="s">
        <v>31</v>
      </c>
      <c r="Y2300" t="s">
        <v>31</v>
      </c>
      <c r="Z2300" t="s">
        <v>31</v>
      </c>
      <c r="AA2300" t="s">
        <v>31</v>
      </c>
      <c r="AB2300" t="s">
        <v>31</v>
      </c>
      <c r="AC2300" s="1">
        <v>45292</v>
      </c>
      <c r="AD2300">
        <v>1</v>
      </c>
      <c r="AE2300" s="2">
        <v>45556.000694444447</v>
      </c>
      <c r="AF2300" s="2">
        <v>45556.000694444447</v>
      </c>
      <c r="AG2300" t="s">
        <v>31</v>
      </c>
    </row>
    <row r="2301" spans="2:33" x14ac:dyDescent="0.25">
      <c r="B2301" t="s">
        <v>31</v>
      </c>
      <c r="C2301">
        <v>68</v>
      </c>
      <c r="D2301">
        <v>2</v>
      </c>
      <c r="E2301">
        <f>IF(VLOOKUP(F2301,ruangan!$D$2:$E$195,2,FALSE)="","",VLOOKUP(F2301,ruangan!$D$2:$E$195,2,FALSE))</f>
        <v>142</v>
      </c>
      <c r="F2301" s="6" t="s">
        <v>4190</v>
      </c>
      <c r="G2301" s="6" t="s">
        <v>4094</v>
      </c>
      <c r="H2301">
        <v>2</v>
      </c>
      <c r="I2301" t="s">
        <v>31</v>
      </c>
      <c r="J2301" t="s">
        <v>31</v>
      </c>
      <c r="K2301" t="s">
        <v>31</v>
      </c>
      <c r="L2301" s="5">
        <v>42736</v>
      </c>
      <c r="M2301" t="s">
        <v>4183</v>
      </c>
      <c r="N2301" t="s">
        <v>4124</v>
      </c>
      <c r="O2301" t="s">
        <v>31</v>
      </c>
      <c r="P2301" t="s">
        <v>31</v>
      </c>
      <c r="Q2301" t="s">
        <v>31</v>
      </c>
      <c r="R2301" s="5">
        <v>42736</v>
      </c>
      <c r="S2301">
        <v>1</v>
      </c>
      <c r="T2301">
        <v>0</v>
      </c>
      <c r="U2301">
        <v>1</v>
      </c>
      <c r="V2301" t="s">
        <v>31</v>
      </c>
      <c r="W2301" t="s">
        <v>31</v>
      </c>
      <c r="X2301" t="s">
        <v>31</v>
      </c>
      <c r="Y2301" t="s">
        <v>31</v>
      </c>
      <c r="Z2301" t="s">
        <v>31</v>
      </c>
      <c r="AA2301" t="s">
        <v>31</v>
      </c>
      <c r="AB2301" t="s">
        <v>31</v>
      </c>
      <c r="AC2301" s="1">
        <v>45292</v>
      </c>
      <c r="AD2301">
        <v>1</v>
      </c>
      <c r="AE2301" s="2">
        <v>45556.000694444447</v>
      </c>
      <c r="AF2301" s="2">
        <v>45556.000694444447</v>
      </c>
      <c r="AG2301" t="s">
        <v>31</v>
      </c>
    </row>
    <row r="2302" spans="2:33" x14ac:dyDescent="0.25">
      <c r="B2302" t="s">
        <v>31</v>
      </c>
      <c r="C2302">
        <v>69</v>
      </c>
      <c r="D2302">
        <v>2</v>
      </c>
      <c r="E2302">
        <f>IF(VLOOKUP(F2302,ruangan!$D$2:$E$195,2,FALSE)="","",VLOOKUP(F2302,ruangan!$D$2:$E$195,2,FALSE))</f>
        <v>142</v>
      </c>
      <c r="F2302" s="6" t="s">
        <v>4190</v>
      </c>
      <c r="G2302" s="6" t="s">
        <v>4094</v>
      </c>
      <c r="H2302">
        <v>2</v>
      </c>
      <c r="I2302" t="s">
        <v>31</v>
      </c>
      <c r="J2302" t="s">
        <v>31</v>
      </c>
      <c r="K2302" t="s">
        <v>31</v>
      </c>
      <c r="L2302" s="5">
        <v>42736</v>
      </c>
      <c r="M2302" t="s">
        <v>4184</v>
      </c>
      <c r="N2302" t="s">
        <v>4124</v>
      </c>
      <c r="O2302" t="s">
        <v>31</v>
      </c>
      <c r="P2302" t="s">
        <v>31</v>
      </c>
      <c r="Q2302" t="s">
        <v>31</v>
      </c>
      <c r="R2302" s="5">
        <v>42736</v>
      </c>
      <c r="S2302">
        <v>1</v>
      </c>
      <c r="T2302">
        <v>0</v>
      </c>
      <c r="U2302">
        <v>1</v>
      </c>
      <c r="V2302" t="s">
        <v>31</v>
      </c>
      <c r="W2302" t="s">
        <v>31</v>
      </c>
      <c r="X2302" t="s">
        <v>31</v>
      </c>
      <c r="Y2302" t="s">
        <v>31</v>
      </c>
      <c r="Z2302" t="s">
        <v>31</v>
      </c>
      <c r="AA2302" t="s">
        <v>31</v>
      </c>
      <c r="AB2302" t="s">
        <v>31</v>
      </c>
      <c r="AC2302" s="1">
        <v>45292</v>
      </c>
      <c r="AD2302">
        <v>1</v>
      </c>
      <c r="AE2302" s="2">
        <v>45556.000694444447</v>
      </c>
      <c r="AF2302" s="2">
        <v>45556.000694444447</v>
      </c>
      <c r="AG2302" t="s">
        <v>31</v>
      </c>
    </row>
    <row r="2303" spans="2:33" x14ac:dyDescent="0.25">
      <c r="B2303" t="s">
        <v>31</v>
      </c>
      <c r="C2303">
        <v>70</v>
      </c>
      <c r="D2303">
        <v>2</v>
      </c>
      <c r="E2303">
        <f>IF(VLOOKUP(F2303,ruangan!$D$2:$E$195,2,FALSE)="","",VLOOKUP(F2303,ruangan!$D$2:$E$195,2,FALSE))</f>
        <v>142</v>
      </c>
      <c r="F2303" s="6" t="s">
        <v>4190</v>
      </c>
      <c r="G2303" s="6" t="s">
        <v>4094</v>
      </c>
      <c r="H2303">
        <v>2</v>
      </c>
      <c r="I2303" t="s">
        <v>31</v>
      </c>
      <c r="J2303" t="s">
        <v>31</v>
      </c>
      <c r="K2303" t="s">
        <v>31</v>
      </c>
      <c r="L2303" s="5">
        <v>42736</v>
      </c>
      <c r="M2303" t="s">
        <v>4185</v>
      </c>
      <c r="N2303" t="s">
        <v>4128</v>
      </c>
      <c r="O2303" t="s">
        <v>31</v>
      </c>
      <c r="P2303" t="s">
        <v>31</v>
      </c>
      <c r="Q2303" t="s">
        <v>31</v>
      </c>
      <c r="R2303" s="5">
        <v>42736</v>
      </c>
      <c r="S2303">
        <v>1</v>
      </c>
      <c r="T2303">
        <v>0</v>
      </c>
      <c r="U2303">
        <v>1</v>
      </c>
      <c r="V2303" t="s">
        <v>31</v>
      </c>
      <c r="W2303" t="s">
        <v>31</v>
      </c>
      <c r="X2303" t="s">
        <v>31</v>
      </c>
      <c r="Y2303" t="s">
        <v>31</v>
      </c>
      <c r="Z2303" t="s">
        <v>31</v>
      </c>
      <c r="AA2303" t="s">
        <v>31</v>
      </c>
      <c r="AB2303" t="s">
        <v>31</v>
      </c>
      <c r="AC2303" s="1">
        <v>45292</v>
      </c>
      <c r="AD2303">
        <v>1</v>
      </c>
      <c r="AE2303" s="2">
        <v>45556.000694444447</v>
      </c>
      <c r="AF2303" s="2">
        <v>45556.000694444447</v>
      </c>
      <c r="AG2303" t="s">
        <v>31</v>
      </c>
    </row>
    <row r="2304" spans="2:33" x14ac:dyDescent="0.25">
      <c r="B2304" t="s">
        <v>31</v>
      </c>
      <c r="C2304">
        <v>71</v>
      </c>
      <c r="D2304">
        <v>2</v>
      </c>
      <c r="E2304">
        <f>IF(VLOOKUP(F2304,ruangan!$D$2:$E$195,2,FALSE)="","",VLOOKUP(F2304,ruangan!$D$2:$E$195,2,FALSE))</f>
        <v>142</v>
      </c>
      <c r="F2304" s="6" t="s">
        <v>4190</v>
      </c>
      <c r="G2304" s="6" t="s">
        <v>4094</v>
      </c>
      <c r="H2304">
        <v>2</v>
      </c>
      <c r="I2304" t="s">
        <v>31</v>
      </c>
      <c r="J2304" t="s">
        <v>31</v>
      </c>
      <c r="K2304" t="s">
        <v>31</v>
      </c>
      <c r="L2304" s="5">
        <v>42736</v>
      </c>
      <c r="M2304" t="s">
        <v>4186</v>
      </c>
      <c r="N2304" t="s">
        <v>4128</v>
      </c>
      <c r="O2304" t="s">
        <v>31</v>
      </c>
      <c r="P2304" t="s">
        <v>31</v>
      </c>
      <c r="Q2304" t="s">
        <v>31</v>
      </c>
      <c r="R2304" s="5">
        <v>42736</v>
      </c>
      <c r="S2304">
        <v>1</v>
      </c>
      <c r="T2304">
        <v>0</v>
      </c>
      <c r="U2304">
        <v>1</v>
      </c>
      <c r="V2304" t="s">
        <v>31</v>
      </c>
      <c r="W2304" t="s">
        <v>31</v>
      </c>
      <c r="X2304" t="s">
        <v>31</v>
      </c>
      <c r="Y2304" t="s">
        <v>31</v>
      </c>
      <c r="Z2304" t="s">
        <v>31</v>
      </c>
      <c r="AA2304" t="s">
        <v>31</v>
      </c>
      <c r="AB2304" t="s">
        <v>31</v>
      </c>
      <c r="AC2304" s="1">
        <v>45292</v>
      </c>
      <c r="AD2304">
        <v>1</v>
      </c>
      <c r="AE2304" s="2">
        <v>45556.000694444447</v>
      </c>
      <c r="AF2304" s="2">
        <v>45556.000694444447</v>
      </c>
      <c r="AG2304" t="s">
        <v>31</v>
      </c>
    </row>
    <row r="2305" spans="2:33" x14ac:dyDescent="0.25">
      <c r="B2305" t="s">
        <v>31</v>
      </c>
      <c r="C2305">
        <v>72</v>
      </c>
      <c r="D2305">
        <v>2</v>
      </c>
      <c r="E2305">
        <f>IF(VLOOKUP(F2305,ruangan!$D$2:$E$195,2,FALSE)="","",VLOOKUP(F2305,ruangan!$D$2:$E$195,2,FALSE))</f>
        <v>142</v>
      </c>
      <c r="F2305" s="6" t="s">
        <v>4190</v>
      </c>
      <c r="G2305" s="6" t="s">
        <v>4094</v>
      </c>
      <c r="H2305">
        <v>2</v>
      </c>
      <c r="I2305" t="s">
        <v>31</v>
      </c>
      <c r="J2305" t="s">
        <v>31</v>
      </c>
      <c r="K2305" t="s">
        <v>31</v>
      </c>
      <c r="L2305" s="5">
        <v>43466</v>
      </c>
      <c r="M2305" t="s">
        <v>4187</v>
      </c>
      <c r="N2305" t="s">
        <v>4130</v>
      </c>
      <c r="O2305" t="s">
        <v>31</v>
      </c>
      <c r="P2305" t="s">
        <v>31</v>
      </c>
      <c r="Q2305" t="s">
        <v>31</v>
      </c>
      <c r="R2305" s="5">
        <v>43466</v>
      </c>
      <c r="S2305">
        <v>1</v>
      </c>
      <c r="T2305">
        <v>0</v>
      </c>
      <c r="U2305">
        <v>1</v>
      </c>
      <c r="V2305" t="s">
        <v>31</v>
      </c>
      <c r="W2305" t="s">
        <v>31</v>
      </c>
      <c r="X2305" t="s">
        <v>31</v>
      </c>
      <c r="Y2305" t="s">
        <v>31</v>
      </c>
      <c r="Z2305" t="s">
        <v>31</v>
      </c>
      <c r="AA2305" t="s">
        <v>31</v>
      </c>
      <c r="AB2305" t="s">
        <v>31</v>
      </c>
      <c r="AC2305" s="1">
        <v>45292</v>
      </c>
      <c r="AD2305">
        <v>1</v>
      </c>
      <c r="AE2305" s="2">
        <v>45556.000694444447</v>
      </c>
      <c r="AF2305" s="2">
        <v>45556.000694444447</v>
      </c>
      <c r="AG2305" t="s">
        <v>31</v>
      </c>
    </row>
    <row r="2306" spans="2:33" x14ac:dyDescent="0.25">
      <c r="B2306" t="s">
        <v>31</v>
      </c>
      <c r="C2306">
        <v>73</v>
      </c>
      <c r="D2306">
        <v>2</v>
      </c>
      <c r="E2306">
        <f>IF(VLOOKUP(F2306,ruangan!$D$2:$E$195,2,FALSE)="","",VLOOKUP(F2306,ruangan!$D$2:$E$195,2,FALSE))</f>
        <v>142</v>
      </c>
      <c r="F2306" s="6" t="s">
        <v>4190</v>
      </c>
      <c r="G2306" s="6" t="s">
        <v>4094</v>
      </c>
      <c r="H2306">
        <v>2</v>
      </c>
      <c r="I2306" t="s">
        <v>31</v>
      </c>
      <c r="J2306" t="s">
        <v>31</v>
      </c>
      <c r="K2306" t="s">
        <v>31</v>
      </c>
      <c r="L2306" s="5">
        <v>43466</v>
      </c>
      <c r="M2306" t="s">
        <v>4188</v>
      </c>
      <c r="N2306" t="s">
        <v>4130</v>
      </c>
      <c r="O2306" t="s">
        <v>31</v>
      </c>
      <c r="P2306" t="s">
        <v>31</v>
      </c>
      <c r="Q2306" t="s">
        <v>31</v>
      </c>
      <c r="R2306" s="5">
        <v>43466</v>
      </c>
      <c r="S2306">
        <v>1</v>
      </c>
      <c r="T2306">
        <v>0</v>
      </c>
      <c r="U2306">
        <v>1</v>
      </c>
      <c r="V2306" t="s">
        <v>31</v>
      </c>
      <c r="W2306" t="s">
        <v>31</v>
      </c>
      <c r="X2306" t="s">
        <v>31</v>
      </c>
      <c r="Y2306" t="s">
        <v>31</v>
      </c>
      <c r="Z2306" t="s">
        <v>31</v>
      </c>
      <c r="AA2306" t="s">
        <v>31</v>
      </c>
      <c r="AB2306" t="s">
        <v>31</v>
      </c>
      <c r="AC2306" s="1">
        <v>45292</v>
      </c>
      <c r="AD2306">
        <v>1</v>
      </c>
      <c r="AE2306" s="2">
        <v>45556.000694444447</v>
      </c>
      <c r="AF2306" s="2">
        <v>45556.000694444447</v>
      </c>
      <c r="AG2306" t="s">
        <v>31</v>
      </c>
    </row>
    <row r="2307" spans="2:33" x14ac:dyDescent="0.25">
      <c r="B2307" t="s">
        <v>31</v>
      </c>
      <c r="C2307">
        <v>74</v>
      </c>
      <c r="D2307">
        <v>2</v>
      </c>
      <c r="E2307">
        <f>IF(VLOOKUP(F2307,ruangan!$D$2:$E$195,2,FALSE)="","",VLOOKUP(F2307,ruangan!$D$2:$E$195,2,FALSE))</f>
        <v>142</v>
      </c>
      <c r="F2307" s="6" t="s">
        <v>4190</v>
      </c>
      <c r="G2307" s="6" t="s">
        <v>4094</v>
      </c>
      <c r="H2307">
        <v>2</v>
      </c>
      <c r="I2307" t="s">
        <v>31</v>
      </c>
      <c r="J2307" t="s">
        <v>31</v>
      </c>
      <c r="K2307" t="s">
        <v>31</v>
      </c>
      <c r="L2307" s="5">
        <v>43466</v>
      </c>
      <c r="M2307" t="s">
        <v>4189</v>
      </c>
      <c r="N2307" t="s">
        <v>4130</v>
      </c>
      <c r="O2307" t="s">
        <v>31</v>
      </c>
      <c r="P2307" t="s">
        <v>31</v>
      </c>
      <c r="Q2307" t="s">
        <v>31</v>
      </c>
      <c r="R2307" s="5">
        <v>43466</v>
      </c>
      <c r="S2307">
        <v>1</v>
      </c>
      <c r="T2307">
        <v>0</v>
      </c>
      <c r="U2307">
        <v>1</v>
      </c>
      <c r="V2307" t="s">
        <v>31</v>
      </c>
      <c r="W2307" t="s">
        <v>31</v>
      </c>
      <c r="X2307" t="s">
        <v>31</v>
      </c>
      <c r="Y2307" t="s">
        <v>31</v>
      </c>
      <c r="Z2307" t="s">
        <v>31</v>
      </c>
      <c r="AA2307" t="s">
        <v>31</v>
      </c>
      <c r="AB2307" t="s">
        <v>31</v>
      </c>
      <c r="AC2307" s="1">
        <v>45292</v>
      </c>
      <c r="AD2307">
        <v>1</v>
      </c>
      <c r="AE2307" s="2">
        <v>45556.000694444447</v>
      </c>
      <c r="AF2307" s="2">
        <v>45556.000694444447</v>
      </c>
      <c r="AG2307" t="s">
        <v>31</v>
      </c>
    </row>
    <row r="2308" spans="2:33" x14ac:dyDescent="0.25">
      <c r="B2308" t="s">
        <v>31</v>
      </c>
      <c r="C2308">
        <v>75</v>
      </c>
      <c r="D2308">
        <v>2</v>
      </c>
      <c r="E2308">
        <f>IF(VLOOKUP(F2308,ruangan!$D$2:$E$195,2,FALSE)="","",VLOOKUP(F2308,ruangan!$D$2:$E$195,2,FALSE))</f>
        <v>142</v>
      </c>
      <c r="F2308" s="6" t="s">
        <v>4190</v>
      </c>
      <c r="G2308" s="6" t="s">
        <v>4094</v>
      </c>
      <c r="H2308">
        <v>2</v>
      </c>
      <c r="I2308" t="s">
        <v>31</v>
      </c>
      <c r="J2308" t="s">
        <v>31</v>
      </c>
      <c r="K2308" t="s">
        <v>31</v>
      </c>
      <c r="L2308" s="5">
        <v>43101</v>
      </c>
      <c r="M2308" t="s">
        <v>4191</v>
      </c>
      <c r="N2308" t="s">
        <v>4192</v>
      </c>
      <c r="O2308" t="s">
        <v>31</v>
      </c>
      <c r="P2308" t="s">
        <v>31</v>
      </c>
      <c r="Q2308" t="s">
        <v>31</v>
      </c>
      <c r="R2308" s="5">
        <v>43101</v>
      </c>
      <c r="S2308">
        <v>1</v>
      </c>
      <c r="T2308">
        <v>0</v>
      </c>
      <c r="U2308">
        <v>1</v>
      </c>
      <c r="V2308" t="s">
        <v>31</v>
      </c>
      <c r="W2308" t="s">
        <v>31</v>
      </c>
      <c r="X2308" t="s">
        <v>31</v>
      </c>
      <c r="Y2308" t="s">
        <v>31</v>
      </c>
      <c r="Z2308" t="s">
        <v>31</v>
      </c>
      <c r="AA2308" t="s">
        <v>31</v>
      </c>
      <c r="AB2308" t="s">
        <v>31</v>
      </c>
      <c r="AC2308" s="1">
        <v>45292</v>
      </c>
      <c r="AD2308">
        <v>1</v>
      </c>
      <c r="AE2308" s="2">
        <v>45556.000694444447</v>
      </c>
      <c r="AF2308" s="2">
        <v>45556.000694444447</v>
      </c>
      <c r="AG2308" t="s">
        <v>31</v>
      </c>
    </row>
    <row r="2309" spans="2:33" x14ac:dyDescent="0.25">
      <c r="B2309" t="s">
        <v>31</v>
      </c>
      <c r="C2309">
        <v>76</v>
      </c>
      <c r="D2309">
        <v>2</v>
      </c>
      <c r="E2309">
        <f>IF(VLOOKUP(F2309,ruangan!$D$2:$E$195,2,FALSE)="","",VLOOKUP(F2309,ruangan!$D$2:$E$195,2,FALSE))</f>
        <v>142</v>
      </c>
      <c r="F2309" s="6" t="s">
        <v>4190</v>
      </c>
      <c r="G2309" s="6" t="s">
        <v>4094</v>
      </c>
      <c r="H2309">
        <v>2</v>
      </c>
      <c r="I2309" t="s">
        <v>31</v>
      </c>
      <c r="J2309" t="s">
        <v>31</v>
      </c>
      <c r="K2309" t="s">
        <v>31</v>
      </c>
      <c r="L2309" s="5">
        <v>42370</v>
      </c>
      <c r="M2309" t="s">
        <v>4193</v>
      </c>
      <c r="N2309" t="s">
        <v>726</v>
      </c>
      <c r="O2309" t="s">
        <v>3128</v>
      </c>
      <c r="P2309" t="s">
        <v>31</v>
      </c>
      <c r="Q2309" t="s">
        <v>31</v>
      </c>
      <c r="R2309" s="5">
        <v>42370</v>
      </c>
      <c r="S2309">
        <v>1</v>
      </c>
      <c r="T2309">
        <v>0</v>
      </c>
      <c r="U2309">
        <v>1</v>
      </c>
      <c r="V2309" t="s">
        <v>31</v>
      </c>
      <c r="W2309" t="s">
        <v>31</v>
      </c>
      <c r="X2309" t="s">
        <v>31</v>
      </c>
      <c r="Y2309" t="s">
        <v>31</v>
      </c>
      <c r="Z2309" t="s">
        <v>31</v>
      </c>
      <c r="AA2309" t="s">
        <v>31</v>
      </c>
      <c r="AB2309" t="s">
        <v>31</v>
      </c>
      <c r="AC2309" s="1">
        <v>45292</v>
      </c>
      <c r="AD2309">
        <v>1</v>
      </c>
      <c r="AE2309" s="2">
        <v>45556.000694444447</v>
      </c>
      <c r="AF2309" s="2">
        <v>45556.000694444447</v>
      </c>
      <c r="AG2309" t="s">
        <v>31</v>
      </c>
    </row>
    <row r="2310" spans="2:33" x14ac:dyDescent="0.25">
      <c r="B2310" t="s">
        <v>31</v>
      </c>
      <c r="C2310">
        <v>77</v>
      </c>
      <c r="D2310">
        <v>2</v>
      </c>
      <c r="E2310">
        <f>IF(VLOOKUP(F2310,ruangan!$D$2:$E$195,2,FALSE)="","",VLOOKUP(F2310,ruangan!$D$2:$E$195,2,FALSE))</f>
        <v>142</v>
      </c>
      <c r="F2310" s="6" t="s">
        <v>4190</v>
      </c>
      <c r="G2310" s="6" t="s">
        <v>4094</v>
      </c>
      <c r="H2310">
        <v>2</v>
      </c>
      <c r="I2310" t="s">
        <v>31</v>
      </c>
      <c r="J2310" t="s">
        <v>31</v>
      </c>
      <c r="K2310" t="s">
        <v>31</v>
      </c>
      <c r="L2310" s="5">
        <v>43831</v>
      </c>
      <c r="M2310" t="s">
        <v>4194</v>
      </c>
      <c r="N2310" t="s">
        <v>726</v>
      </c>
      <c r="O2310" t="s">
        <v>3128</v>
      </c>
      <c r="P2310" t="s">
        <v>31</v>
      </c>
      <c r="Q2310" t="s">
        <v>31</v>
      </c>
      <c r="R2310" s="5">
        <v>43831</v>
      </c>
      <c r="S2310">
        <v>1</v>
      </c>
      <c r="T2310">
        <v>0</v>
      </c>
      <c r="U2310">
        <v>1</v>
      </c>
      <c r="V2310" t="s">
        <v>31</v>
      </c>
      <c r="W2310" t="s">
        <v>31</v>
      </c>
      <c r="X2310" t="s">
        <v>31</v>
      </c>
      <c r="Y2310" t="s">
        <v>31</v>
      </c>
      <c r="Z2310" t="s">
        <v>31</v>
      </c>
      <c r="AA2310" t="s">
        <v>31</v>
      </c>
      <c r="AB2310" t="s">
        <v>31</v>
      </c>
      <c r="AC2310" s="1">
        <v>45292</v>
      </c>
      <c r="AD2310">
        <v>1</v>
      </c>
      <c r="AE2310" s="2">
        <v>45556.000694444447</v>
      </c>
      <c r="AF2310" s="2">
        <v>45556.000694444447</v>
      </c>
      <c r="AG2310" t="s">
        <v>31</v>
      </c>
    </row>
    <row r="2311" spans="2:33" x14ac:dyDescent="0.25">
      <c r="B2311" t="s">
        <v>31</v>
      </c>
      <c r="C2311">
        <v>78</v>
      </c>
      <c r="D2311">
        <v>2</v>
      </c>
      <c r="E2311">
        <f>IF(VLOOKUP(F2311,ruangan!$D$2:$E$195,2,FALSE)="","",VLOOKUP(F2311,ruangan!$D$2:$E$195,2,FALSE))</f>
        <v>142</v>
      </c>
      <c r="F2311" s="6" t="s">
        <v>4190</v>
      </c>
      <c r="G2311" s="6" t="s">
        <v>4094</v>
      </c>
      <c r="H2311">
        <v>2</v>
      </c>
      <c r="I2311" t="s">
        <v>31</v>
      </c>
      <c r="J2311" t="s">
        <v>31</v>
      </c>
      <c r="K2311" t="s">
        <v>31</v>
      </c>
      <c r="L2311" s="5">
        <v>43101</v>
      </c>
      <c r="M2311" t="s">
        <v>4195</v>
      </c>
      <c r="N2311" t="s">
        <v>2607</v>
      </c>
      <c r="O2311" t="s">
        <v>31</v>
      </c>
      <c r="P2311" t="s">
        <v>31</v>
      </c>
      <c r="Q2311" t="s">
        <v>31</v>
      </c>
      <c r="R2311" s="5">
        <v>43101</v>
      </c>
      <c r="S2311">
        <v>1</v>
      </c>
      <c r="T2311">
        <v>0</v>
      </c>
      <c r="U2311">
        <v>1</v>
      </c>
      <c r="V2311" t="s">
        <v>31</v>
      </c>
      <c r="W2311" t="s">
        <v>31</v>
      </c>
      <c r="X2311" t="s">
        <v>31</v>
      </c>
      <c r="Y2311" t="s">
        <v>31</v>
      </c>
      <c r="Z2311" t="s">
        <v>31</v>
      </c>
      <c r="AA2311" t="s">
        <v>31</v>
      </c>
      <c r="AB2311" t="s">
        <v>31</v>
      </c>
      <c r="AC2311" s="1">
        <v>45292</v>
      </c>
      <c r="AD2311">
        <v>1</v>
      </c>
      <c r="AE2311" s="2">
        <v>45556.000694444447</v>
      </c>
      <c r="AF2311" s="2">
        <v>45556.000694444447</v>
      </c>
      <c r="AG2311" t="s">
        <v>31</v>
      </c>
    </row>
    <row r="2312" spans="2:33" x14ac:dyDescent="0.25">
      <c r="B2312" t="s">
        <v>31</v>
      </c>
      <c r="C2312">
        <v>79</v>
      </c>
      <c r="D2312">
        <v>2</v>
      </c>
      <c r="E2312">
        <f>IF(VLOOKUP(F2312,ruangan!$D$2:$E$195,2,FALSE)="","",VLOOKUP(F2312,ruangan!$D$2:$E$195,2,FALSE))</f>
        <v>142</v>
      </c>
      <c r="F2312" s="6" t="s">
        <v>4190</v>
      </c>
      <c r="G2312" s="6" t="s">
        <v>4094</v>
      </c>
      <c r="H2312">
        <v>2</v>
      </c>
      <c r="I2312" t="s">
        <v>31</v>
      </c>
      <c r="J2312" t="s">
        <v>31</v>
      </c>
      <c r="K2312" t="s">
        <v>31</v>
      </c>
      <c r="L2312" s="5">
        <v>43101</v>
      </c>
      <c r="M2312" t="s">
        <v>4196</v>
      </c>
      <c r="N2312" t="s">
        <v>2607</v>
      </c>
      <c r="O2312" t="s">
        <v>31</v>
      </c>
      <c r="P2312" t="s">
        <v>31</v>
      </c>
      <c r="Q2312" t="s">
        <v>31</v>
      </c>
      <c r="R2312" s="5">
        <v>43101</v>
      </c>
      <c r="S2312">
        <v>1</v>
      </c>
      <c r="T2312">
        <v>0</v>
      </c>
      <c r="U2312">
        <v>1</v>
      </c>
      <c r="V2312" t="s">
        <v>31</v>
      </c>
      <c r="W2312" t="s">
        <v>31</v>
      </c>
      <c r="X2312" t="s">
        <v>31</v>
      </c>
      <c r="Y2312" t="s">
        <v>31</v>
      </c>
      <c r="Z2312" t="s">
        <v>31</v>
      </c>
      <c r="AA2312" t="s">
        <v>31</v>
      </c>
      <c r="AB2312" t="s">
        <v>31</v>
      </c>
      <c r="AC2312" s="1">
        <v>45292</v>
      </c>
      <c r="AD2312">
        <v>1</v>
      </c>
      <c r="AE2312" s="2">
        <v>45556.000694444447</v>
      </c>
      <c r="AF2312" s="2">
        <v>45556.000694444447</v>
      </c>
      <c r="AG2312" t="s">
        <v>31</v>
      </c>
    </row>
    <row r="2313" spans="2:33" x14ac:dyDescent="0.25">
      <c r="B2313" t="s">
        <v>31</v>
      </c>
      <c r="C2313">
        <v>80</v>
      </c>
      <c r="D2313">
        <v>2</v>
      </c>
      <c r="E2313">
        <f>IF(VLOOKUP(F2313,ruangan!$D$2:$E$195,2,FALSE)="","",VLOOKUP(F2313,ruangan!$D$2:$E$195,2,FALSE))</f>
        <v>142</v>
      </c>
      <c r="F2313" s="6" t="s">
        <v>4190</v>
      </c>
      <c r="G2313" s="6" t="s">
        <v>4094</v>
      </c>
      <c r="H2313">
        <v>2</v>
      </c>
      <c r="I2313" t="s">
        <v>31</v>
      </c>
      <c r="J2313" t="s">
        <v>31</v>
      </c>
      <c r="K2313" t="s">
        <v>31</v>
      </c>
      <c r="L2313" s="5">
        <v>43101</v>
      </c>
      <c r="M2313" t="s">
        <v>4197</v>
      </c>
      <c r="N2313" t="s">
        <v>2607</v>
      </c>
      <c r="O2313" t="s">
        <v>31</v>
      </c>
      <c r="P2313" t="s">
        <v>31</v>
      </c>
      <c r="Q2313" t="s">
        <v>31</v>
      </c>
      <c r="R2313" s="5">
        <v>43101</v>
      </c>
      <c r="S2313">
        <v>1</v>
      </c>
      <c r="T2313">
        <v>0</v>
      </c>
      <c r="U2313">
        <v>1</v>
      </c>
      <c r="V2313" t="s">
        <v>31</v>
      </c>
      <c r="W2313" t="s">
        <v>31</v>
      </c>
      <c r="X2313" t="s">
        <v>31</v>
      </c>
      <c r="Y2313" t="s">
        <v>31</v>
      </c>
      <c r="Z2313" t="s">
        <v>31</v>
      </c>
      <c r="AA2313" t="s">
        <v>31</v>
      </c>
      <c r="AB2313" t="s">
        <v>31</v>
      </c>
      <c r="AC2313" s="1">
        <v>45292</v>
      </c>
      <c r="AD2313">
        <v>1</v>
      </c>
      <c r="AE2313" s="2">
        <v>45556.000694444447</v>
      </c>
      <c r="AF2313" s="2">
        <v>45556.000694444447</v>
      </c>
      <c r="AG2313" t="s">
        <v>31</v>
      </c>
    </row>
    <row r="2314" spans="2:33" x14ac:dyDescent="0.25">
      <c r="B2314" t="s">
        <v>31</v>
      </c>
      <c r="C2314">
        <v>81</v>
      </c>
      <c r="D2314">
        <v>2</v>
      </c>
      <c r="E2314">
        <f>IF(VLOOKUP(F2314,ruangan!$D$2:$E$195,2,FALSE)="","",VLOOKUP(F2314,ruangan!$D$2:$E$195,2,FALSE))</f>
        <v>142</v>
      </c>
      <c r="F2314" s="6" t="s">
        <v>4190</v>
      </c>
      <c r="G2314" s="6" t="s">
        <v>4094</v>
      </c>
      <c r="H2314">
        <v>2</v>
      </c>
      <c r="I2314" t="s">
        <v>31</v>
      </c>
      <c r="J2314" t="s">
        <v>31</v>
      </c>
      <c r="K2314" t="s">
        <v>31</v>
      </c>
      <c r="L2314" s="5">
        <v>43101</v>
      </c>
      <c r="M2314" t="s">
        <v>4198</v>
      </c>
      <c r="N2314" t="s">
        <v>2607</v>
      </c>
      <c r="O2314" t="s">
        <v>31</v>
      </c>
      <c r="P2314" t="s">
        <v>31</v>
      </c>
      <c r="Q2314" t="s">
        <v>31</v>
      </c>
      <c r="R2314" s="5">
        <v>43101</v>
      </c>
      <c r="S2314">
        <v>1</v>
      </c>
      <c r="T2314">
        <v>0</v>
      </c>
      <c r="U2314">
        <v>1</v>
      </c>
      <c r="V2314" t="s">
        <v>31</v>
      </c>
      <c r="W2314" t="s">
        <v>31</v>
      </c>
      <c r="X2314" t="s">
        <v>31</v>
      </c>
      <c r="Y2314" t="s">
        <v>31</v>
      </c>
      <c r="Z2314" t="s">
        <v>31</v>
      </c>
      <c r="AA2314" t="s">
        <v>31</v>
      </c>
      <c r="AB2314" t="s">
        <v>31</v>
      </c>
      <c r="AC2314" s="1">
        <v>45292</v>
      </c>
      <c r="AD2314">
        <v>1</v>
      </c>
      <c r="AE2314" s="2">
        <v>45556.000694444447</v>
      </c>
      <c r="AF2314" s="2">
        <v>45556.000694444447</v>
      </c>
      <c r="AG2314" t="s">
        <v>31</v>
      </c>
    </row>
    <row r="2315" spans="2:33" x14ac:dyDescent="0.25">
      <c r="B2315" t="s">
        <v>31</v>
      </c>
      <c r="C2315">
        <v>82</v>
      </c>
      <c r="D2315">
        <v>2</v>
      </c>
      <c r="E2315">
        <f>IF(VLOOKUP(F2315,ruangan!$D$2:$E$195,2,FALSE)="","",VLOOKUP(F2315,ruangan!$D$2:$E$195,2,FALSE))</f>
        <v>142</v>
      </c>
      <c r="F2315" s="6" t="s">
        <v>4190</v>
      </c>
      <c r="G2315" s="6" t="s">
        <v>4094</v>
      </c>
      <c r="H2315">
        <v>2</v>
      </c>
      <c r="I2315" t="s">
        <v>31</v>
      </c>
      <c r="J2315" t="s">
        <v>31</v>
      </c>
      <c r="K2315" t="s">
        <v>31</v>
      </c>
      <c r="L2315" s="5">
        <v>43101</v>
      </c>
      <c r="M2315" t="s">
        <v>4199</v>
      </c>
      <c r="N2315" t="s">
        <v>2607</v>
      </c>
      <c r="O2315" t="s">
        <v>31</v>
      </c>
      <c r="P2315" t="s">
        <v>31</v>
      </c>
      <c r="Q2315" t="s">
        <v>31</v>
      </c>
      <c r="R2315" s="5">
        <v>43101</v>
      </c>
      <c r="S2315">
        <v>1</v>
      </c>
      <c r="T2315">
        <v>0</v>
      </c>
      <c r="U2315">
        <v>1</v>
      </c>
      <c r="V2315" t="s">
        <v>31</v>
      </c>
      <c r="W2315" t="s">
        <v>31</v>
      </c>
      <c r="X2315" t="s">
        <v>31</v>
      </c>
      <c r="Y2315" t="s">
        <v>31</v>
      </c>
      <c r="Z2315" t="s">
        <v>31</v>
      </c>
      <c r="AA2315" t="s">
        <v>31</v>
      </c>
      <c r="AB2315" t="s">
        <v>31</v>
      </c>
      <c r="AC2315" s="1">
        <v>45292</v>
      </c>
      <c r="AD2315">
        <v>1</v>
      </c>
      <c r="AE2315" s="2">
        <v>45556.000694444447</v>
      </c>
      <c r="AF2315" s="2">
        <v>45556.000694444447</v>
      </c>
      <c r="AG2315" t="s">
        <v>31</v>
      </c>
    </row>
    <row r="2316" spans="2:33" x14ac:dyDescent="0.25">
      <c r="B2316" t="s">
        <v>31</v>
      </c>
      <c r="C2316">
        <v>83</v>
      </c>
      <c r="D2316">
        <v>2</v>
      </c>
      <c r="E2316">
        <f>IF(VLOOKUP(F2316,ruangan!$D$2:$E$195,2,FALSE)="","",VLOOKUP(F2316,ruangan!$D$2:$E$195,2,FALSE))</f>
        <v>142</v>
      </c>
      <c r="F2316" s="6" t="s">
        <v>4190</v>
      </c>
      <c r="G2316" s="6" t="s">
        <v>4094</v>
      </c>
      <c r="H2316">
        <v>2</v>
      </c>
      <c r="I2316" t="s">
        <v>31</v>
      </c>
      <c r="J2316" t="s">
        <v>31</v>
      </c>
      <c r="K2316" t="s">
        <v>31</v>
      </c>
      <c r="L2316" s="5">
        <v>42736</v>
      </c>
      <c r="M2316" t="s">
        <v>4200</v>
      </c>
      <c r="N2316" t="s">
        <v>4143</v>
      </c>
      <c r="O2316" t="s">
        <v>4146</v>
      </c>
      <c r="P2316" t="s">
        <v>31</v>
      </c>
      <c r="Q2316" t="s">
        <v>31</v>
      </c>
      <c r="R2316" s="5">
        <v>42736</v>
      </c>
      <c r="S2316">
        <v>1</v>
      </c>
      <c r="T2316">
        <v>0</v>
      </c>
      <c r="U2316">
        <v>1</v>
      </c>
      <c r="V2316" t="s">
        <v>31</v>
      </c>
      <c r="W2316" t="s">
        <v>31</v>
      </c>
      <c r="X2316" t="s">
        <v>31</v>
      </c>
      <c r="Y2316" t="s">
        <v>31</v>
      </c>
      <c r="Z2316" t="s">
        <v>31</v>
      </c>
      <c r="AA2316" t="s">
        <v>31</v>
      </c>
      <c r="AB2316" t="s">
        <v>31</v>
      </c>
      <c r="AC2316" s="1">
        <v>45292</v>
      </c>
      <c r="AD2316">
        <v>1</v>
      </c>
      <c r="AE2316" s="2">
        <v>45556.000694444447</v>
      </c>
      <c r="AF2316" s="2">
        <v>45556.000694444447</v>
      </c>
      <c r="AG2316" t="s">
        <v>31</v>
      </c>
    </row>
    <row r="2317" spans="2:33" x14ac:dyDescent="0.25">
      <c r="B2317" t="s">
        <v>31</v>
      </c>
      <c r="C2317">
        <v>84</v>
      </c>
      <c r="D2317">
        <v>2</v>
      </c>
      <c r="E2317">
        <f>IF(VLOOKUP(F2317,ruangan!$D$2:$E$195,2,FALSE)="","",VLOOKUP(F2317,ruangan!$D$2:$E$195,2,FALSE))</f>
        <v>142</v>
      </c>
      <c r="F2317" s="6" t="s">
        <v>4190</v>
      </c>
      <c r="G2317" s="6" t="s">
        <v>4094</v>
      </c>
      <c r="H2317">
        <v>2</v>
      </c>
      <c r="I2317" t="s">
        <v>31</v>
      </c>
      <c r="J2317" t="s">
        <v>31</v>
      </c>
      <c r="K2317" t="s">
        <v>31</v>
      </c>
      <c r="L2317" s="5">
        <v>42736</v>
      </c>
      <c r="M2317" t="s">
        <v>4201</v>
      </c>
      <c r="N2317" t="s">
        <v>4143</v>
      </c>
      <c r="O2317" t="s">
        <v>4146</v>
      </c>
      <c r="P2317" t="s">
        <v>31</v>
      </c>
      <c r="Q2317" t="s">
        <v>31</v>
      </c>
      <c r="R2317" s="5">
        <v>42736</v>
      </c>
      <c r="S2317">
        <v>1</v>
      </c>
      <c r="T2317">
        <v>0</v>
      </c>
      <c r="U2317">
        <v>1</v>
      </c>
      <c r="V2317" t="s">
        <v>31</v>
      </c>
      <c r="W2317" t="s">
        <v>31</v>
      </c>
      <c r="X2317" t="s">
        <v>31</v>
      </c>
      <c r="Y2317" t="s">
        <v>31</v>
      </c>
      <c r="Z2317" t="s">
        <v>31</v>
      </c>
      <c r="AA2317" t="s">
        <v>31</v>
      </c>
      <c r="AB2317" t="s">
        <v>31</v>
      </c>
      <c r="AC2317" s="1">
        <v>45292</v>
      </c>
      <c r="AD2317">
        <v>1</v>
      </c>
      <c r="AE2317" s="2">
        <v>45556.000694444447</v>
      </c>
      <c r="AF2317" s="2">
        <v>45556.000694444447</v>
      </c>
      <c r="AG2317" t="s">
        <v>31</v>
      </c>
    </row>
    <row r="2318" spans="2:33" x14ac:dyDescent="0.25">
      <c r="B2318" t="s">
        <v>31</v>
      </c>
      <c r="C2318">
        <v>85</v>
      </c>
      <c r="D2318">
        <v>2</v>
      </c>
      <c r="E2318">
        <f>IF(VLOOKUP(F2318,ruangan!$D$2:$E$195,2,FALSE)="","",VLOOKUP(F2318,ruangan!$D$2:$E$195,2,FALSE))</f>
        <v>142</v>
      </c>
      <c r="F2318" s="6" t="s">
        <v>4190</v>
      </c>
      <c r="G2318" s="6" t="s">
        <v>4094</v>
      </c>
      <c r="H2318">
        <v>2</v>
      </c>
      <c r="I2318" t="s">
        <v>31</v>
      </c>
      <c r="J2318" t="s">
        <v>31</v>
      </c>
      <c r="K2318" t="s">
        <v>31</v>
      </c>
      <c r="L2318" s="5">
        <v>42736</v>
      </c>
      <c r="M2318" t="s">
        <v>4202</v>
      </c>
      <c r="N2318" t="s">
        <v>4143</v>
      </c>
      <c r="O2318" t="s">
        <v>4146</v>
      </c>
      <c r="P2318" t="s">
        <v>31</v>
      </c>
      <c r="Q2318" t="s">
        <v>31</v>
      </c>
      <c r="R2318" s="5">
        <v>42736</v>
      </c>
      <c r="S2318">
        <v>1</v>
      </c>
      <c r="T2318">
        <v>0</v>
      </c>
      <c r="U2318">
        <v>1</v>
      </c>
      <c r="V2318" t="s">
        <v>31</v>
      </c>
      <c r="W2318" t="s">
        <v>31</v>
      </c>
      <c r="X2318" t="s">
        <v>31</v>
      </c>
      <c r="Y2318" t="s">
        <v>31</v>
      </c>
      <c r="Z2318" t="s">
        <v>31</v>
      </c>
      <c r="AA2318" t="s">
        <v>31</v>
      </c>
      <c r="AB2318" t="s">
        <v>31</v>
      </c>
      <c r="AC2318" s="1">
        <v>45292</v>
      </c>
      <c r="AD2318">
        <v>1</v>
      </c>
      <c r="AE2318" s="2">
        <v>45556.000694444447</v>
      </c>
      <c r="AF2318" s="2">
        <v>45556.000694444447</v>
      </c>
      <c r="AG2318" t="s">
        <v>31</v>
      </c>
    </row>
    <row r="2319" spans="2:33" x14ac:dyDescent="0.25">
      <c r="B2319" t="s">
        <v>31</v>
      </c>
      <c r="C2319">
        <v>86</v>
      </c>
      <c r="D2319">
        <v>2</v>
      </c>
      <c r="E2319">
        <f>IF(VLOOKUP(F2319,ruangan!$D$2:$E$195,2,FALSE)="","",VLOOKUP(F2319,ruangan!$D$2:$E$195,2,FALSE))</f>
        <v>142</v>
      </c>
      <c r="F2319" s="6" t="s">
        <v>4190</v>
      </c>
      <c r="G2319" s="6" t="s">
        <v>4094</v>
      </c>
      <c r="H2319">
        <v>2</v>
      </c>
      <c r="I2319" t="s">
        <v>31</v>
      </c>
      <c r="J2319" t="s">
        <v>31</v>
      </c>
      <c r="K2319" t="s">
        <v>31</v>
      </c>
      <c r="L2319" s="5">
        <v>43101</v>
      </c>
      <c r="M2319" t="s">
        <v>4203</v>
      </c>
      <c r="N2319" t="s">
        <v>4145</v>
      </c>
      <c r="O2319" t="s">
        <v>4146</v>
      </c>
      <c r="P2319" t="s">
        <v>31</v>
      </c>
      <c r="Q2319" t="s">
        <v>31</v>
      </c>
      <c r="R2319" s="5">
        <v>43101</v>
      </c>
      <c r="S2319">
        <v>1</v>
      </c>
      <c r="T2319">
        <v>0</v>
      </c>
      <c r="U2319">
        <v>1</v>
      </c>
      <c r="V2319" t="s">
        <v>31</v>
      </c>
      <c r="W2319" t="s">
        <v>31</v>
      </c>
      <c r="X2319" t="s">
        <v>31</v>
      </c>
      <c r="Y2319" t="s">
        <v>31</v>
      </c>
      <c r="Z2319" t="s">
        <v>31</v>
      </c>
      <c r="AA2319" t="s">
        <v>31</v>
      </c>
      <c r="AB2319" t="s">
        <v>31</v>
      </c>
      <c r="AC2319" s="1">
        <v>45292</v>
      </c>
      <c r="AD2319">
        <v>1</v>
      </c>
      <c r="AE2319" s="2">
        <v>45556.000694444447</v>
      </c>
      <c r="AF2319" s="2">
        <v>45556.000694444447</v>
      </c>
      <c r="AG2319" t="s">
        <v>31</v>
      </c>
    </row>
    <row r="2320" spans="2:33" x14ac:dyDescent="0.25">
      <c r="B2320" t="s">
        <v>31</v>
      </c>
      <c r="C2320">
        <v>87</v>
      </c>
      <c r="D2320">
        <v>2</v>
      </c>
      <c r="E2320">
        <f>IF(VLOOKUP(F2320,ruangan!$D$2:$E$195,2,FALSE)="","",VLOOKUP(F2320,ruangan!$D$2:$E$195,2,FALSE))</f>
        <v>142</v>
      </c>
      <c r="F2320" s="6" t="s">
        <v>4190</v>
      </c>
      <c r="G2320" s="6" t="s">
        <v>4094</v>
      </c>
      <c r="H2320">
        <v>2</v>
      </c>
      <c r="I2320" t="s">
        <v>31</v>
      </c>
      <c r="J2320" t="s">
        <v>31</v>
      </c>
      <c r="K2320" t="s">
        <v>31</v>
      </c>
      <c r="L2320" s="5">
        <v>43101</v>
      </c>
      <c r="M2320" t="s">
        <v>4204</v>
      </c>
      <c r="N2320" t="s">
        <v>4148</v>
      </c>
      <c r="O2320" t="s">
        <v>4149</v>
      </c>
      <c r="P2320" t="s">
        <v>31</v>
      </c>
      <c r="Q2320" t="s">
        <v>31</v>
      </c>
      <c r="R2320" s="5">
        <v>43101</v>
      </c>
      <c r="S2320">
        <v>1</v>
      </c>
      <c r="T2320">
        <v>0</v>
      </c>
      <c r="U2320">
        <v>1</v>
      </c>
      <c r="V2320" t="s">
        <v>31</v>
      </c>
      <c r="W2320" t="s">
        <v>31</v>
      </c>
      <c r="X2320" t="s">
        <v>31</v>
      </c>
      <c r="Y2320" t="s">
        <v>31</v>
      </c>
      <c r="Z2320" t="s">
        <v>31</v>
      </c>
      <c r="AA2320" t="s">
        <v>31</v>
      </c>
      <c r="AB2320" t="s">
        <v>31</v>
      </c>
      <c r="AC2320" s="1">
        <v>45292</v>
      </c>
      <c r="AD2320">
        <v>1</v>
      </c>
      <c r="AE2320" s="2">
        <v>45556.000694444447</v>
      </c>
      <c r="AF2320" s="2">
        <v>45556.000694444447</v>
      </c>
      <c r="AG2320" t="s">
        <v>31</v>
      </c>
    </row>
    <row r="2321" spans="2:33" x14ac:dyDescent="0.25">
      <c r="B2321" t="s">
        <v>31</v>
      </c>
      <c r="C2321">
        <v>88</v>
      </c>
      <c r="D2321">
        <v>2</v>
      </c>
      <c r="E2321">
        <f>IF(VLOOKUP(F2321,ruangan!$D$2:$E$195,2,FALSE)="","",VLOOKUP(F2321,ruangan!$D$2:$E$195,2,FALSE))</f>
        <v>142</v>
      </c>
      <c r="F2321" s="6" t="s">
        <v>4190</v>
      </c>
      <c r="G2321" s="6" t="s">
        <v>4094</v>
      </c>
      <c r="H2321">
        <v>2</v>
      </c>
      <c r="I2321" t="s">
        <v>31</v>
      </c>
      <c r="J2321" t="s">
        <v>31</v>
      </c>
      <c r="K2321" t="s">
        <v>31</v>
      </c>
      <c r="L2321" s="5">
        <v>42736</v>
      </c>
      <c r="M2321" t="s">
        <v>4205</v>
      </c>
      <c r="N2321" t="s">
        <v>2601</v>
      </c>
      <c r="O2321" t="s">
        <v>31</v>
      </c>
      <c r="P2321" t="s">
        <v>31</v>
      </c>
      <c r="Q2321" t="s">
        <v>31</v>
      </c>
      <c r="R2321" s="5">
        <v>42736</v>
      </c>
      <c r="S2321">
        <v>1</v>
      </c>
      <c r="T2321">
        <v>0</v>
      </c>
      <c r="U2321">
        <v>1</v>
      </c>
      <c r="V2321" t="s">
        <v>31</v>
      </c>
      <c r="W2321" t="s">
        <v>31</v>
      </c>
      <c r="X2321" t="s">
        <v>31</v>
      </c>
      <c r="Y2321" t="s">
        <v>31</v>
      </c>
      <c r="Z2321" t="s">
        <v>31</v>
      </c>
      <c r="AA2321" t="s">
        <v>31</v>
      </c>
      <c r="AB2321" t="s">
        <v>31</v>
      </c>
      <c r="AC2321" s="1">
        <v>45292</v>
      </c>
      <c r="AD2321">
        <v>1</v>
      </c>
      <c r="AE2321" s="2">
        <v>45556.000694444447</v>
      </c>
      <c r="AF2321" s="2">
        <v>45556.000694444447</v>
      </c>
      <c r="AG2321" t="s">
        <v>31</v>
      </c>
    </row>
    <row r="2322" spans="2:33" x14ac:dyDescent="0.25">
      <c r="B2322" t="s">
        <v>31</v>
      </c>
      <c r="C2322">
        <v>89</v>
      </c>
      <c r="D2322">
        <v>2</v>
      </c>
      <c r="E2322">
        <f>IF(VLOOKUP(F2322,ruangan!$D$2:$E$195,2,FALSE)="","",VLOOKUP(F2322,ruangan!$D$2:$E$195,2,FALSE))</f>
        <v>142</v>
      </c>
      <c r="F2322" s="6" t="s">
        <v>4190</v>
      </c>
      <c r="G2322" s="6" t="s">
        <v>4094</v>
      </c>
      <c r="H2322">
        <v>2</v>
      </c>
      <c r="I2322" t="s">
        <v>31</v>
      </c>
      <c r="J2322" t="s">
        <v>31</v>
      </c>
      <c r="K2322" t="s">
        <v>31</v>
      </c>
      <c r="L2322" s="5">
        <v>44197</v>
      </c>
      <c r="M2322" t="s">
        <v>4206</v>
      </c>
      <c r="N2322" t="s">
        <v>3537</v>
      </c>
      <c r="O2322" t="s">
        <v>31</v>
      </c>
      <c r="P2322" t="s">
        <v>31</v>
      </c>
      <c r="Q2322" t="s">
        <v>31</v>
      </c>
      <c r="R2322" s="5">
        <v>44197</v>
      </c>
      <c r="S2322">
        <v>1</v>
      </c>
      <c r="T2322">
        <v>0</v>
      </c>
      <c r="U2322">
        <v>1</v>
      </c>
      <c r="V2322" t="s">
        <v>31</v>
      </c>
      <c r="W2322" t="s">
        <v>31</v>
      </c>
      <c r="X2322" t="s">
        <v>31</v>
      </c>
      <c r="Y2322" t="s">
        <v>31</v>
      </c>
      <c r="Z2322" t="s">
        <v>31</v>
      </c>
      <c r="AA2322" t="s">
        <v>31</v>
      </c>
      <c r="AB2322" t="s">
        <v>31</v>
      </c>
      <c r="AC2322" s="1">
        <v>45292</v>
      </c>
      <c r="AD2322">
        <v>1</v>
      </c>
      <c r="AE2322" s="2">
        <v>45556.000694444447</v>
      </c>
      <c r="AF2322" s="2">
        <v>45556.000694444447</v>
      </c>
      <c r="AG2322" t="s">
        <v>31</v>
      </c>
    </row>
    <row r="2323" spans="2:33" x14ac:dyDescent="0.25">
      <c r="B2323" t="s">
        <v>31</v>
      </c>
      <c r="C2323">
        <v>90</v>
      </c>
      <c r="D2323">
        <v>2</v>
      </c>
      <c r="E2323">
        <f>IF(VLOOKUP(F2323,ruangan!$D$2:$E$195,2,FALSE)="","",VLOOKUP(F2323,ruangan!$D$2:$E$195,2,FALSE))</f>
        <v>142</v>
      </c>
      <c r="F2323" s="6" t="s">
        <v>4190</v>
      </c>
      <c r="G2323" s="6" t="s">
        <v>4094</v>
      </c>
      <c r="H2323">
        <v>2</v>
      </c>
      <c r="I2323" t="s">
        <v>31</v>
      </c>
      <c r="J2323" t="s">
        <v>31</v>
      </c>
      <c r="K2323" t="s">
        <v>31</v>
      </c>
      <c r="L2323" s="5">
        <v>44197</v>
      </c>
      <c r="M2323" t="s">
        <v>4207</v>
      </c>
      <c r="N2323" t="s">
        <v>3537</v>
      </c>
      <c r="O2323" t="s">
        <v>31</v>
      </c>
      <c r="P2323" t="s">
        <v>31</v>
      </c>
      <c r="Q2323" t="s">
        <v>31</v>
      </c>
      <c r="R2323" s="5">
        <v>44197</v>
      </c>
      <c r="S2323">
        <v>1</v>
      </c>
      <c r="T2323">
        <v>0</v>
      </c>
      <c r="U2323">
        <v>1</v>
      </c>
      <c r="V2323" t="s">
        <v>31</v>
      </c>
      <c r="W2323" t="s">
        <v>31</v>
      </c>
      <c r="X2323" t="s">
        <v>31</v>
      </c>
      <c r="Y2323" t="s">
        <v>31</v>
      </c>
      <c r="Z2323" t="s">
        <v>31</v>
      </c>
      <c r="AA2323" t="s">
        <v>31</v>
      </c>
      <c r="AB2323" t="s">
        <v>31</v>
      </c>
      <c r="AC2323" s="1">
        <v>45292</v>
      </c>
      <c r="AD2323">
        <v>1</v>
      </c>
      <c r="AE2323" s="2">
        <v>45556.000694444447</v>
      </c>
      <c r="AF2323" s="2">
        <v>45556.000694444447</v>
      </c>
      <c r="AG2323" t="s">
        <v>31</v>
      </c>
    </row>
    <row r="2324" spans="2:33" x14ac:dyDescent="0.25">
      <c r="B2324" t="s">
        <v>31</v>
      </c>
      <c r="C2324">
        <v>91</v>
      </c>
      <c r="D2324">
        <v>2</v>
      </c>
      <c r="E2324">
        <f>IF(VLOOKUP(F2324,ruangan!$D$2:$E$195,2,FALSE)="","",VLOOKUP(F2324,ruangan!$D$2:$E$195,2,FALSE))</f>
        <v>142</v>
      </c>
      <c r="F2324" s="6" t="s">
        <v>4190</v>
      </c>
      <c r="G2324" s="6" t="s">
        <v>4094</v>
      </c>
      <c r="H2324">
        <v>2</v>
      </c>
      <c r="I2324" t="s">
        <v>31</v>
      </c>
      <c r="J2324" t="s">
        <v>31</v>
      </c>
      <c r="K2324" t="s">
        <v>31</v>
      </c>
      <c r="L2324" s="5">
        <v>42736</v>
      </c>
      <c r="M2324" t="s">
        <v>4208</v>
      </c>
      <c r="N2324" t="s">
        <v>3458</v>
      </c>
      <c r="O2324" t="s">
        <v>31</v>
      </c>
      <c r="P2324" t="s">
        <v>31</v>
      </c>
      <c r="Q2324" t="s">
        <v>31</v>
      </c>
      <c r="R2324" s="5">
        <v>42736</v>
      </c>
      <c r="S2324">
        <v>1</v>
      </c>
      <c r="T2324">
        <v>0</v>
      </c>
      <c r="U2324">
        <v>1</v>
      </c>
      <c r="V2324" t="s">
        <v>31</v>
      </c>
      <c r="W2324" t="s">
        <v>31</v>
      </c>
      <c r="X2324" t="s">
        <v>31</v>
      </c>
      <c r="Y2324" t="s">
        <v>31</v>
      </c>
      <c r="Z2324" t="s">
        <v>31</v>
      </c>
      <c r="AA2324" t="s">
        <v>31</v>
      </c>
      <c r="AB2324" t="s">
        <v>31</v>
      </c>
      <c r="AC2324" s="1">
        <v>45292</v>
      </c>
      <c r="AD2324">
        <v>1</v>
      </c>
      <c r="AE2324" s="2">
        <v>45556.000694444447</v>
      </c>
      <c r="AF2324" s="2">
        <v>45556.000694444447</v>
      </c>
      <c r="AG2324" t="s">
        <v>31</v>
      </c>
    </row>
    <row r="2325" spans="2:33" x14ac:dyDescent="0.25">
      <c r="B2325" t="s">
        <v>31</v>
      </c>
      <c r="C2325">
        <v>92</v>
      </c>
      <c r="D2325">
        <v>2</v>
      </c>
      <c r="E2325">
        <f>IF(VLOOKUP(F2325,ruangan!$D$2:$E$195,2,FALSE)="","",VLOOKUP(F2325,ruangan!$D$2:$E$195,2,FALSE))</f>
        <v>142</v>
      </c>
      <c r="F2325" s="6" t="s">
        <v>4190</v>
      </c>
      <c r="G2325" s="6" t="s">
        <v>4094</v>
      </c>
      <c r="H2325">
        <v>2</v>
      </c>
      <c r="I2325" t="s">
        <v>31</v>
      </c>
      <c r="J2325" t="s">
        <v>31</v>
      </c>
      <c r="K2325" t="s">
        <v>31</v>
      </c>
      <c r="L2325" s="5">
        <v>42736</v>
      </c>
      <c r="M2325" t="s">
        <v>4209</v>
      </c>
      <c r="N2325" t="s">
        <v>4153</v>
      </c>
      <c r="O2325" t="s">
        <v>31</v>
      </c>
      <c r="P2325" t="s">
        <v>31</v>
      </c>
      <c r="Q2325" t="s">
        <v>31</v>
      </c>
      <c r="R2325" s="5">
        <v>42736</v>
      </c>
      <c r="S2325">
        <v>1</v>
      </c>
      <c r="T2325">
        <v>0</v>
      </c>
      <c r="U2325">
        <v>1</v>
      </c>
      <c r="V2325" t="s">
        <v>31</v>
      </c>
      <c r="W2325" t="s">
        <v>31</v>
      </c>
      <c r="X2325" t="s">
        <v>31</v>
      </c>
      <c r="Y2325" t="s">
        <v>31</v>
      </c>
      <c r="Z2325" t="s">
        <v>31</v>
      </c>
      <c r="AA2325" t="s">
        <v>31</v>
      </c>
      <c r="AB2325" t="s">
        <v>31</v>
      </c>
      <c r="AC2325" s="1">
        <v>45292</v>
      </c>
      <c r="AD2325">
        <v>1</v>
      </c>
      <c r="AE2325" s="2">
        <v>45556.000694444447</v>
      </c>
      <c r="AF2325" s="2">
        <v>45556.000694444447</v>
      </c>
      <c r="AG2325" t="s">
        <v>31</v>
      </c>
    </row>
    <row r="2326" spans="2:33" x14ac:dyDescent="0.25">
      <c r="B2326" t="s">
        <v>31</v>
      </c>
      <c r="C2326">
        <v>93</v>
      </c>
      <c r="D2326">
        <v>2</v>
      </c>
      <c r="E2326">
        <f>IF(VLOOKUP(F2326,ruangan!$D$2:$E$195,2,FALSE)="","",VLOOKUP(F2326,ruangan!$D$2:$E$195,2,FALSE))</f>
        <v>142</v>
      </c>
      <c r="F2326" s="6" t="s">
        <v>4190</v>
      </c>
      <c r="G2326" s="6" t="s">
        <v>4094</v>
      </c>
      <c r="H2326">
        <v>2</v>
      </c>
      <c r="I2326" t="s">
        <v>31</v>
      </c>
      <c r="J2326" t="s">
        <v>31</v>
      </c>
      <c r="K2326" t="s">
        <v>31</v>
      </c>
      <c r="L2326" s="5">
        <v>42736</v>
      </c>
      <c r="M2326" t="s">
        <v>4210</v>
      </c>
      <c r="N2326" t="s">
        <v>4155</v>
      </c>
      <c r="O2326" t="s">
        <v>31</v>
      </c>
      <c r="P2326" t="s">
        <v>31</v>
      </c>
      <c r="Q2326" t="s">
        <v>31</v>
      </c>
      <c r="R2326" s="5">
        <v>42736</v>
      </c>
      <c r="S2326">
        <v>1</v>
      </c>
      <c r="T2326">
        <v>0</v>
      </c>
      <c r="U2326">
        <v>1</v>
      </c>
      <c r="V2326" t="s">
        <v>31</v>
      </c>
      <c r="W2326" t="s">
        <v>31</v>
      </c>
      <c r="X2326" t="s">
        <v>31</v>
      </c>
      <c r="Y2326" t="s">
        <v>31</v>
      </c>
      <c r="Z2326" t="s">
        <v>31</v>
      </c>
      <c r="AA2326" t="s">
        <v>31</v>
      </c>
      <c r="AB2326" t="s">
        <v>31</v>
      </c>
      <c r="AC2326" s="1">
        <v>45292</v>
      </c>
      <c r="AD2326">
        <v>1</v>
      </c>
      <c r="AE2326" s="2">
        <v>45556.000694444447</v>
      </c>
      <c r="AF2326" s="2">
        <v>45556.000694444447</v>
      </c>
      <c r="AG2326" t="s">
        <v>31</v>
      </c>
    </row>
    <row r="2327" spans="2:33" x14ac:dyDescent="0.25">
      <c r="B2327" t="s">
        <v>31</v>
      </c>
      <c r="C2327">
        <v>94</v>
      </c>
      <c r="D2327">
        <v>2</v>
      </c>
      <c r="E2327">
        <f>IF(VLOOKUP(F2327,ruangan!$D$2:$E$195,2,FALSE)="","",VLOOKUP(F2327,ruangan!$D$2:$E$195,2,FALSE))</f>
        <v>142</v>
      </c>
      <c r="F2327" s="6" t="s">
        <v>4190</v>
      </c>
      <c r="G2327" s="6" t="s">
        <v>4094</v>
      </c>
      <c r="H2327">
        <v>2</v>
      </c>
      <c r="I2327" t="s">
        <v>31</v>
      </c>
      <c r="J2327" t="s">
        <v>31</v>
      </c>
      <c r="K2327" t="s">
        <v>31</v>
      </c>
      <c r="L2327" s="5">
        <v>42736</v>
      </c>
      <c r="M2327" t="s">
        <v>4211</v>
      </c>
      <c r="N2327" t="s">
        <v>4155</v>
      </c>
      <c r="O2327" t="s">
        <v>31</v>
      </c>
      <c r="P2327" t="s">
        <v>31</v>
      </c>
      <c r="Q2327" t="s">
        <v>31</v>
      </c>
      <c r="R2327" s="5">
        <v>42736</v>
      </c>
      <c r="S2327">
        <v>1</v>
      </c>
      <c r="T2327">
        <v>0</v>
      </c>
      <c r="U2327">
        <v>1</v>
      </c>
      <c r="V2327" t="s">
        <v>31</v>
      </c>
      <c r="W2327" t="s">
        <v>31</v>
      </c>
      <c r="X2327" t="s">
        <v>31</v>
      </c>
      <c r="Y2327" t="s">
        <v>31</v>
      </c>
      <c r="Z2327" t="s">
        <v>31</v>
      </c>
      <c r="AA2327" t="s">
        <v>31</v>
      </c>
      <c r="AB2327" t="s">
        <v>31</v>
      </c>
      <c r="AC2327" s="1">
        <v>45292</v>
      </c>
      <c r="AD2327">
        <v>1</v>
      </c>
      <c r="AE2327" s="2">
        <v>45556.000694444447</v>
      </c>
      <c r="AF2327" s="2">
        <v>45556.000694444447</v>
      </c>
      <c r="AG2327" t="s">
        <v>31</v>
      </c>
    </row>
    <row r="2328" spans="2:33" x14ac:dyDescent="0.25">
      <c r="B2328" t="s">
        <v>31</v>
      </c>
      <c r="C2328">
        <v>95</v>
      </c>
      <c r="D2328">
        <v>2</v>
      </c>
      <c r="E2328">
        <f>IF(VLOOKUP(F2328,ruangan!$D$2:$E$195,2,FALSE)="","",VLOOKUP(F2328,ruangan!$D$2:$E$195,2,FALSE))</f>
        <v>142</v>
      </c>
      <c r="F2328" s="6" t="s">
        <v>4190</v>
      </c>
      <c r="G2328" s="6" t="s">
        <v>4094</v>
      </c>
      <c r="H2328">
        <v>2</v>
      </c>
      <c r="I2328" t="s">
        <v>31</v>
      </c>
      <c r="J2328" t="s">
        <v>31</v>
      </c>
      <c r="K2328" t="s">
        <v>31</v>
      </c>
      <c r="L2328" s="5">
        <v>42736</v>
      </c>
      <c r="M2328" t="s">
        <v>4212</v>
      </c>
      <c r="N2328" t="s">
        <v>2587</v>
      </c>
      <c r="O2328" t="s">
        <v>31</v>
      </c>
      <c r="P2328" t="s">
        <v>31</v>
      </c>
      <c r="Q2328" t="s">
        <v>31</v>
      </c>
      <c r="R2328" s="5">
        <v>42736</v>
      </c>
      <c r="S2328">
        <v>1</v>
      </c>
      <c r="T2328">
        <v>0</v>
      </c>
      <c r="U2328">
        <v>1</v>
      </c>
      <c r="V2328" t="s">
        <v>31</v>
      </c>
      <c r="W2328" t="s">
        <v>31</v>
      </c>
      <c r="X2328" t="s">
        <v>31</v>
      </c>
      <c r="Y2328" t="s">
        <v>31</v>
      </c>
      <c r="Z2328" t="s">
        <v>31</v>
      </c>
      <c r="AA2328" t="s">
        <v>31</v>
      </c>
      <c r="AB2328" t="s">
        <v>31</v>
      </c>
      <c r="AC2328" s="1">
        <v>45292</v>
      </c>
      <c r="AD2328">
        <v>1</v>
      </c>
      <c r="AE2328" s="2">
        <v>45556.000694444447</v>
      </c>
      <c r="AF2328" s="2">
        <v>45556.000694444447</v>
      </c>
      <c r="AG2328" t="s">
        <v>31</v>
      </c>
    </row>
    <row r="2329" spans="2:33" x14ac:dyDescent="0.25">
      <c r="B2329" t="s">
        <v>31</v>
      </c>
      <c r="C2329">
        <v>96</v>
      </c>
      <c r="D2329">
        <v>2</v>
      </c>
      <c r="E2329">
        <f>IF(VLOOKUP(F2329,ruangan!$D$2:$E$195,2,FALSE)="","",VLOOKUP(F2329,ruangan!$D$2:$E$195,2,FALSE))</f>
        <v>142</v>
      </c>
      <c r="F2329" s="6" t="s">
        <v>4190</v>
      </c>
      <c r="G2329" s="6" t="s">
        <v>4094</v>
      </c>
      <c r="H2329">
        <v>2</v>
      </c>
      <c r="I2329" t="s">
        <v>31</v>
      </c>
      <c r="J2329" t="s">
        <v>31</v>
      </c>
      <c r="K2329" t="s">
        <v>31</v>
      </c>
      <c r="L2329" s="5">
        <v>43101</v>
      </c>
      <c r="M2329" t="s">
        <v>4213</v>
      </c>
      <c r="N2329" t="s">
        <v>4157</v>
      </c>
      <c r="O2329" t="s">
        <v>31</v>
      </c>
      <c r="P2329" t="s">
        <v>31</v>
      </c>
      <c r="Q2329" t="s">
        <v>31</v>
      </c>
      <c r="R2329" s="5">
        <v>43101</v>
      </c>
      <c r="S2329">
        <v>1</v>
      </c>
      <c r="T2329">
        <v>0</v>
      </c>
      <c r="U2329">
        <v>1</v>
      </c>
      <c r="V2329" t="s">
        <v>31</v>
      </c>
      <c r="W2329" t="s">
        <v>31</v>
      </c>
      <c r="X2329" t="s">
        <v>31</v>
      </c>
      <c r="Y2329" t="s">
        <v>31</v>
      </c>
      <c r="Z2329" t="s">
        <v>31</v>
      </c>
      <c r="AA2329" t="s">
        <v>31</v>
      </c>
      <c r="AB2329" t="s">
        <v>31</v>
      </c>
      <c r="AC2329" s="1">
        <v>45292</v>
      </c>
      <c r="AD2329">
        <v>1</v>
      </c>
      <c r="AE2329" s="2">
        <v>45556.000694444447</v>
      </c>
      <c r="AF2329" s="2">
        <v>45556.000694444447</v>
      </c>
      <c r="AG2329" t="s">
        <v>31</v>
      </c>
    </row>
    <row r="2330" spans="2:33" x14ac:dyDescent="0.25">
      <c r="B2330" t="s">
        <v>31</v>
      </c>
      <c r="C2330">
        <v>97</v>
      </c>
      <c r="D2330">
        <v>2</v>
      </c>
      <c r="E2330">
        <f>IF(VLOOKUP(F2330,ruangan!$D$2:$E$195,2,FALSE)="","",VLOOKUP(F2330,ruangan!$D$2:$E$195,2,FALSE))</f>
        <v>142</v>
      </c>
      <c r="F2330" s="6" t="s">
        <v>4190</v>
      </c>
      <c r="G2330" s="6" t="s">
        <v>4094</v>
      </c>
      <c r="H2330">
        <v>2</v>
      </c>
      <c r="I2330" t="s">
        <v>31</v>
      </c>
      <c r="J2330" t="s">
        <v>31</v>
      </c>
      <c r="K2330" t="s">
        <v>31</v>
      </c>
      <c r="L2330" s="5">
        <v>42736</v>
      </c>
      <c r="M2330" t="s">
        <v>4214</v>
      </c>
      <c r="N2330" t="s">
        <v>4159</v>
      </c>
      <c r="O2330" t="s">
        <v>31</v>
      </c>
      <c r="P2330" t="s">
        <v>31</v>
      </c>
      <c r="Q2330" t="s">
        <v>31</v>
      </c>
      <c r="R2330" s="5">
        <v>42736</v>
      </c>
      <c r="S2330">
        <v>1</v>
      </c>
      <c r="T2330">
        <v>0</v>
      </c>
      <c r="U2330">
        <v>1</v>
      </c>
      <c r="V2330" t="s">
        <v>31</v>
      </c>
      <c r="W2330" t="s">
        <v>31</v>
      </c>
      <c r="X2330" t="s">
        <v>31</v>
      </c>
      <c r="Y2330" t="s">
        <v>31</v>
      </c>
      <c r="Z2330" t="s">
        <v>31</v>
      </c>
      <c r="AA2330" t="s">
        <v>31</v>
      </c>
      <c r="AB2330" t="s">
        <v>31</v>
      </c>
      <c r="AC2330" s="1">
        <v>45292</v>
      </c>
      <c r="AD2330">
        <v>1</v>
      </c>
      <c r="AE2330" s="2">
        <v>45556.000694444447</v>
      </c>
      <c r="AF2330" s="2">
        <v>45556.000694444447</v>
      </c>
      <c r="AG2330" t="s">
        <v>31</v>
      </c>
    </row>
    <row r="2331" spans="2:33" x14ac:dyDescent="0.25">
      <c r="B2331" t="s">
        <v>31</v>
      </c>
      <c r="C2331">
        <v>98</v>
      </c>
      <c r="D2331">
        <v>2</v>
      </c>
      <c r="E2331">
        <f>IF(VLOOKUP(F2331,ruangan!$D$2:$E$195,2,FALSE)="","",VLOOKUP(F2331,ruangan!$D$2:$E$195,2,FALSE))</f>
        <v>142</v>
      </c>
      <c r="F2331" s="6" t="s">
        <v>4190</v>
      </c>
      <c r="G2331" s="6" t="s">
        <v>4094</v>
      </c>
      <c r="H2331">
        <v>2</v>
      </c>
      <c r="I2331" t="s">
        <v>31</v>
      </c>
      <c r="J2331" t="s">
        <v>31</v>
      </c>
      <c r="K2331" t="s">
        <v>31</v>
      </c>
      <c r="L2331" s="5">
        <v>42736</v>
      </c>
      <c r="M2331" t="s">
        <v>4215</v>
      </c>
      <c r="N2331" t="s">
        <v>4216</v>
      </c>
      <c r="O2331" t="s">
        <v>31</v>
      </c>
      <c r="P2331" t="s">
        <v>31</v>
      </c>
      <c r="Q2331" t="s">
        <v>31</v>
      </c>
      <c r="R2331" s="5">
        <v>42736</v>
      </c>
      <c r="S2331">
        <v>1</v>
      </c>
      <c r="T2331">
        <v>0</v>
      </c>
      <c r="U2331">
        <v>1</v>
      </c>
      <c r="V2331" t="s">
        <v>31</v>
      </c>
      <c r="W2331" t="s">
        <v>31</v>
      </c>
      <c r="X2331" t="s">
        <v>31</v>
      </c>
      <c r="Y2331" t="s">
        <v>31</v>
      </c>
      <c r="Z2331" t="s">
        <v>31</v>
      </c>
      <c r="AA2331" t="s">
        <v>31</v>
      </c>
      <c r="AB2331" t="s">
        <v>31</v>
      </c>
      <c r="AC2331" s="1">
        <v>45292</v>
      </c>
      <c r="AD2331">
        <v>1</v>
      </c>
      <c r="AE2331" s="2">
        <v>45556.000694444447</v>
      </c>
      <c r="AF2331" s="2">
        <v>45556.000694444447</v>
      </c>
      <c r="AG2331" t="s">
        <v>31</v>
      </c>
    </row>
    <row r="2332" spans="2:33" x14ac:dyDescent="0.25">
      <c r="B2332" t="s">
        <v>31</v>
      </c>
      <c r="C2332">
        <v>99</v>
      </c>
      <c r="D2332">
        <v>2</v>
      </c>
      <c r="E2332">
        <f>IF(VLOOKUP(F2332,ruangan!$D$2:$E$195,2,FALSE)="","",VLOOKUP(F2332,ruangan!$D$2:$E$195,2,FALSE))</f>
        <v>144</v>
      </c>
      <c r="F2332" s="6" t="s">
        <v>4271</v>
      </c>
      <c r="G2332" s="6" t="s">
        <v>4094</v>
      </c>
      <c r="H2332">
        <v>2</v>
      </c>
      <c r="I2332" t="s">
        <v>31</v>
      </c>
      <c r="J2332" t="s">
        <v>31</v>
      </c>
      <c r="K2332" t="s">
        <v>31</v>
      </c>
      <c r="L2332" s="5">
        <v>42736</v>
      </c>
      <c r="M2332" t="s">
        <v>4217</v>
      </c>
      <c r="N2332" t="s">
        <v>4098</v>
      </c>
      <c r="O2332" t="s">
        <v>4099</v>
      </c>
      <c r="P2332" t="s">
        <v>31</v>
      </c>
      <c r="Q2332" t="s">
        <v>31</v>
      </c>
      <c r="R2332" s="5">
        <v>42736</v>
      </c>
      <c r="S2332">
        <v>1</v>
      </c>
      <c r="T2332">
        <v>0</v>
      </c>
      <c r="U2332">
        <v>1</v>
      </c>
      <c r="V2332" t="s">
        <v>31</v>
      </c>
      <c r="W2332" t="s">
        <v>31</v>
      </c>
      <c r="X2332" t="s">
        <v>31</v>
      </c>
      <c r="Y2332" t="s">
        <v>31</v>
      </c>
      <c r="Z2332" t="s">
        <v>31</v>
      </c>
      <c r="AA2332" t="s">
        <v>31</v>
      </c>
      <c r="AB2332" t="s">
        <v>31</v>
      </c>
      <c r="AC2332" s="1">
        <v>45292</v>
      </c>
      <c r="AD2332">
        <v>1</v>
      </c>
      <c r="AE2332" s="2">
        <v>45556.000694444447</v>
      </c>
      <c r="AF2332" s="2">
        <v>45556.000694444447</v>
      </c>
      <c r="AG2332" t="s">
        <v>31</v>
      </c>
    </row>
    <row r="2333" spans="2:33" x14ac:dyDescent="0.25">
      <c r="B2333" t="s">
        <v>31</v>
      </c>
      <c r="C2333">
        <v>100</v>
      </c>
      <c r="D2333">
        <v>2</v>
      </c>
      <c r="E2333">
        <f>IF(VLOOKUP(F2333,ruangan!$D$2:$E$195,2,FALSE)="","",VLOOKUP(F2333,ruangan!$D$2:$E$195,2,FALSE))</f>
        <v>144</v>
      </c>
      <c r="F2333" s="6" t="s">
        <v>4271</v>
      </c>
      <c r="G2333" s="6" t="s">
        <v>4094</v>
      </c>
      <c r="H2333">
        <v>2</v>
      </c>
      <c r="I2333" t="s">
        <v>31</v>
      </c>
      <c r="J2333" t="s">
        <v>31</v>
      </c>
      <c r="K2333" t="s">
        <v>31</v>
      </c>
      <c r="L2333" s="5">
        <v>42736</v>
      </c>
      <c r="M2333" t="s">
        <v>4218</v>
      </c>
      <c r="N2333" t="s">
        <v>4098</v>
      </c>
      <c r="O2333" t="s">
        <v>4099</v>
      </c>
      <c r="P2333" t="s">
        <v>31</v>
      </c>
      <c r="Q2333" t="s">
        <v>31</v>
      </c>
      <c r="R2333" s="5">
        <v>42736</v>
      </c>
      <c r="S2333">
        <v>1</v>
      </c>
      <c r="T2333">
        <v>0</v>
      </c>
      <c r="U2333">
        <v>1</v>
      </c>
      <c r="V2333" t="s">
        <v>31</v>
      </c>
      <c r="W2333" t="s">
        <v>31</v>
      </c>
      <c r="X2333" t="s">
        <v>31</v>
      </c>
      <c r="Y2333" t="s">
        <v>31</v>
      </c>
      <c r="Z2333" t="s">
        <v>31</v>
      </c>
      <c r="AA2333" t="s">
        <v>31</v>
      </c>
      <c r="AB2333" t="s">
        <v>31</v>
      </c>
      <c r="AC2333" s="1">
        <v>45292</v>
      </c>
      <c r="AD2333">
        <v>1</v>
      </c>
      <c r="AE2333" s="2">
        <v>45556.000694444447</v>
      </c>
      <c r="AF2333" s="2">
        <v>45556.000694444447</v>
      </c>
      <c r="AG2333" t="s">
        <v>31</v>
      </c>
    </row>
    <row r="2334" spans="2:33" x14ac:dyDescent="0.25">
      <c r="B2334" t="s">
        <v>31</v>
      </c>
      <c r="C2334">
        <v>101</v>
      </c>
      <c r="D2334">
        <v>2</v>
      </c>
      <c r="E2334">
        <f>IF(VLOOKUP(F2334,ruangan!$D$2:$E$195,2,FALSE)="","",VLOOKUP(F2334,ruangan!$D$2:$E$195,2,FALSE))</f>
        <v>144</v>
      </c>
      <c r="F2334" s="6" t="s">
        <v>4271</v>
      </c>
      <c r="G2334" s="6" t="s">
        <v>4094</v>
      </c>
      <c r="H2334">
        <v>2</v>
      </c>
      <c r="I2334" t="s">
        <v>31</v>
      </c>
      <c r="J2334" t="s">
        <v>31</v>
      </c>
      <c r="K2334" t="s">
        <v>31</v>
      </c>
      <c r="L2334" s="5">
        <v>42736</v>
      </c>
      <c r="M2334" t="s">
        <v>4219</v>
      </c>
      <c r="N2334" t="s">
        <v>4098</v>
      </c>
      <c r="O2334" t="s">
        <v>4099</v>
      </c>
      <c r="P2334" t="s">
        <v>31</v>
      </c>
      <c r="Q2334" t="s">
        <v>31</v>
      </c>
      <c r="R2334" s="5">
        <v>42736</v>
      </c>
      <c r="S2334">
        <v>1</v>
      </c>
      <c r="T2334">
        <v>0</v>
      </c>
      <c r="U2334">
        <v>1</v>
      </c>
      <c r="V2334" t="s">
        <v>31</v>
      </c>
      <c r="W2334" t="s">
        <v>31</v>
      </c>
      <c r="X2334" t="s">
        <v>31</v>
      </c>
      <c r="Y2334" t="s">
        <v>31</v>
      </c>
      <c r="Z2334" t="s">
        <v>31</v>
      </c>
      <c r="AA2334" t="s">
        <v>31</v>
      </c>
      <c r="AB2334" t="s">
        <v>31</v>
      </c>
      <c r="AC2334" s="1">
        <v>45292</v>
      </c>
      <c r="AD2334">
        <v>1</v>
      </c>
      <c r="AE2334" s="2">
        <v>45556.000694444447</v>
      </c>
      <c r="AF2334" s="2">
        <v>45556.000694444447</v>
      </c>
      <c r="AG2334" t="s">
        <v>31</v>
      </c>
    </row>
    <row r="2335" spans="2:33" x14ac:dyDescent="0.25">
      <c r="B2335" t="s">
        <v>31</v>
      </c>
      <c r="C2335">
        <v>102</v>
      </c>
      <c r="D2335">
        <v>2</v>
      </c>
      <c r="E2335">
        <f>IF(VLOOKUP(F2335,ruangan!$D$2:$E$195,2,FALSE)="","",VLOOKUP(F2335,ruangan!$D$2:$E$195,2,FALSE))</f>
        <v>144</v>
      </c>
      <c r="F2335" s="6" t="s">
        <v>4271</v>
      </c>
      <c r="G2335" s="6" t="s">
        <v>4094</v>
      </c>
      <c r="H2335">
        <v>2</v>
      </c>
      <c r="I2335" t="s">
        <v>31</v>
      </c>
      <c r="J2335" t="s">
        <v>31</v>
      </c>
      <c r="K2335" t="s">
        <v>31</v>
      </c>
      <c r="L2335" s="5">
        <v>42736</v>
      </c>
      <c r="M2335" t="s">
        <v>4220</v>
      </c>
      <c r="N2335" t="s">
        <v>4098</v>
      </c>
      <c r="O2335" t="s">
        <v>4099</v>
      </c>
      <c r="P2335" t="s">
        <v>31</v>
      </c>
      <c r="Q2335" t="s">
        <v>31</v>
      </c>
      <c r="R2335" s="5">
        <v>42736</v>
      </c>
      <c r="S2335">
        <v>1</v>
      </c>
      <c r="T2335">
        <v>0</v>
      </c>
      <c r="U2335">
        <v>1</v>
      </c>
      <c r="V2335" t="s">
        <v>31</v>
      </c>
      <c r="W2335" t="s">
        <v>31</v>
      </c>
      <c r="X2335" t="s">
        <v>31</v>
      </c>
      <c r="Y2335" t="s">
        <v>31</v>
      </c>
      <c r="Z2335" t="s">
        <v>31</v>
      </c>
      <c r="AA2335" t="s">
        <v>31</v>
      </c>
      <c r="AB2335" t="s">
        <v>31</v>
      </c>
      <c r="AC2335" s="1">
        <v>45292</v>
      </c>
      <c r="AD2335">
        <v>1</v>
      </c>
      <c r="AE2335" s="2">
        <v>45556.000694444447</v>
      </c>
      <c r="AF2335" s="2">
        <v>45556.000694444447</v>
      </c>
      <c r="AG2335" t="s">
        <v>31</v>
      </c>
    </row>
    <row r="2336" spans="2:33" x14ac:dyDescent="0.25">
      <c r="B2336" t="s">
        <v>31</v>
      </c>
      <c r="C2336">
        <v>103</v>
      </c>
      <c r="D2336">
        <v>2</v>
      </c>
      <c r="E2336">
        <f>IF(VLOOKUP(F2336,ruangan!$D$2:$E$195,2,FALSE)="","",VLOOKUP(F2336,ruangan!$D$2:$E$195,2,FALSE))</f>
        <v>144</v>
      </c>
      <c r="F2336" s="6" t="s">
        <v>4271</v>
      </c>
      <c r="G2336" s="6" t="s">
        <v>4094</v>
      </c>
      <c r="H2336">
        <v>2</v>
      </c>
      <c r="I2336" t="s">
        <v>31</v>
      </c>
      <c r="J2336" t="s">
        <v>31</v>
      </c>
      <c r="K2336" t="s">
        <v>31</v>
      </c>
      <c r="L2336" s="5">
        <v>42736</v>
      </c>
      <c r="M2336" t="s">
        <v>4221</v>
      </c>
      <c r="N2336" t="s">
        <v>4098</v>
      </c>
      <c r="O2336" t="s">
        <v>4099</v>
      </c>
      <c r="P2336" t="s">
        <v>31</v>
      </c>
      <c r="Q2336" t="s">
        <v>31</v>
      </c>
      <c r="R2336" s="5">
        <v>42736</v>
      </c>
      <c r="S2336">
        <v>1</v>
      </c>
      <c r="T2336">
        <v>0</v>
      </c>
      <c r="U2336">
        <v>1</v>
      </c>
      <c r="V2336" t="s">
        <v>31</v>
      </c>
      <c r="W2336" t="s">
        <v>31</v>
      </c>
      <c r="X2336" t="s">
        <v>31</v>
      </c>
      <c r="Y2336" t="s">
        <v>31</v>
      </c>
      <c r="Z2336" t="s">
        <v>31</v>
      </c>
      <c r="AA2336" t="s">
        <v>31</v>
      </c>
      <c r="AB2336" t="s">
        <v>31</v>
      </c>
      <c r="AC2336" s="1">
        <v>45292</v>
      </c>
      <c r="AD2336">
        <v>1</v>
      </c>
      <c r="AE2336" s="2">
        <v>45556.000694444447</v>
      </c>
      <c r="AF2336" s="2">
        <v>45556.000694444447</v>
      </c>
      <c r="AG2336" t="s">
        <v>31</v>
      </c>
    </row>
    <row r="2337" spans="2:33" x14ac:dyDescent="0.25">
      <c r="B2337" t="s">
        <v>31</v>
      </c>
      <c r="C2337">
        <v>104</v>
      </c>
      <c r="D2337">
        <v>2</v>
      </c>
      <c r="E2337">
        <f>IF(VLOOKUP(F2337,ruangan!$D$2:$E$195,2,FALSE)="","",VLOOKUP(F2337,ruangan!$D$2:$E$195,2,FALSE))</f>
        <v>144</v>
      </c>
      <c r="F2337" s="6" t="s">
        <v>4271</v>
      </c>
      <c r="G2337" s="6" t="s">
        <v>4094</v>
      </c>
      <c r="H2337">
        <v>2</v>
      </c>
      <c r="I2337" t="s">
        <v>31</v>
      </c>
      <c r="J2337" t="s">
        <v>31</v>
      </c>
      <c r="K2337" t="s">
        <v>31</v>
      </c>
      <c r="L2337" s="5">
        <v>42736</v>
      </c>
      <c r="M2337" t="s">
        <v>4222</v>
      </c>
      <c r="N2337" t="s">
        <v>4098</v>
      </c>
      <c r="O2337" t="s">
        <v>4099</v>
      </c>
      <c r="P2337" t="s">
        <v>31</v>
      </c>
      <c r="Q2337" t="s">
        <v>31</v>
      </c>
      <c r="R2337" s="5">
        <v>42736</v>
      </c>
      <c r="S2337">
        <v>1</v>
      </c>
      <c r="T2337">
        <v>0</v>
      </c>
      <c r="U2337">
        <v>1</v>
      </c>
      <c r="V2337" t="s">
        <v>31</v>
      </c>
      <c r="W2337" t="s">
        <v>31</v>
      </c>
      <c r="X2337" t="s">
        <v>31</v>
      </c>
      <c r="Y2337" t="s">
        <v>31</v>
      </c>
      <c r="Z2337" t="s">
        <v>31</v>
      </c>
      <c r="AA2337" t="s">
        <v>31</v>
      </c>
      <c r="AB2337" t="s">
        <v>31</v>
      </c>
      <c r="AC2337" s="1">
        <v>45292</v>
      </c>
      <c r="AD2337">
        <v>1</v>
      </c>
      <c r="AE2337" s="2">
        <v>45556.000694444447</v>
      </c>
      <c r="AF2337" s="2">
        <v>45556.000694444447</v>
      </c>
      <c r="AG2337" t="s">
        <v>31</v>
      </c>
    </row>
    <row r="2338" spans="2:33" x14ac:dyDescent="0.25">
      <c r="B2338" t="s">
        <v>31</v>
      </c>
      <c r="C2338">
        <v>105</v>
      </c>
      <c r="D2338">
        <v>2</v>
      </c>
      <c r="E2338">
        <f>IF(VLOOKUP(F2338,ruangan!$D$2:$E$195,2,FALSE)="","",VLOOKUP(F2338,ruangan!$D$2:$E$195,2,FALSE))</f>
        <v>143</v>
      </c>
      <c r="F2338" s="6" t="s">
        <v>5763</v>
      </c>
      <c r="G2338" s="6" t="s">
        <v>4094</v>
      </c>
      <c r="H2338">
        <v>2</v>
      </c>
      <c r="I2338" t="s">
        <v>31</v>
      </c>
      <c r="J2338" t="s">
        <v>31</v>
      </c>
      <c r="K2338" t="s">
        <v>31</v>
      </c>
      <c r="L2338" s="5">
        <v>42736</v>
      </c>
      <c r="M2338" t="s">
        <v>4223</v>
      </c>
      <c r="N2338" t="s">
        <v>4098</v>
      </c>
      <c r="O2338" t="s">
        <v>4099</v>
      </c>
      <c r="P2338" t="s">
        <v>31</v>
      </c>
      <c r="Q2338" t="s">
        <v>31</v>
      </c>
      <c r="R2338" s="5">
        <v>42736</v>
      </c>
      <c r="S2338">
        <v>1</v>
      </c>
      <c r="T2338">
        <v>0</v>
      </c>
      <c r="U2338">
        <v>1</v>
      </c>
      <c r="V2338" t="s">
        <v>31</v>
      </c>
      <c r="W2338" t="s">
        <v>31</v>
      </c>
      <c r="X2338" t="s">
        <v>31</v>
      </c>
      <c r="Y2338" t="s">
        <v>31</v>
      </c>
      <c r="Z2338" t="s">
        <v>31</v>
      </c>
      <c r="AA2338" t="s">
        <v>31</v>
      </c>
      <c r="AB2338" t="s">
        <v>31</v>
      </c>
      <c r="AC2338" s="1">
        <v>45292</v>
      </c>
      <c r="AD2338">
        <v>1</v>
      </c>
      <c r="AE2338" s="2">
        <v>45556.000694444447</v>
      </c>
      <c r="AF2338" s="2">
        <v>45556.000694444447</v>
      </c>
      <c r="AG2338" t="s">
        <v>31</v>
      </c>
    </row>
    <row r="2339" spans="2:33" x14ac:dyDescent="0.25">
      <c r="B2339" t="s">
        <v>31</v>
      </c>
      <c r="C2339">
        <v>106</v>
      </c>
      <c r="D2339">
        <v>2</v>
      </c>
      <c r="E2339">
        <f>IF(VLOOKUP(F2339,ruangan!$D$2:$E$195,2,FALSE)="","",VLOOKUP(F2339,ruangan!$D$2:$E$195,2,FALSE))</f>
        <v>144</v>
      </c>
      <c r="F2339" s="6" t="s">
        <v>4271</v>
      </c>
      <c r="G2339" s="6" t="s">
        <v>4094</v>
      </c>
      <c r="H2339">
        <v>2</v>
      </c>
      <c r="I2339" t="s">
        <v>31</v>
      </c>
      <c r="J2339" t="s">
        <v>31</v>
      </c>
      <c r="K2339" t="s">
        <v>31</v>
      </c>
      <c r="L2339" s="5">
        <v>42736</v>
      </c>
      <c r="M2339" t="s">
        <v>4224</v>
      </c>
      <c r="N2339" t="s">
        <v>2573</v>
      </c>
      <c r="O2339" t="s">
        <v>4105</v>
      </c>
      <c r="P2339" t="s">
        <v>31</v>
      </c>
      <c r="Q2339" t="s">
        <v>31</v>
      </c>
      <c r="R2339" s="5">
        <v>42736</v>
      </c>
      <c r="S2339">
        <v>1</v>
      </c>
      <c r="T2339">
        <v>0</v>
      </c>
      <c r="U2339">
        <v>1</v>
      </c>
      <c r="V2339" t="s">
        <v>31</v>
      </c>
      <c r="W2339" t="s">
        <v>31</v>
      </c>
      <c r="X2339" t="s">
        <v>31</v>
      </c>
      <c r="Y2339" t="s">
        <v>31</v>
      </c>
      <c r="Z2339" t="s">
        <v>31</v>
      </c>
      <c r="AA2339" t="s">
        <v>31</v>
      </c>
      <c r="AB2339" t="s">
        <v>31</v>
      </c>
      <c r="AC2339" s="1">
        <v>45292</v>
      </c>
      <c r="AD2339">
        <v>1</v>
      </c>
      <c r="AE2339" s="2">
        <v>45556.000694444447</v>
      </c>
      <c r="AF2339" s="2">
        <v>45556.000694444447</v>
      </c>
      <c r="AG2339" t="s">
        <v>31</v>
      </c>
    </row>
    <row r="2340" spans="2:33" x14ac:dyDescent="0.25">
      <c r="B2340" t="s">
        <v>31</v>
      </c>
      <c r="C2340">
        <v>107</v>
      </c>
      <c r="D2340">
        <v>2</v>
      </c>
      <c r="E2340">
        <f>IF(VLOOKUP(F2340,ruangan!$D$2:$E$195,2,FALSE)="","",VLOOKUP(F2340,ruangan!$D$2:$E$195,2,FALSE))</f>
        <v>144</v>
      </c>
      <c r="F2340" s="6" t="s">
        <v>4271</v>
      </c>
      <c r="G2340" s="6" t="s">
        <v>4094</v>
      </c>
      <c r="H2340">
        <v>2</v>
      </c>
      <c r="I2340" t="s">
        <v>31</v>
      </c>
      <c r="J2340" t="s">
        <v>31</v>
      </c>
      <c r="K2340" t="s">
        <v>31</v>
      </c>
      <c r="L2340" s="5">
        <v>42736</v>
      </c>
      <c r="M2340" t="s">
        <v>4225</v>
      </c>
      <c r="N2340" t="s">
        <v>2573</v>
      </c>
      <c r="O2340" t="s">
        <v>4105</v>
      </c>
      <c r="P2340" t="s">
        <v>31</v>
      </c>
      <c r="Q2340" t="s">
        <v>31</v>
      </c>
      <c r="R2340" s="5">
        <v>42736</v>
      </c>
      <c r="S2340">
        <v>1</v>
      </c>
      <c r="T2340">
        <v>0</v>
      </c>
      <c r="U2340">
        <v>1</v>
      </c>
      <c r="V2340" t="s">
        <v>31</v>
      </c>
      <c r="W2340" t="s">
        <v>31</v>
      </c>
      <c r="X2340" t="s">
        <v>31</v>
      </c>
      <c r="Y2340" t="s">
        <v>31</v>
      </c>
      <c r="Z2340" t="s">
        <v>31</v>
      </c>
      <c r="AA2340" t="s">
        <v>31</v>
      </c>
      <c r="AB2340" t="s">
        <v>31</v>
      </c>
      <c r="AC2340" s="1">
        <v>45292</v>
      </c>
      <c r="AD2340">
        <v>1</v>
      </c>
      <c r="AE2340" s="2">
        <v>45556.000694444447</v>
      </c>
      <c r="AF2340" s="2">
        <v>45556.000694444447</v>
      </c>
      <c r="AG2340" t="s">
        <v>31</v>
      </c>
    </row>
    <row r="2341" spans="2:33" x14ac:dyDescent="0.25">
      <c r="B2341" t="s">
        <v>31</v>
      </c>
      <c r="C2341">
        <v>108</v>
      </c>
      <c r="D2341">
        <v>2</v>
      </c>
      <c r="E2341">
        <f>IF(VLOOKUP(F2341,ruangan!$D$2:$E$195,2,FALSE)="","",VLOOKUP(F2341,ruangan!$D$2:$E$195,2,FALSE))</f>
        <v>144</v>
      </c>
      <c r="F2341" s="6" t="s">
        <v>4271</v>
      </c>
      <c r="G2341" s="6" t="s">
        <v>4094</v>
      </c>
      <c r="H2341">
        <v>2</v>
      </c>
      <c r="I2341" t="s">
        <v>31</v>
      </c>
      <c r="J2341" t="s">
        <v>31</v>
      </c>
      <c r="K2341" t="s">
        <v>31</v>
      </c>
      <c r="L2341" s="5">
        <v>42736</v>
      </c>
      <c r="M2341" t="s">
        <v>4226</v>
      </c>
      <c r="N2341" t="s">
        <v>2573</v>
      </c>
      <c r="O2341" t="s">
        <v>4105</v>
      </c>
      <c r="P2341" t="s">
        <v>31</v>
      </c>
      <c r="Q2341" t="s">
        <v>31</v>
      </c>
      <c r="R2341" s="5">
        <v>42736</v>
      </c>
      <c r="S2341">
        <v>1</v>
      </c>
      <c r="T2341">
        <v>0</v>
      </c>
      <c r="U2341">
        <v>1</v>
      </c>
      <c r="V2341" t="s">
        <v>31</v>
      </c>
      <c r="W2341" t="s">
        <v>31</v>
      </c>
      <c r="X2341" t="s">
        <v>31</v>
      </c>
      <c r="Y2341" t="s">
        <v>31</v>
      </c>
      <c r="Z2341" t="s">
        <v>31</v>
      </c>
      <c r="AA2341" t="s">
        <v>31</v>
      </c>
      <c r="AB2341" t="s">
        <v>31</v>
      </c>
      <c r="AC2341" s="1">
        <v>45292</v>
      </c>
      <c r="AD2341">
        <v>1</v>
      </c>
      <c r="AE2341" s="2">
        <v>45556.000694444447</v>
      </c>
      <c r="AF2341" s="2">
        <v>45556.000694444447</v>
      </c>
      <c r="AG2341" t="s">
        <v>31</v>
      </c>
    </row>
    <row r="2342" spans="2:33" x14ac:dyDescent="0.25">
      <c r="B2342" t="s">
        <v>31</v>
      </c>
      <c r="C2342">
        <v>109</v>
      </c>
      <c r="D2342">
        <v>2</v>
      </c>
      <c r="E2342">
        <f>IF(VLOOKUP(F2342,ruangan!$D$2:$E$195,2,FALSE)="","",VLOOKUP(F2342,ruangan!$D$2:$E$195,2,FALSE))</f>
        <v>144</v>
      </c>
      <c r="F2342" s="6" t="s">
        <v>4271</v>
      </c>
      <c r="G2342" s="6" t="s">
        <v>4094</v>
      </c>
      <c r="H2342">
        <v>2</v>
      </c>
      <c r="I2342" t="s">
        <v>31</v>
      </c>
      <c r="J2342" t="s">
        <v>31</v>
      </c>
      <c r="K2342" t="s">
        <v>31</v>
      </c>
      <c r="L2342" s="5">
        <v>42736</v>
      </c>
      <c r="M2342" t="s">
        <v>4227</v>
      </c>
      <c r="N2342" t="s">
        <v>2573</v>
      </c>
      <c r="O2342" t="s">
        <v>4105</v>
      </c>
      <c r="P2342" t="s">
        <v>31</v>
      </c>
      <c r="Q2342" t="s">
        <v>31</v>
      </c>
      <c r="R2342" s="5">
        <v>42736</v>
      </c>
      <c r="S2342">
        <v>1</v>
      </c>
      <c r="T2342">
        <v>0</v>
      </c>
      <c r="U2342">
        <v>1</v>
      </c>
      <c r="V2342" t="s">
        <v>31</v>
      </c>
      <c r="W2342" t="s">
        <v>31</v>
      </c>
      <c r="X2342" t="s">
        <v>31</v>
      </c>
      <c r="Y2342" t="s">
        <v>31</v>
      </c>
      <c r="Z2342" t="s">
        <v>31</v>
      </c>
      <c r="AA2342" t="s">
        <v>31</v>
      </c>
      <c r="AB2342" t="s">
        <v>31</v>
      </c>
      <c r="AC2342" s="1">
        <v>45292</v>
      </c>
      <c r="AD2342">
        <v>1</v>
      </c>
      <c r="AE2342" s="2">
        <v>45556.000694444447</v>
      </c>
      <c r="AF2342" s="2">
        <v>45556.000694444447</v>
      </c>
      <c r="AG2342" t="s">
        <v>31</v>
      </c>
    </row>
    <row r="2343" spans="2:33" x14ac:dyDescent="0.25">
      <c r="B2343" t="s">
        <v>31</v>
      </c>
      <c r="C2343">
        <v>110</v>
      </c>
      <c r="D2343">
        <v>2</v>
      </c>
      <c r="E2343">
        <f>IF(VLOOKUP(F2343,ruangan!$D$2:$E$195,2,FALSE)="","",VLOOKUP(F2343,ruangan!$D$2:$E$195,2,FALSE))</f>
        <v>144</v>
      </c>
      <c r="F2343" s="6" t="s">
        <v>4271</v>
      </c>
      <c r="G2343" s="6" t="s">
        <v>4094</v>
      </c>
      <c r="H2343">
        <v>2</v>
      </c>
      <c r="I2343" t="s">
        <v>31</v>
      </c>
      <c r="J2343" t="s">
        <v>31</v>
      </c>
      <c r="K2343" t="s">
        <v>31</v>
      </c>
      <c r="L2343" s="5">
        <v>42736</v>
      </c>
      <c r="M2343" t="s">
        <v>4228</v>
      </c>
      <c r="N2343" t="s">
        <v>2573</v>
      </c>
      <c r="O2343" t="s">
        <v>4105</v>
      </c>
      <c r="P2343" t="s">
        <v>31</v>
      </c>
      <c r="Q2343" t="s">
        <v>31</v>
      </c>
      <c r="R2343" s="5">
        <v>42736</v>
      </c>
      <c r="S2343">
        <v>1</v>
      </c>
      <c r="T2343">
        <v>0</v>
      </c>
      <c r="U2343">
        <v>1</v>
      </c>
      <c r="V2343" t="s">
        <v>31</v>
      </c>
      <c r="W2343" t="s">
        <v>31</v>
      </c>
      <c r="X2343" t="s">
        <v>31</v>
      </c>
      <c r="Y2343" t="s">
        <v>31</v>
      </c>
      <c r="Z2343" t="s">
        <v>31</v>
      </c>
      <c r="AA2343" t="s">
        <v>31</v>
      </c>
      <c r="AB2343" t="s">
        <v>31</v>
      </c>
      <c r="AC2343" s="1">
        <v>45292</v>
      </c>
      <c r="AD2343">
        <v>1</v>
      </c>
      <c r="AE2343" s="2">
        <v>45556.000694444447</v>
      </c>
      <c r="AF2343" s="2">
        <v>45556.000694444447</v>
      </c>
      <c r="AG2343" t="s">
        <v>31</v>
      </c>
    </row>
    <row r="2344" spans="2:33" x14ac:dyDescent="0.25">
      <c r="B2344" t="s">
        <v>31</v>
      </c>
      <c r="C2344">
        <v>111</v>
      </c>
      <c r="D2344">
        <v>2</v>
      </c>
      <c r="E2344">
        <f>IF(VLOOKUP(F2344,ruangan!$D$2:$E$195,2,FALSE)="","",VLOOKUP(F2344,ruangan!$D$2:$E$195,2,FALSE))</f>
        <v>144</v>
      </c>
      <c r="F2344" s="6" t="s">
        <v>4271</v>
      </c>
      <c r="G2344" s="6" t="s">
        <v>4094</v>
      </c>
      <c r="H2344">
        <v>2</v>
      </c>
      <c r="I2344" t="s">
        <v>31</v>
      </c>
      <c r="J2344" t="s">
        <v>31</v>
      </c>
      <c r="K2344" t="s">
        <v>31</v>
      </c>
      <c r="L2344" s="5">
        <v>42736</v>
      </c>
      <c r="M2344" t="s">
        <v>4229</v>
      </c>
      <c r="N2344" t="s">
        <v>2573</v>
      </c>
      <c r="O2344" t="s">
        <v>4105</v>
      </c>
      <c r="P2344" t="s">
        <v>31</v>
      </c>
      <c r="Q2344" t="s">
        <v>31</v>
      </c>
      <c r="R2344" s="5">
        <v>42736</v>
      </c>
      <c r="S2344">
        <v>1</v>
      </c>
      <c r="T2344">
        <v>0</v>
      </c>
      <c r="U2344">
        <v>1</v>
      </c>
      <c r="V2344" t="s">
        <v>31</v>
      </c>
      <c r="W2344" t="s">
        <v>31</v>
      </c>
      <c r="X2344" t="s">
        <v>31</v>
      </c>
      <c r="Y2344" t="s">
        <v>31</v>
      </c>
      <c r="Z2344" t="s">
        <v>31</v>
      </c>
      <c r="AA2344" t="s">
        <v>31</v>
      </c>
      <c r="AB2344" t="s">
        <v>31</v>
      </c>
      <c r="AC2344" s="1">
        <v>45292</v>
      </c>
      <c r="AD2344">
        <v>1</v>
      </c>
      <c r="AE2344" s="2">
        <v>45556.000694444447</v>
      </c>
      <c r="AF2344" s="2">
        <v>45556.000694444447</v>
      </c>
      <c r="AG2344" t="s">
        <v>31</v>
      </c>
    </row>
    <row r="2345" spans="2:33" x14ac:dyDescent="0.25">
      <c r="B2345" t="s">
        <v>31</v>
      </c>
      <c r="C2345">
        <v>112</v>
      </c>
      <c r="D2345">
        <v>2</v>
      </c>
      <c r="E2345">
        <f>IF(VLOOKUP(F2345,ruangan!$D$2:$E$195,2,FALSE)="","",VLOOKUP(F2345,ruangan!$D$2:$E$195,2,FALSE))</f>
        <v>144</v>
      </c>
      <c r="F2345" s="6" t="s">
        <v>4271</v>
      </c>
      <c r="G2345" s="6" t="s">
        <v>4094</v>
      </c>
      <c r="H2345">
        <v>2</v>
      </c>
      <c r="I2345" t="s">
        <v>31</v>
      </c>
      <c r="J2345" t="s">
        <v>31</v>
      </c>
      <c r="K2345" t="s">
        <v>31</v>
      </c>
      <c r="L2345" s="5">
        <v>42736</v>
      </c>
      <c r="M2345" t="s">
        <v>4230</v>
      </c>
      <c r="N2345" t="s">
        <v>2573</v>
      </c>
      <c r="O2345" t="s">
        <v>4105</v>
      </c>
      <c r="P2345" t="s">
        <v>31</v>
      </c>
      <c r="Q2345" t="s">
        <v>31</v>
      </c>
      <c r="R2345" s="5">
        <v>42736</v>
      </c>
      <c r="S2345">
        <v>1</v>
      </c>
      <c r="T2345">
        <v>0</v>
      </c>
      <c r="U2345">
        <v>1</v>
      </c>
      <c r="V2345" t="s">
        <v>31</v>
      </c>
      <c r="W2345" t="s">
        <v>31</v>
      </c>
      <c r="X2345" t="s">
        <v>31</v>
      </c>
      <c r="Y2345" t="s">
        <v>31</v>
      </c>
      <c r="Z2345" t="s">
        <v>31</v>
      </c>
      <c r="AA2345" t="s">
        <v>31</v>
      </c>
      <c r="AB2345" t="s">
        <v>31</v>
      </c>
      <c r="AC2345" s="1">
        <v>45292</v>
      </c>
      <c r="AD2345">
        <v>1</v>
      </c>
      <c r="AE2345" s="2">
        <v>45556.000694444447</v>
      </c>
      <c r="AF2345" s="2">
        <v>45556.000694444447</v>
      </c>
      <c r="AG2345" t="s">
        <v>31</v>
      </c>
    </row>
    <row r="2346" spans="2:33" x14ac:dyDescent="0.25">
      <c r="B2346" t="s">
        <v>31</v>
      </c>
      <c r="C2346">
        <v>113</v>
      </c>
      <c r="D2346">
        <v>2</v>
      </c>
      <c r="E2346">
        <f>IF(VLOOKUP(F2346,ruangan!$D$2:$E$195,2,FALSE)="","",VLOOKUP(F2346,ruangan!$D$2:$E$195,2,FALSE))</f>
        <v>144</v>
      </c>
      <c r="F2346" s="6" t="s">
        <v>4271</v>
      </c>
      <c r="G2346" s="6" t="s">
        <v>4094</v>
      </c>
      <c r="H2346">
        <v>2</v>
      </c>
      <c r="I2346" t="s">
        <v>31</v>
      </c>
      <c r="J2346" t="s">
        <v>31</v>
      </c>
      <c r="K2346" t="s">
        <v>31</v>
      </c>
      <c r="L2346" s="5">
        <v>43101</v>
      </c>
      <c r="M2346" t="s">
        <v>4231</v>
      </c>
      <c r="N2346" t="s">
        <v>4111</v>
      </c>
      <c r="O2346" t="s">
        <v>31</v>
      </c>
      <c r="P2346" t="s">
        <v>31</v>
      </c>
      <c r="Q2346" t="s">
        <v>31</v>
      </c>
      <c r="R2346" s="5">
        <v>43101</v>
      </c>
      <c r="S2346">
        <v>1</v>
      </c>
      <c r="T2346">
        <v>0</v>
      </c>
      <c r="U2346">
        <v>1</v>
      </c>
      <c r="V2346" t="s">
        <v>31</v>
      </c>
      <c r="W2346" t="s">
        <v>31</v>
      </c>
      <c r="X2346" t="s">
        <v>31</v>
      </c>
      <c r="Y2346" t="s">
        <v>31</v>
      </c>
      <c r="Z2346" t="s">
        <v>31</v>
      </c>
      <c r="AA2346" t="s">
        <v>31</v>
      </c>
      <c r="AB2346" t="s">
        <v>31</v>
      </c>
      <c r="AC2346" s="1">
        <v>45292</v>
      </c>
      <c r="AD2346">
        <v>1</v>
      </c>
      <c r="AE2346" s="2">
        <v>45556.000694444447</v>
      </c>
      <c r="AF2346" s="2">
        <v>45556.000694444447</v>
      </c>
      <c r="AG2346" t="s">
        <v>31</v>
      </c>
    </row>
    <row r="2347" spans="2:33" x14ac:dyDescent="0.25">
      <c r="B2347" t="s">
        <v>31</v>
      </c>
      <c r="C2347">
        <v>114</v>
      </c>
      <c r="D2347">
        <v>2</v>
      </c>
      <c r="E2347">
        <f>IF(VLOOKUP(F2347,ruangan!$D$2:$E$195,2,FALSE)="","",VLOOKUP(F2347,ruangan!$D$2:$E$195,2,FALSE))</f>
        <v>144</v>
      </c>
      <c r="F2347" s="6" t="s">
        <v>4271</v>
      </c>
      <c r="G2347" s="6" t="s">
        <v>4094</v>
      </c>
      <c r="H2347">
        <v>2</v>
      </c>
      <c r="I2347" t="s">
        <v>31</v>
      </c>
      <c r="J2347" t="s">
        <v>31</v>
      </c>
      <c r="K2347" t="s">
        <v>31</v>
      </c>
      <c r="L2347" s="5">
        <v>43101</v>
      </c>
      <c r="M2347" t="s">
        <v>4232</v>
      </c>
      <c r="N2347" t="s">
        <v>4111</v>
      </c>
      <c r="O2347" t="s">
        <v>31</v>
      </c>
      <c r="P2347" t="s">
        <v>31</v>
      </c>
      <c r="Q2347" t="s">
        <v>31</v>
      </c>
      <c r="R2347" s="5">
        <v>43101</v>
      </c>
      <c r="S2347">
        <v>1</v>
      </c>
      <c r="T2347">
        <v>0</v>
      </c>
      <c r="U2347">
        <v>1</v>
      </c>
      <c r="V2347" t="s">
        <v>31</v>
      </c>
      <c r="W2347" t="s">
        <v>31</v>
      </c>
      <c r="X2347" t="s">
        <v>31</v>
      </c>
      <c r="Y2347" t="s">
        <v>31</v>
      </c>
      <c r="Z2347" t="s">
        <v>31</v>
      </c>
      <c r="AA2347" t="s">
        <v>31</v>
      </c>
      <c r="AB2347" t="s">
        <v>31</v>
      </c>
      <c r="AC2347" s="1">
        <v>45292</v>
      </c>
      <c r="AD2347">
        <v>1</v>
      </c>
      <c r="AE2347" s="2">
        <v>45556.000694444447</v>
      </c>
      <c r="AF2347" s="2">
        <v>45556.000694444447</v>
      </c>
      <c r="AG2347" t="s">
        <v>31</v>
      </c>
    </row>
    <row r="2348" spans="2:33" x14ac:dyDescent="0.25">
      <c r="B2348" t="s">
        <v>31</v>
      </c>
      <c r="C2348">
        <v>115</v>
      </c>
      <c r="D2348">
        <v>2</v>
      </c>
      <c r="E2348">
        <f>IF(VLOOKUP(F2348,ruangan!$D$2:$E$195,2,FALSE)="","",VLOOKUP(F2348,ruangan!$D$2:$E$195,2,FALSE))</f>
        <v>144</v>
      </c>
      <c r="F2348" s="6" t="s">
        <v>4271</v>
      </c>
      <c r="G2348" s="6" t="s">
        <v>4094</v>
      </c>
      <c r="H2348">
        <v>2</v>
      </c>
      <c r="I2348" t="s">
        <v>31</v>
      </c>
      <c r="J2348" t="s">
        <v>31</v>
      </c>
      <c r="K2348" t="s">
        <v>31</v>
      </c>
      <c r="L2348" s="5">
        <v>43101</v>
      </c>
      <c r="M2348" t="s">
        <v>4233</v>
      </c>
      <c r="N2348" t="s">
        <v>4111</v>
      </c>
      <c r="O2348" t="s">
        <v>31</v>
      </c>
      <c r="P2348" t="s">
        <v>31</v>
      </c>
      <c r="Q2348" t="s">
        <v>31</v>
      </c>
      <c r="R2348" s="5">
        <v>43101</v>
      </c>
      <c r="S2348">
        <v>1</v>
      </c>
      <c r="T2348">
        <v>0</v>
      </c>
      <c r="U2348">
        <v>1</v>
      </c>
      <c r="V2348" t="s">
        <v>31</v>
      </c>
      <c r="W2348" t="s">
        <v>31</v>
      </c>
      <c r="X2348" t="s">
        <v>31</v>
      </c>
      <c r="Y2348" t="s">
        <v>31</v>
      </c>
      <c r="Z2348" t="s">
        <v>31</v>
      </c>
      <c r="AA2348" t="s">
        <v>31</v>
      </c>
      <c r="AB2348" t="s">
        <v>31</v>
      </c>
      <c r="AC2348" s="1">
        <v>45292</v>
      </c>
      <c r="AD2348">
        <v>1</v>
      </c>
      <c r="AE2348" s="2">
        <v>45556.000694444447</v>
      </c>
      <c r="AF2348" s="2">
        <v>45556.000694444447</v>
      </c>
      <c r="AG2348" t="s">
        <v>31</v>
      </c>
    </row>
    <row r="2349" spans="2:33" x14ac:dyDescent="0.25">
      <c r="B2349" t="s">
        <v>31</v>
      </c>
      <c r="C2349">
        <v>116</v>
      </c>
      <c r="D2349">
        <v>2</v>
      </c>
      <c r="E2349">
        <f>IF(VLOOKUP(F2349,ruangan!$D$2:$E$195,2,FALSE)="","",VLOOKUP(F2349,ruangan!$D$2:$E$195,2,FALSE))</f>
        <v>144</v>
      </c>
      <c r="F2349" s="6" t="s">
        <v>4271</v>
      </c>
      <c r="G2349" s="6" t="s">
        <v>4094</v>
      </c>
      <c r="H2349">
        <v>2</v>
      </c>
      <c r="I2349" t="s">
        <v>31</v>
      </c>
      <c r="J2349" t="s">
        <v>31</v>
      </c>
      <c r="K2349" t="s">
        <v>31</v>
      </c>
      <c r="L2349" s="5">
        <v>43101</v>
      </c>
      <c r="M2349" t="s">
        <v>4234</v>
      </c>
      <c r="N2349" t="s">
        <v>4111</v>
      </c>
      <c r="O2349" t="s">
        <v>31</v>
      </c>
      <c r="P2349" t="s">
        <v>31</v>
      </c>
      <c r="Q2349" t="s">
        <v>31</v>
      </c>
      <c r="R2349" s="5">
        <v>43101</v>
      </c>
      <c r="S2349">
        <v>1</v>
      </c>
      <c r="T2349">
        <v>0</v>
      </c>
      <c r="U2349">
        <v>1</v>
      </c>
      <c r="V2349" t="s">
        <v>31</v>
      </c>
      <c r="W2349" t="s">
        <v>31</v>
      </c>
      <c r="X2349" t="s">
        <v>31</v>
      </c>
      <c r="Y2349" t="s">
        <v>31</v>
      </c>
      <c r="Z2349" t="s">
        <v>31</v>
      </c>
      <c r="AA2349" t="s">
        <v>31</v>
      </c>
      <c r="AB2349" t="s">
        <v>31</v>
      </c>
      <c r="AC2349" s="1">
        <v>45292</v>
      </c>
      <c r="AD2349">
        <v>1</v>
      </c>
      <c r="AE2349" s="2">
        <v>45556.000694444447</v>
      </c>
      <c r="AF2349" s="2">
        <v>45556.000694444447</v>
      </c>
      <c r="AG2349" t="s">
        <v>31</v>
      </c>
    </row>
    <row r="2350" spans="2:33" x14ac:dyDescent="0.25">
      <c r="B2350" t="s">
        <v>31</v>
      </c>
      <c r="C2350">
        <v>117</v>
      </c>
      <c r="D2350">
        <v>2</v>
      </c>
      <c r="E2350">
        <f>IF(VLOOKUP(F2350,ruangan!$D$2:$E$195,2,FALSE)="","",VLOOKUP(F2350,ruangan!$D$2:$E$195,2,FALSE))</f>
        <v>144</v>
      </c>
      <c r="F2350" s="6" t="s">
        <v>4271</v>
      </c>
      <c r="G2350" s="6" t="s">
        <v>4094</v>
      </c>
      <c r="H2350">
        <v>2</v>
      </c>
      <c r="I2350" t="s">
        <v>31</v>
      </c>
      <c r="J2350" t="s">
        <v>31</v>
      </c>
      <c r="K2350" t="s">
        <v>31</v>
      </c>
      <c r="L2350" s="5">
        <v>43101</v>
      </c>
      <c r="M2350" t="s">
        <v>4235</v>
      </c>
      <c r="N2350" t="s">
        <v>4111</v>
      </c>
      <c r="O2350" t="s">
        <v>31</v>
      </c>
      <c r="P2350" t="s">
        <v>31</v>
      </c>
      <c r="Q2350" t="s">
        <v>31</v>
      </c>
      <c r="R2350" s="5">
        <v>43101</v>
      </c>
      <c r="S2350">
        <v>1</v>
      </c>
      <c r="T2350">
        <v>0</v>
      </c>
      <c r="U2350">
        <v>1</v>
      </c>
      <c r="V2350" t="s">
        <v>31</v>
      </c>
      <c r="W2350" t="s">
        <v>31</v>
      </c>
      <c r="X2350" t="s">
        <v>31</v>
      </c>
      <c r="Y2350" t="s">
        <v>31</v>
      </c>
      <c r="Z2350" t="s">
        <v>31</v>
      </c>
      <c r="AA2350" t="s">
        <v>31</v>
      </c>
      <c r="AB2350" t="s">
        <v>31</v>
      </c>
      <c r="AC2350" s="1">
        <v>45292</v>
      </c>
      <c r="AD2350">
        <v>1</v>
      </c>
      <c r="AE2350" s="2">
        <v>45556.000694444447</v>
      </c>
      <c r="AF2350" s="2">
        <v>45556.000694444447</v>
      </c>
      <c r="AG2350" t="s">
        <v>31</v>
      </c>
    </row>
    <row r="2351" spans="2:33" x14ac:dyDescent="0.25">
      <c r="B2351" t="s">
        <v>31</v>
      </c>
      <c r="C2351">
        <v>118</v>
      </c>
      <c r="D2351">
        <v>2</v>
      </c>
      <c r="E2351">
        <f>IF(VLOOKUP(F2351,ruangan!$D$2:$E$195,2,FALSE)="","",VLOOKUP(F2351,ruangan!$D$2:$E$195,2,FALSE))</f>
        <v>144</v>
      </c>
      <c r="F2351" s="6" t="s">
        <v>4271</v>
      </c>
      <c r="G2351" s="6" t="s">
        <v>4094</v>
      </c>
      <c r="H2351">
        <v>2</v>
      </c>
      <c r="I2351" t="s">
        <v>31</v>
      </c>
      <c r="J2351" t="s">
        <v>31</v>
      </c>
      <c r="K2351" t="s">
        <v>31</v>
      </c>
      <c r="L2351" s="5">
        <v>43101</v>
      </c>
      <c r="M2351" t="s">
        <v>4236</v>
      </c>
      <c r="N2351" t="s">
        <v>4111</v>
      </c>
      <c r="O2351" t="s">
        <v>31</v>
      </c>
      <c r="P2351" t="s">
        <v>31</v>
      </c>
      <c r="Q2351" t="s">
        <v>31</v>
      </c>
      <c r="R2351" s="5">
        <v>43101</v>
      </c>
      <c r="S2351">
        <v>1</v>
      </c>
      <c r="T2351">
        <v>0</v>
      </c>
      <c r="U2351">
        <v>1</v>
      </c>
      <c r="V2351" t="s">
        <v>31</v>
      </c>
      <c r="W2351" t="s">
        <v>31</v>
      </c>
      <c r="X2351" t="s">
        <v>31</v>
      </c>
      <c r="Y2351" t="s">
        <v>31</v>
      </c>
      <c r="Z2351" t="s">
        <v>31</v>
      </c>
      <c r="AA2351" t="s">
        <v>31</v>
      </c>
      <c r="AB2351" t="s">
        <v>31</v>
      </c>
      <c r="AC2351" s="1">
        <v>45292</v>
      </c>
      <c r="AD2351">
        <v>1</v>
      </c>
      <c r="AE2351" s="2">
        <v>45556.000694444447</v>
      </c>
      <c r="AF2351" s="2">
        <v>45556.000694444447</v>
      </c>
      <c r="AG2351" t="s">
        <v>31</v>
      </c>
    </row>
    <row r="2352" spans="2:33" x14ac:dyDescent="0.25">
      <c r="B2352" t="s">
        <v>31</v>
      </c>
      <c r="C2352">
        <v>119</v>
      </c>
      <c r="D2352">
        <v>2</v>
      </c>
      <c r="E2352">
        <f>IF(VLOOKUP(F2352,ruangan!$D$2:$E$195,2,FALSE)="","",VLOOKUP(F2352,ruangan!$D$2:$E$195,2,FALSE))</f>
        <v>144</v>
      </c>
      <c r="F2352" s="6" t="s">
        <v>4271</v>
      </c>
      <c r="G2352" s="6" t="s">
        <v>4094</v>
      </c>
      <c r="H2352">
        <v>2</v>
      </c>
      <c r="I2352" t="s">
        <v>31</v>
      </c>
      <c r="J2352" t="s">
        <v>31</v>
      </c>
      <c r="K2352" t="s">
        <v>31</v>
      </c>
      <c r="L2352" s="5">
        <v>43101</v>
      </c>
      <c r="M2352" t="s">
        <v>4237</v>
      </c>
      <c r="N2352" t="s">
        <v>4111</v>
      </c>
      <c r="O2352" t="s">
        <v>31</v>
      </c>
      <c r="P2352" t="s">
        <v>31</v>
      </c>
      <c r="Q2352" t="s">
        <v>31</v>
      </c>
      <c r="R2352" s="5">
        <v>43101</v>
      </c>
      <c r="S2352">
        <v>1</v>
      </c>
      <c r="T2352">
        <v>0</v>
      </c>
      <c r="U2352">
        <v>1</v>
      </c>
      <c r="V2352" t="s">
        <v>31</v>
      </c>
      <c r="W2352" t="s">
        <v>31</v>
      </c>
      <c r="X2352" t="s">
        <v>31</v>
      </c>
      <c r="Y2352" t="s">
        <v>31</v>
      </c>
      <c r="Z2352" t="s">
        <v>31</v>
      </c>
      <c r="AA2352" t="s">
        <v>31</v>
      </c>
      <c r="AB2352" t="s">
        <v>31</v>
      </c>
      <c r="AC2352" s="1">
        <v>45292</v>
      </c>
      <c r="AD2352">
        <v>1</v>
      </c>
      <c r="AE2352" s="2">
        <v>45556.000694444447</v>
      </c>
      <c r="AF2352" s="2">
        <v>45556.000694444447</v>
      </c>
      <c r="AG2352" t="s">
        <v>31</v>
      </c>
    </row>
    <row r="2353" spans="2:33" x14ac:dyDescent="0.25">
      <c r="B2353" t="s">
        <v>31</v>
      </c>
      <c r="C2353">
        <v>120</v>
      </c>
      <c r="D2353">
        <v>2</v>
      </c>
      <c r="E2353">
        <f>IF(VLOOKUP(F2353,ruangan!$D$2:$E$195,2,FALSE)="","",VLOOKUP(F2353,ruangan!$D$2:$E$195,2,FALSE))</f>
        <v>144</v>
      </c>
      <c r="F2353" s="6" t="s">
        <v>4271</v>
      </c>
      <c r="G2353" s="6" t="s">
        <v>4094</v>
      </c>
      <c r="H2353">
        <v>2</v>
      </c>
      <c r="I2353" t="s">
        <v>31</v>
      </c>
      <c r="J2353" t="s">
        <v>31</v>
      </c>
      <c r="K2353" t="s">
        <v>31</v>
      </c>
      <c r="L2353" s="5">
        <v>42736</v>
      </c>
      <c r="M2353" t="s">
        <v>4238</v>
      </c>
      <c r="N2353" t="s">
        <v>548</v>
      </c>
      <c r="O2353" t="s">
        <v>31</v>
      </c>
      <c r="P2353" t="s">
        <v>31</v>
      </c>
      <c r="Q2353" t="s">
        <v>31</v>
      </c>
      <c r="R2353" s="5">
        <v>42736</v>
      </c>
      <c r="S2353">
        <v>1</v>
      </c>
      <c r="T2353">
        <v>0</v>
      </c>
      <c r="U2353">
        <v>1</v>
      </c>
      <c r="V2353" t="s">
        <v>31</v>
      </c>
      <c r="W2353" t="s">
        <v>31</v>
      </c>
      <c r="X2353" t="s">
        <v>31</v>
      </c>
      <c r="Y2353" t="s">
        <v>31</v>
      </c>
      <c r="Z2353" t="s">
        <v>31</v>
      </c>
      <c r="AA2353" t="s">
        <v>31</v>
      </c>
      <c r="AB2353" t="s">
        <v>31</v>
      </c>
      <c r="AC2353" s="1">
        <v>45292</v>
      </c>
      <c r="AD2353">
        <v>1</v>
      </c>
      <c r="AE2353" s="2">
        <v>45556.000694444447</v>
      </c>
      <c r="AF2353" s="2">
        <v>45556.000694444447</v>
      </c>
      <c r="AG2353" t="s">
        <v>31</v>
      </c>
    </row>
    <row r="2354" spans="2:33" x14ac:dyDescent="0.25">
      <c r="B2354" t="s">
        <v>31</v>
      </c>
      <c r="C2354">
        <v>121</v>
      </c>
      <c r="D2354">
        <v>2</v>
      </c>
      <c r="E2354">
        <f>IF(VLOOKUP(F2354,ruangan!$D$2:$E$195,2,FALSE)="","",VLOOKUP(F2354,ruangan!$D$2:$E$195,2,FALSE))</f>
        <v>144</v>
      </c>
      <c r="F2354" s="6" t="s">
        <v>4271</v>
      </c>
      <c r="G2354" s="6" t="s">
        <v>4094</v>
      </c>
      <c r="H2354">
        <v>2</v>
      </c>
      <c r="I2354" t="s">
        <v>31</v>
      </c>
      <c r="J2354" t="s">
        <v>31</v>
      </c>
      <c r="K2354" t="s">
        <v>31</v>
      </c>
      <c r="L2354" s="5">
        <v>42736</v>
      </c>
      <c r="M2354" t="s">
        <v>4239</v>
      </c>
      <c r="N2354" t="s">
        <v>548</v>
      </c>
      <c r="O2354" t="s">
        <v>31</v>
      </c>
      <c r="P2354" t="s">
        <v>31</v>
      </c>
      <c r="Q2354" t="s">
        <v>31</v>
      </c>
      <c r="R2354" s="5">
        <v>42736</v>
      </c>
      <c r="S2354">
        <v>1</v>
      </c>
      <c r="T2354">
        <v>0</v>
      </c>
      <c r="U2354">
        <v>1</v>
      </c>
      <c r="V2354" t="s">
        <v>31</v>
      </c>
      <c r="W2354" t="s">
        <v>31</v>
      </c>
      <c r="X2354" t="s">
        <v>31</v>
      </c>
      <c r="Y2354" t="s">
        <v>31</v>
      </c>
      <c r="Z2354" t="s">
        <v>31</v>
      </c>
      <c r="AA2354" t="s">
        <v>31</v>
      </c>
      <c r="AB2354" t="s">
        <v>31</v>
      </c>
      <c r="AC2354" s="1">
        <v>45292</v>
      </c>
      <c r="AD2354">
        <v>1</v>
      </c>
      <c r="AE2354" s="2">
        <v>45556.000694444447</v>
      </c>
      <c r="AF2354" s="2">
        <v>45556.000694444447</v>
      </c>
      <c r="AG2354" t="s">
        <v>31</v>
      </c>
    </row>
    <row r="2355" spans="2:33" x14ac:dyDescent="0.25">
      <c r="B2355" t="s">
        <v>31</v>
      </c>
      <c r="C2355">
        <v>122</v>
      </c>
      <c r="D2355">
        <v>2</v>
      </c>
      <c r="E2355">
        <f>IF(VLOOKUP(F2355,ruangan!$D$2:$E$195,2,FALSE)="","",VLOOKUP(F2355,ruangan!$D$2:$E$195,2,FALSE))</f>
        <v>144</v>
      </c>
      <c r="F2355" s="6" t="s">
        <v>4271</v>
      </c>
      <c r="G2355" s="6" t="s">
        <v>4094</v>
      </c>
      <c r="H2355">
        <v>2</v>
      </c>
      <c r="I2355" t="s">
        <v>31</v>
      </c>
      <c r="J2355" t="s">
        <v>31</v>
      </c>
      <c r="K2355" t="s">
        <v>31</v>
      </c>
      <c r="L2355" s="5">
        <v>42736</v>
      </c>
      <c r="M2355" t="s">
        <v>4240</v>
      </c>
      <c r="N2355" t="s">
        <v>548</v>
      </c>
      <c r="O2355" t="s">
        <v>31</v>
      </c>
      <c r="P2355" t="s">
        <v>31</v>
      </c>
      <c r="Q2355" t="s">
        <v>31</v>
      </c>
      <c r="R2355" s="5">
        <v>42736</v>
      </c>
      <c r="S2355">
        <v>1</v>
      </c>
      <c r="T2355">
        <v>0</v>
      </c>
      <c r="U2355">
        <v>1</v>
      </c>
      <c r="V2355" t="s">
        <v>31</v>
      </c>
      <c r="W2355" t="s">
        <v>31</v>
      </c>
      <c r="X2355" t="s">
        <v>31</v>
      </c>
      <c r="Y2355" t="s">
        <v>31</v>
      </c>
      <c r="Z2355" t="s">
        <v>31</v>
      </c>
      <c r="AA2355" t="s">
        <v>31</v>
      </c>
      <c r="AB2355" t="s">
        <v>31</v>
      </c>
      <c r="AC2355" s="1">
        <v>45292</v>
      </c>
      <c r="AD2355">
        <v>1</v>
      </c>
      <c r="AE2355" s="2">
        <v>45556.000694444447</v>
      </c>
      <c r="AF2355" s="2">
        <v>45556.000694444447</v>
      </c>
      <c r="AG2355" t="s">
        <v>31</v>
      </c>
    </row>
    <row r="2356" spans="2:33" x14ac:dyDescent="0.25">
      <c r="B2356" t="s">
        <v>31</v>
      </c>
      <c r="C2356">
        <v>123</v>
      </c>
      <c r="D2356">
        <v>2</v>
      </c>
      <c r="E2356">
        <f>IF(VLOOKUP(F2356,ruangan!$D$2:$E$195,2,FALSE)="","",VLOOKUP(F2356,ruangan!$D$2:$E$195,2,FALSE))</f>
        <v>144</v>
      </c>
      <c r="F2356" s="6" t="s">
        <v>4271</v>
      </c>
      <c r="G2356" s="6" t="s">
        <v>4094</v>
      </c>
      <c r="H2356">
        <v>2</v>
      </c>
      <c r="I2356" t="s">
        <v>31</v>
      </c>
      <c r="J2356" t="s">
        <v>31</v>
      </c>
      <c r="K2356" t="s">
        <v>31</v>
      </c>
      <c r="L2356" s="5">
        <v>42736</v>
      </c>
      <c r="M2356" t="s">
        <v>4241</v>
      </c>
      <c r="N2356" t="s">
        <v>548</v>
      </c>
      <c r="O2356" t="s">
        <v>31</v>
      </c>
      <c r="P2356" t="s">
        <v>31</v>
      </c>
      <c r="Q2356" t="s">
        <v>31</v>
      </c>
      <c r="R2356" s="5">
        <v>42736</v>
      </c>
      <c r="S2356">
        <v>1</v>
      </c>
      <c r="T2356">
        <v>0</v>
      </c>
      <c r="U2356">
        <v>1</v>
      </c>
      <c r="V2356" t="s">
        <v>31</v>
      </c>
      <c r="W2356" t="s">
        <v>31</v>
      </c>
      <c r="X2356" t="s">
        <v>31</v>
      </c>
      <c r="Y2356" t="s">
        <v>31</v>
      </c>
      <c r="Z2356" t="s">
        <v>31</v>
      </c>
      <c r="AA2356" t="s">
        <v>31</v>
      </c>
      <c r="AB2356" t="s">
        <v>31</v>
      </c>
      <c r="AC2356" s="1">
        <v>45292</v>
      </c>
      <c r="AD2356">
        <v>1</v>
      </c>
      <c r="AE2356" s="2">
        <v>45556.000694444447</v>
      </c>
      <c r="AF2356" s="2">
        <v>45556.000694444447</v>
      </c>
      <c r="AG2356" t="s">
        <v>31</v>
      </c>
    </row>
    <row r="2357" spans="2:33" x14ac:dyDescent="0.25">
      <c r="B2357" t="s">
        <v>31</v>
      </c>
      <c r="C2357">
        <v>124</v>
      </c>
      <c r="D2357">
        <v>2</v>
      </c>
      <c r="E2357">
        <f>IF(VLOOKUP(F2357,ruangan!$D$2:$E$195,2,FALSE)="","",VLOOKUP(F2357,ruangan!$D$2:$E$195,2,FALSE))</f>
        <v>144</v>
      </c>
      <c r="F2357" s="6" t="s">
        <v>4271</v>
      </c>
      <c r="G2357" s="6" t="s">
        <v>4094</v>
      </c>
      <c r="H2357">
        <v>2</v>
      </c>
      <c r="I2357" t="s">
        <v>31</v>
      </c>
      <c r="J2357" t="s">
        <v>31</v>
      </c>
      <c r="K2357" t="s">
        <v>31</v>
      </c>
      <c r="L2357" s="5">
        <v>42736</v>
      </c>
      <c r="M2357" t="s">
        <v>4242</v>
      </c>
      <c r="N2357" t="s">
        <v>548</v>
      </c>
      <c r="O2357" t="s">
        <v>31</v>
      </c>
      <c r="P2357" t="s">
        <v>31</v>
      </c>
      <c r="Q2357" t="s">
        <v>31</v>
      </c>
      <c r="R2357" s="5">
        <v>42736</v>
      </c>
      <c r="S2357">
        <v>1</v>
      </c>
      <c r="T2357">
        <v>0</v>
      </c>
      <c r="U2357">
        <v>1</v>
      </c>
      <c r="V2357" t="s">
        <v>31</v>
      </c>
      <c r="W2357" t="s">
        <v>31</v>
      </c>
      <c r="X2357" t="s">
        <v>31</v>
      </c>
      <c r="Y2357" t="s">
        <v>31</v>
      </c>
      <c r="Z2357" t="s">
        <v>31</v>
      </c>
      <c r="AA2357" t="s">
        <v>31</v>
      </c>
      <c r="AB2357" t="s">
        <v>31</v>
      </c>
      <c r="AC2357" s="1">
        <v>45292</v>
      </c>
      <c r="AD2357">
        <v>1</v>
      </c>
      <c r="AE2357" s="2">
        <v>45556.000694444447</v>
      </c>
      <c r="AF2357" s="2">
        <v>45556.000694444447</v>
      </c>
      <c r="AG2357" t="s">
        <v>31</v>
      </c>
    </row>
    <row r="2358" spans="2:33" x14ac:dyDescent="0.25">
      <c r="B2358" t="s">
        <v>31</v>
      </c>
      <c r="C2358">
        <v>125</v>
      </c>
      <c r="D2358">
        <v>2</v>
      </c>
      <c r="E2358">
        <f>IF(VLOOKUP(F2358,ruangan!$D$2:$E$195,2,FALSE)="","",VLOOKUP(F2358,ruangan!$D$2:$E$195,2,FALSE))</f>
        <v>144</v>
      </c>
      <c r="F2358" s="6" t="s">
        <v>4271</v>
      </c>
      <c r="G2358" s="6" t="s">
        <v>4094</v>
      </c>
      <c r="H2358">
        <v>2</v>
      </c>
      <c r="I2358" t="s">
        <v>31</v>
      </c>
      <c r="J2358" t="s">
        <v>31</v>
      </c>
      <c r="K2358" t="s">
        <v>31</v>
      </c>
      <c r="L2358" s="5">
        <v>42736</v>
      </c>
      <c r="M2358" t="s">
        <v>4243</v>
      </c>
      <c r="N2358" t="s">
        <v>4119</v>
      </c>
      <c r="O2358" t="s">
        <v>31</v>
      </c>
      <c r="P2358" t="s">
        <v>31</v>
      </c>
      <c r="Q2358" t="s">
        <v>31</v>
      </c>
      <c r="R2358" s="5">
        <v>42736</v>
      </c>
      <c r="S2358">
        <v>1</v>
      </c>
      <c r="T2358">
        <v>0</v>
      </c>
      <c r="U2358">
        <v>1</v>
      </c>
      <c r="V2358" t="s">
        <v>31</v>
      </c>
      <c r="W2358" t="s">
        <v>31</v>
      </c>
      <c r="X2358" t="s">
        <v>31</v>
      </c>
      <c r="Y2358" t="s">
        <v>31</v>
      </c>
      <c r="Z2358" t="s">
        <v>31</v>
      </c>
      <c r="AA2358" t="s">
        <v>31</v>
      </c>
      <c r="AB2358" t="s">
        <v>31</v>
      </c>
      <c r="AC2358" s="1">
        <v>45292</v>
      </c>
      <c r="AD2358">
        <v>1</v>
      </c>
      <c r="AE2358" s="2">
        <v>45556.000694444447</v>
      </c>
      <c r="AF2358" s="2">
        <v>45556.000694444447</v>
      </c>
      <c r="AG2358" t="s">
        <v>31</v>
      </c>
    </row>
    <row r="2359" spans="2:33" x14ac:dyDescent="0.25">
      <c r="B2359" t="s">
        <v>31</v>
      </c>
      <c r="C2359">
        <v>126</v>
      </c>
      <c r="D2359">
        <v>2</v>
      </c>
      <c r="E2359">
        <f>IF(VLOOKUP(F2359,ruangan!$D$2:$E$195,2,FALSE)="","",VLOOKUP(F2359,ruangan!$D$2:$E$195,2,FALSE))</f>
        <v>144</v>
      </c>
      <c r="F2359" s="6" t="s">
        <v>4271</v>
      </c>
      <c r="G2359" s="6" t="s">
        <v>4094</v>
      </c>
      <c r="H2359">
        <v>2</v>
      </c>
      <c r="I2359" t="s">
        <v>31</v>
      </c>
      <c r="J2359" t="s">
        <v>31</v>
      </c>
      <c r="K2359" t="s">
        <v>31</v>
      </c>
      <c r="L2359" s="5">
        <v>42736</v>
      </c>
      <c r="M2359" t="s">
        <v>4244</v>
      </c>
      <c r="N2359" t="s">
        <v>4119</v>
      </c>
      <c r="O2359" t="s">
        <v>31</v>
      </c>
      <c r="P2359" t="s">
        <v>31</v>
      </c>
      <c r="Q2359" t="s">
        <v>31</v>
      </c>
      <c r="R2359" s="5">
        <v>42736</v>
      </c>
      <c r="S2359">
        <v>1</v>
      </c>
      <c r="T2359">
        <v>0</v>
      </c>
      <c r="U2359">
        <v>1</v>
      </c>
      <c r="V2359" t="s">
        <v>31</v>
      </c>
      <c r="W2359" t="s">
        <v>31</v>
      </c>
      <c r="X2359" t="s">
        <v>31</v>
      </c>
      <c r="Y2359" t="s">
        <v>31</v>
      </c>
      <c r="Z2359" t="s">
        <v>31</v>
      </c>
      <c r="AA2359" t="s">
        <v>31</v>
      </c>
      <c r="AB2359" t="s">
        <v>31</v>
      </c>
      <c r="AC2359" s="1">
        <v>45292</v>
      </c>
      <c r="AD2359">
        <v>1</v>
      </c>
      <c r="AE2359" s="2">
        <v>45556.000694444447</v>
      </c>
      <c r="AF2359" s="2">
        <v>45556.000694444447</v>
      </c>
      <c r="AG2359" t="s">
        <v>31</v>
      </c>
    </row>
    <row r="2360" spans="2:33" x14ac:dyDescent="0.25">
      <c r="B2360" t="s">
        <v>31</v>
      </c>
      <c r="C2360">
        <v>127</v>
      </c>
      <c r="D2360">
        <v>2</v>
      </c>
      <c r="E2360">
        <f>IF(VLOOKUP(F2360,ruangan!$D$2:$E$195,2,FALSE)="","",VLOOKUP(F2360,ruangan!$D$2:$E$195,2,FALSE))</f>
        <v>144</v>
      </c>
      <c r="F2360" s="6" t="s">
        <v>4271</v>
      </c>
      <c r="G2360" s="6" t="s">
        <v>4094</v>
      </c>
      <c r="H2360">
        <v>2</v>
      </c>
      <c r="I2360" t="s">
        <v>31</v>
      </c>
      <c r="J2360" t="s">
        <v>31</v>
      </c>
      <c r="K2360" t="s">
        <v>31</v>
      </c>
      <c r="L2360" s="5">
        <v>42736</v>
      </c>
      <c r="M2360" t="s">
        <v>4245</v>
      </c>
      <c r="N2360" t="s">
        <v>4119</v>
      </c>
      <c r="O2360" t="s">
        <v>31</v>
      </c>
      <c r="P2360" t="s">
        <v>31</v>
      </c>
      <c r="Q2360" t="s">
        <v>31</v>
      </c>
      <c r="R2360" s="5">
        <v>42736</v>
      </c>
      <c r="S2360">
        <v>1</v>
      </c>
      <c r="T2360">
        <v>0</v>
      </c>
      <c r="U2360">
        <v>1</v>
      </c>
      <c r="V2360" t="s">
        <v>31</v>
      </c>
      <c r="W2360" t="s">
        <v>31</v>
      </c>
      <c r="X2360" t="s">
        <v>31</v>
      </c>
      <c r="Y2360" t="s">
        <v>31</v>
      </c>
      <c r="Z2360" t="s">
        <v>31</v>
      </c>
      <c r="AA2360" t="s">
        <v>31</v>
      </c>
      <c r="AB2360" t="s">
        <v>31</v>
      </c>
      <c r="AC2360" s="1">
        <v>45292</v>
      </c>
      <c r="AD2360">
        <v>1</v>
      </c>
      <c r="AE2360" s="2">
        <v>45556.000694444447</v>
      </c>
      <c r="AF2360" s="2">
        <v>45556.000694444447</v>
      </c>
      <c r="AG2360" t="s">
        <v>31</v>
      </c>
    </row>
    <row r="2361" spans="2:33" x14ac:dyDescent="0.25">
      <c r="B2361" t="s">
        <v>31</v>
      </c>
      <c r="C2361">
        <v>128</v>
      </c>
      <c r="D2361">
        <v>2</v>
      </c>
      <c r="E2361">
        <f>IF(VLOOKUP(F2361,ruangan!$D$2:$E$195,2,FALSE)="","",VLOOKUP(F2361,ruangan!$D$2:$E$195,2,FALSE))</f>
        <v>144</v>
      </c>
      <c r="F2361" s="6" t="s">
        <v>4271</v>
      </c>
      <c r="G2361" s="6" t="s">
        <v>4094</v>
      </c>
      <c r="H2361">
        <v>2</v>
      </c>
      <c r="I2361" t="s">
        <v>31</v>
      </c>
      <c r="J2361" t="s">
        <v>31</v>
      </c>
      <c r="K2361" t="s">
        <v>31</v>
      </c>
      <c r="L2361" s="5">
        <v>42736</v>
      </c>
      <c r="M2361" t="s">
        <v>4246</v>
      </c>
      <c r="N2361" t="s">
        <v>4119</v>
      </c>
      <c r="O2361" t="s">
        <v>31</v>
      </c>
      <c r="P2361" t="s">
        <v>31</v>
      </c>
      <c r="Q2361" t="s">
        <v>31</v>
      </c>
      <c r="R2361" s="5">
        <v>42736</v>
      </c>
      <c r="S2361">
        <v>1</v>
      </c>
      <c r="T2361">
        <v>0</v>
      </c>
      <c r="U2361">
        <v>1</v>
      </c>
      <c r="V2361" t="s">
        <v>31</v>
      </c>
      <c r="W2361" t="s">
        <v>31</v>
      </c>
      <c r="X2361" t="s">
        <v>31</v>
      </c>
      <c r="Y2361" t="s">
        <v>31</v>
      </c>
      <c r="Z2361" t="s">
        <v>31</v>
      </c>
      <c r="AA2361" t="s">
        <v>31</v>
      </c>
      <c r="AB2361" t="s">
        <v>31</v>
      </c>
      <c r="AC2361" s="1">
        <v>45292</v>
      </c>
      <c r="AD2361">
        <v>1</v>
      </c>
      <c r="AE2361" s="2">
        <v>45556.000694444447</v>
      </c>
      <c r="AF2361" s="2">
        <v>45556.000694444447</v>
      </c>
      <c r="AG2361" t="s">
        <v>31</v>
      </c>
    </row>
    <row r="2362" spans="2:33" x14ac:dyDescent="0.25">
      <c r="B2362" t="s">
        <v>31</v>
      </c>
      <c r="C2362">
        <v>129</v>
      </c>
      <c r="D2362">
        <v>2</v>
      </c>
      <c r="E2362">
        <f>IF(VLOOKUP(F2362,ruangan!$D$2:$E$195,2,FALSE)="","",VLOOKUP(F2362,ruangan!$D$2:$E$195,2,FALSE))</f>
        <v>144</v>
      </c>
      <c r="F2362" s="6" t="s">
        <v>4271</v>
      </c>
      <c r="G2362" s="6" t="s">
        <v>4094</v>
      </c>
      <c r="H2362">
        <v>2</v>
      </c>
      <c r="I2362" t="s">
        <v>31</v>
      </c>
      <c r="J2362" t="s">
        <v>31</v>
      </c>
      <c r="K2362" t="s">
        <v>31</v>
      </c>
      <c r="L2362" s="5">
        <v>42736</v>
      </c>
      <c r="M2362" t="s">
        <v>4247</v>
      </c>
      <c r="N2362" t="s">
        <v>4119</v>
      </c>
      <c r="O2362" t="s">
        <v>31</v>
      </c>
      <c r="P2362" t="s">
        <v>31</v>
      </c>
      <c r="Q2362" t="s">
        <v>31</v>
      </c>
      <c r="R2362" s="5">
        <v>42736</v>
      </c>
      <c r="S2362">
        <v>1</v>
      </c>
      <c r="T2362">
        <v>0</v>
      </c>
      <c r="U2362">
        <v>1</v>
      </c>
      <c r="V2362" t="s">
        <v>31</v>
      </c>
      <c r="W2362" t="s">
        <v>31</v>
      </c>
      <c r="X2362" t="s">
        <v>31</v>
      </c>
      <c r="Y2362" t="s">
        <v>31</v>
      </c>
      <c r="Z2362" t="s">
        <v>31</v>
      </c>
      <c r="AA2362" t="s">
        <v>31</v>
      </c>
      <c r="AB2362" t="s">
        <v>31</v>
      </c>
      <c r="AC2362" s="1">
        <v>45292</v>
      </c>
      <c r="AD2362">
        <v>1</v>
      </c>
      <c r="AE2362" s="2">
        <v>45556.000694444447</v>
      </c>
      <c r="AF2362" s="2">
        <v>45556.000694444447</v>
      </c>
      <c r="AG2362" t="s">
        <v>31</v>
      </c>
    </row>
    <row r="2363" spans="2:33" x14ac:dyDescent="0.25">
      <c r="B2363" t="s">
        <v>31</v>
      </c>
      <c r="C2363">
        <v>130</v>
      </c>
      <c r="D2363">
        <v>2</v>
      </c>
      <c r="E2363">
        <f>IF(VLOOKUP(F2363,ruangan!$D$2:$E$195,2,FALSE)="","",VLOOKUP(F2363,ruangan!$D$2:$E$195,2,FALSE))</f>
        <v>144</v>
      </c>
      <c r="F2363" s="6" t="s">
        <v>4271</v>
      </c>
      <c r="G2363" s="6" t="s">
        <v>4094</v>
      </c>
      <c r="H2363">
        <v>2</v>
      </c>
      <c r="I2363" t="s">
        <v>31</v>
      </c>
      <c r="J2363" t="s">
        <v>31</v>
      </c>
      <c r="K2363" t="s">
        <v>31</v>
      </c>
      <c r="L2363" s="5">
        <v>42736</v>
      </c>
      <c r="M2363" t="s">
        <v>4248</v>
      </c>
      <c r="N2363" t="s">
        <v>4119</v>
      </c>
      <c r="O2363" t="s">
        <v>31</v>
      </c>
      <c r="P2363" t="s">
        <v>31</v>
      </c>
      <c r="Q2363" t="s">
        <v>31</v>
      </c>
      <c r="R2363" s="5">
        <v>42736</v>
      </c>
      <c r="S2363">
        <v>1</v>
      </c>
      <c r="T2363">
        <v>0</v>
      </c>
      <c r="U2363">
        <v>1</v>
      </c>
      <c r="V2363" t="s">
        <v>31</v>
      </c>
      <c r="W2363" t="s">
        <v>31</v>
      </c>
      <c r="X2363" t="s">
        <v>31</v>
      </c>
      <c r="Y2363" t="s">
        <v>31</v>
      </c>
      <c r="Z2363" t="s">
        <v>31</v>
      </c>
      <c r="AA2363" t="s">
        <v>31</v>
      </c>
      <c r="AB2363" t="s">
        <v>31</v>
      </c>
      <c r="AC2363" s="1">
        <v>45292</v>
      </c>
      <c r="AD2363">
        <v>1</v>
      </c>
      <c r="AE2363" s="2">
        <v>45556.000694444447</v>
      </c>
      <c r="AF2363" s="2">
        <v>45556.000694444447</v>
      </c>
      <c r="AG2363" t="s">
        <v>31</v>
      </c>
    </row>
    <row r="2364" spans="2:33" x14ac:dyDescent="0.25">
      <c r="B2364" t="s">
        <v>31</v>
      </c>
      <c r="C2364">
        <v>131</v>
      </c>
      <c r="D2364">
        <v>2</v>
      </c>
      <c r="E2364">
        <f>IF(VLOOKUP(F2364,ruangan!$D$2:$E$195,2,FALSE)="","",VLOOKUP(F2364,ruangan!$D$2:$E$195,2,FALSE))</f>
        <v>144</v>
      </c>
      <c r="F2364" s="6" t="s">
        <v>4271</v>
      </c>
      <c r="G2364" s="6" t="s">
        <v>4094</v>
      </c>
      <c r="H2364">
        <v>2</v>
      </c>
      <c r="I2364" t="s">
        <v>31</v>
      </c>
      <c r="J2364" t="s">
        <v>31</v>
      </c>
      <c r="K2364" t="s">
        <v>31</v>
      </c>
      <c r="L2364" s="5">
        <v>42736</v>
      </c>
      <c r="M2364" t="s">
        <v>4249</v>
      </c>
      <c r="N2364" t="s">
        <v>4119</v>
      </c>
      <c r="O2364" t="s">
        <v>31</v>
      </c>
      <c r="P2364" t="s">
        <v>31</v>
      </c>
      <c r="Q2364" t="s">
        <v>31</v>
      </c>
      <c r="R2364" s="5">
        <v>42736</v>
      </c>
      <c r="S2364">
        <v>1</v>
      </c>
      <c r="T2364">
        <v>0</v>
      </c>
      <c r="U2364">
        <v>1</v>
      </c>
      <c r="V2364" t="s">
        <v>31</v>
      </c>
      <c r="W2364" t="s">
        <v>31</v>
      </c>
      <c r="X2364" t="s">
        <v>31</v>
      </c>
      <c r="Y2364" t="s">
        <v>31</v>
      </c>
      <c r="Z2364" t="s">
        <v>31</v>
      </c>
      <c r="AA2364" t="s">
        <v>31</v>
      </c>
      <c r="AB2364" t="s">
        <v>31</v>
      </c>
      <c r="AC2364" s="1">
        <v>45292</v>
      </c>
      <c r="AD2364">
        <v>1</v>
      </c>
      <c r="AE2364" s="2">
        <v>45556.000694444447</v>
      </c>
      <c r="AF2364" s="2">
        <v>45556.000694444447</v>
      </c>
      <c r="AG2364" t="s">
        <v>31</v>
      </c>
    </row>
    <row r="2365" spans="2:33" x14ac:dyDescent="0.25">
      <c r="B2365" t="s">
        <v>31</v>
      </c>
      <c r="C2365">
        <v>132</v>
      </c>
      <c r="D2365">
        <v>2</v>
      </c>
      <c r="E2365">
        <f>IF(VLOOKUP(F2365,ruangan!$D$2:$E$195,2,FALSE)="","",VLOOKUP(F2365,ruangan!$D$2:$E$195,2,FALSE))</f>
        <v>144</v>
      </c>
      <c r="F2365" s="6" t="s">
        <v>4271</v>
      </c>
      <c r="G2365" s="6" t="s">
        <v>4094</v>
      </c>
      <c r="H2365">
        <v>2</v>
      </c>
      <c r="I2365" t="s">
        <v>31</v>
      </c>
      <c r="J2365" t="s">
        <v>31</v>
      </c>
      <c r="K2365" t="s">
        <v>31</v>
      </c>
      <c r="L2365" s="5">
        <v>43466</v>
      </c>
      <c r="M2365" t="s">
        <v>4250</v>
      </c>
      <c r="N2365" t="s">
        <v>4130</v>
      </c>
      <c r="O2365" t="s">
        <v>31</v>
      </c>
      <c r="P2365" t="s">
        <v>31</v>
      </c>
      <c r="Q2365" t="s">
        <v>31</v>
      </c>
      <c r="R2365" s="5">
        <v>43466</v>
      </c>
      <c r="S2365">
        <v>1</v>
      </c>
      <c r="T2365">
        <v>0</v>
      </c>
      <c r="U2365">
        <v>1</v>
      </c>
      <c r="V2365" t="s">
        <v>31</v>
      </c>
      <c r="W2365" t="s">
        <v>31</v>
      </c>
      <c r="X2365" t="s">
        <v>31</v>
      </c>
      <c r="Y2365" t="s">
        <v>31</v>
      </c>
      <c r="Z2365" t="s">
        <v>31</v>
      </c>
      <c r="AA2365" t="s">
        <v>31</v>
      </c>
      <c r="AB2365" t="s">
        <v>31</v>
      </c>
      <c r="AC2365" s="1">
        <v>45292</v>
      </c>
      <c r="AD2365">
        <v>1</v>
      </c>
      <c r="AE2365" s="2">
        <v>45556.000694444447</v>
      </c>
      <c r="AF2365" s="2">
        <v>45556.000694444447</v>
      </c>
      <c r="AG2365" t="s">
        <v>31</v>
      </c>
    </row>
    <row r="2366" spans="2:33" x14ac:dyDescent="0.25">
      <c r="B2366" t="s">
        <v>31</v>
      </c>
      <c r="C2366">
        <v>133</v>
      </c>
      <c r="D2366">
        <v>2</v>
      </c>
      <c r="E2366">
        <f>IF(VLOOKUP(F2366,ruangan!$D$2:$E$195,2,FALSE)="","",VLOOKUP(F2366,ruangan!$D$2:$E$195,2,FALSE))</f>
        <v>144</v>
      </c>
      <c r="F2366" s="6" t="s">
        <v>4271</v>
      </c>
      <c r="G2366" s="6" t="s">
        <v>4094</v>
      </c>
      <c r="H2366">
        <v>2</v>
      </c>
      <c r="I2366" t="s">
        <v>31</v>
      </c>
      <c r="J2366" t="s">
        <v>31</v>
      </c>
      <c r="K2366" t="s">
        <v>31</v>
      </c>
      <c r="L2366" s="5">
        <v>43466</v>
      </c>
      <c r="M2366" t="s">
        <v>4251</v>
      </c>
      <c r="N2366" t="s">
        <v>4130</v>
      </c>
      <c r="O2366" t="s">
        <v>31</v>
      </c>
      <c r="P2366" t="s">
        <v>31</v>
      </c>
      <c r="Q2366" t="s">
        <v>31</v>
      </c>
      <c r="R2366" s="5">
        <v>43466</v>
      </c>
      <c r="S2366">
        <v>1</v>
      </c>
      <c r="T2366">
        <v>0</v>
      </c>
      <c r="U2366">
        <v>1</v>
      </c>
      <c r="V2366" t="s">
        <v>31</v>
      </c>
      <c r="W2366" t="s">
        <v>31</v>
      </c>
      <c r="X2366" t="s">
        <v>31</v>
      </c>
      <c r="Y2366" t="s">
        <v>31</v>
      </c>
      <c r="Z2366" t="s">
        <v>31</v>
      </c>
      <c r="AA2366" t="s">
        <v>31</v>
      </c>
      <c r="AB2366" t="s">
        <v>31</v>
      </c>
      <c r="AC2366" s="1">
        <v>45292</v>
      </c>
      <c r="AD2366">
        <v>1</v>
      </c>
      <c r="AE2366" s="2">
        <v>45556.000694444447</v>
      </c>
      <c r="AF2366" s="2">
        <v>45556.000694444447</v>
      </c>
      <c r="AG2366" t="s">
        <v>31</v>
      </c>
    </row>
    <row r="2367" spans="2:33" x14ac:dyDescent="0.25">
      <c r="B2367" t="s">
        <v>31</v>
      </c>
      <c r="C2367">
        <v>134</v>
      </c>
      <c r="D2367">
        <v>2</v>
      </c>
      <c r="E2367">
        <f>IF(VLOOKUP(F2367,ruangan!$D$2:$E$195,2,FALSE)="","",VLOOKUP(F2367,ruangan!$D$2:$E$195,2,FALSE))</f>
        <v>144</v>
      </c>
      <c r="F2367" s="6" t="s">
        <v>4271</v>
      </c>
      <c r="G2367" s="6" t="s">
        <v>4094</v>
      </c>
      <c r="H2367">
        <v>2</v>
      </c>
      <c r="I2367" t="s">
        <v>31</v>
      </c>
      <c r="J2367" t="s">
        <v>31</v>
      </c>
      <c r="K2367" t="s">
        <v>31</v>
      </c>
      <c r="L2367" s="5">
        <v>42736</v>
      </c>
      <c r="M2367" t="s">
        <v>4252</v>
      </c>
      <c r="N2367" t="s">
        <v>4124</v>
      </c>
      <c r="O2367" t="s">
        <v>31</v>
      </c>
      <c r="P2367" t="s">
        <v>31</v>
      </c>
      <c r="Q2367" t="s">
        <v>31</v>
      </c>
      <c r="R2367" s="5">
        <v>42736</v>
      </c>
      <c r="S2367">
        <v>1</v>
      </c>
      <c r="T2367">
        <v>0</v>
      </c>
      <c r="U2367">
        <v>1</v>
      </c>
      <c r="V2367" t="s">
        <v>31</v>
      </c>
      <c r="W2367" t="s">
        <v>31</v>
      </c>
      <c r="X2367" t="s">
        <v>31</v>
      </c>
      <c r="Y2367" t="s">
        <v>31</v>
      </c>
      <c r="Z2367" t="s">
        <v>31</v>
      </c>
      <c r="AA2367" t="s">
        <v>31</v>
      </c>
      <c r="AB2367" t="s">
        <v>31</v>
      </c>
      <c r="AC2367" s="1">
        <v>45292</v>
      </c>
      <c r="AD2367">
        <v>1</v>
      </c>
      <c r="AE2367" s="2">
        <v>45556.000694444447</v>
      </c>
      <c r="AF2367" s="2">
        <v>45556.000694444447</v>
      </c>
      <c r="AG2367" t="s">
        <v>31</v>
      </c>
    </row>
    <row r="2368" spans="2:33" x14ac:dyDescent="0.25">
      <c r="B2368" t="s">
        <v>31</v>
      </c>
      <c r="C2368">
        <v>135</v>
      </c>
      <c r="D2368">
        <v>2</v>
      </c>
      <c r="E2368">
        <f>IF(VLOOKUP(F2368,ruangan!$D$2:$E$195,2,FALSE)="","",VLOOKUP(F2368,ruangan!$D$2:$E$195,2,FALSE))</f>
        <v>144</v>
      </c>
      <c r="F2368" s="6" t="s">
        <v>4271</v>
      </c>
      <c r="G2368" s="6" t="s">
        <v>4094</v>
      </c>
      <c r="H2368">
        <v>2</v>
      </c>
      <c r="I2368" t="s">
        <v>31</v>
      </c>
      <c r="J2368" t="s">
        <v>31</v>
      </c>
      <c r="K2368" t="s">
        <v>31</v>
      </c>
      <c r="L2368" s="5">
        <v>42736</v>
      </c>
      <c r="M2368" t="s">
        <v>4253</v>
      </c>
      <c r="N2368" t="s">
        <v>4124</v>
      </c>
      <c r="O2368" t="s">
        <v>31</v>
      </c>
      <c r="P2368" t="s">
        <v>31</v>
      </c>
      <c r="Q2368" t="s">
        <v>31</v>
      </c>
      <c r="R2368" s="5">
        <v>42736</v>
      </c>
      <c r="S2368">
        <v>1</v>
      </c>
      <c r="T2368">
        <v>0</v>
      </c>
      <c r="U2368">
        <v>1</v>
      </c>
      <c r="V2368" t="s">
        <v>31</v>
      </c>
      <c r="W2368" t="s">
        <v>31</v>
      </c>
      <c r="X2368" t="s">
        <v>31</v>
      </c>
      <c r="Y2368" t="s">
        <v>31</v>
      </c>
      <c r="Z2368" t="s">
        <v>31</v>
      </c>
      <c r="AA2368" t="s">
        <v>31</v>
      </c>
      <c r="AB2368" t="s">
        <v>31</v>
      </c>
      <c r="AC2368" s="1">
        <v>45292</v>
      </c>
      <c r="AD2368">
        <v>1</v>
      </c>
      <c r="AE2368" s="2">
        <v>45556.000694444447</v>
      </c>
      <c r="AF2368" s="2">
        <v>45556.000694444447</v>
      </c>
      <c r="AG2368" t="s">
        <v>31</v>
      </c>
    </row>
    <row r="2369" spans="2:33" x14ac:dyDescent="0.25">
      <c r="B2369" t="s">
        <v>31</v>
      </c>
      <c r="C2369">
        <v>136</v>
      </c>
      <c r="D2369">
        <v>2</v>
      </c>
      <c r="E2369">
        <f>IF(VLOOKUP(F2369,ruangan!$D$2:$E$195,2,FALSE)="","",VLOOKUP(F2369,ruangan!$D$2:$E$195,2,FALSE))</f>
        <v>144</v>
      </c>
      <c r="F2369" s="6" t="s">
        <v>4271</v>
      </c>
      <c r="G2369" s="6" t="s">
        <v>4094</v>
      </c>
      <c r="H2369">
        <v>2</v>
      </c>
      <c r="I2369" t="s">
        <v>31</v>
      </c>
      <c r="J2369" t="s">
        <v>31</v>
      </c>
      <c r="K2369" t="s">
        <v>31</v>
      </c>
      <c r="L2369" s="5">
        <v>42736</v>
      </c>
      <c r="M2369" t="s">
        <v>4254</v>
      </c>
      <c r="N2369" t="s">
        <v>4124</v>
      </c>
      <c r="O2369" t="s">
        <v>31</v>
      </c>
      <c r="P2369" t="s">
        <v>31</v>
      </c>
      <c r="Q2369" t="s">
        <v>31</v>
      </c>
      <c r="R2369" s="5">
        <v>42736</v>
      </c>
      <c r="S2369">
        <v>1</v>
      </c>
      <c r="T2369">
        <v>0</v>
      </c>
      <c r="U2369">
        <v>1</v>
      </c>
      <c r="V2369" t="s">
        <v>31</v>
      </c>
      <c r="W2369" t="s">
        <v>31</v>
      </c>
      <c r="X2369" t="s">
        <v>31</v>
      </c>
      <c r="Y2369" t="s">
        <v>31</v>
      </c>
      <c r="Z2369" t="s">
        <v>31</v>
      </c>
      <c r="AA2369" t="s">
        <v>31</v>
      </c>
      <c r="AB2369" t="s">
        <v>31</v>
      </c>
      <c r="AC2369" s="1">
        <v>45292</v>
      </c>
      <c r="AD2369">
        <v>1</v>
      </c>
      <c r="AE2369" s="2">
        <v>45556.000694444447</v>
      </c>
      <c r="AF2369" s="2">
        <v>45556.000694444447</v>
      </c>
      <c r="AG2369" t="s">
        <v>31</v>
      </c>
    </row>
    <row r="2370" spans="2:33" x14ac:dyDescent="0.25">
      <c r="B2370" t="s">
        <v>31</v>
      </c>
      <c r="C2370">
        <v>137</v>
      </c>
      <c r="D2370">
        <v>2</v>
      </c>
      <c r="E2370">
        <f>IF(VLOOKUP(F2370,ruangan!$D$2:$E$195,2,FALSE)="","",VLOOKUP(F2370,ruangan!$D$2:$E$195,2,FALSE))</f>
        <v>144</v>
      </c>
      <c r="F2370" s="6" t="s">
        <v>4271</v>
      </c>
      <c r="G2370" s="6" t="s">
        <v>4094</v>
      </c>
      <c r="H2370">
        <v>2</v>
      </c>
      <c r="I2370" t="s">
        <v>31</v>
      </c>
      <c r="J2370" t="s">
        <v>31</v>
      </c>
      <c r="K2370" t="s">
        <v>31</v>
      </c>
      <c r="L2370" s="5">
        <v>42736</v>
      </c>
      <c r="M2370" t="s">
        <v>4255</v>
      </c>
      <c r="N2370" t="s">
        <v>4124</v>
      </c>
      <c r="O2370" t="s">
        <v>31</v>
      </c>
      <c r="P2370" t="s">
        <v>31</v>
      </c>
      <c r="Q2370" t="s">
        <v>31</v>
      </c>
      <c r="R2370" s="5">
        <v>42736</v>
      </c>
      <c r="S2370">
        <v>1</v>
      </c>
      <c r="T2370">
        <v>0</v>
      </c>
      <c r="U2370">
        <v>1</v>
      </c>
      <c r="V2370" t="s">
        <v>31</v>
      </c>
      <c r="W2370" t="s">
        <v>31</v>
      </c>
      <c r="X2370" t="s">
        <v>31</v>
      </c>
      <c r="Y2370" t="s">
        <v>31</v>
      </c>
      <c r="Z2370" t="s">
        <v>31</v>
      </c>
      <c r="AA2370" t="s">
        <v>31</v>
      </c>
      <c r="AB2370" t="s">
        <v>31</v>
      </c>
      <c r="AC2370" s="1">
        <v>45292</v>
      </c>
      <c r="AD2370">
        <v>1</v>
      </c>
      <c r="AE2370" s="2">
        <v>45556.000694444447</v>
      </c>
      <c r="AF2370" s="2">
        <v>45556.000694444447</v>
      </c>
      <c r="AG2370" t="s">
        <v>31</v>
      </c>
    </row>
    <row r="2371" spans="2:33" x14ac:dyDescent="0.25">
      <c r="B2371" t="s">
        <v>31</v>
      </c>
      <c r="C2371">
        <v>138</v>
      </c>
      <c r="D2371">
        <v>2</v>
      </c>
      <c r="E2371">
        <f>IF(VLOOKUP(F2371,ruangan!$D$2:$E$195,2,FALSE)="","",VLOOKUP(F2371,ruangan!$D$2:$E$195,2,FALSE))</f>
        <v>144</v>
      </c>
      <c r="F2371" s="6" t="s">
        <v>4271</v>
      </c>
      <c r="G2371" s="6" t="s">
        <v>4094</v>
      </c>
      <c r="H2371">
        <v>2</v>
      </c>
      <c r="I2371" t="s">
        <v>31</v>
      </c>
      <c r="J2371" t="s">
        <v>31</v>
      </c>
      <c r="K2371" t="s">
        <v>31</v>
      </c>
      <c r="L2371" s="5">
        <v>42736</v>
      </c>
      <c r="M2371" t="s">
        <v>4256</v>
      </c>
      <c r="N2371" t="s">
        <v>4124</v>
      </c>
      <c r="O2371" t="s">
        <v>31</v>
      </c>
      <c r="P2371" t="s">
        <v>31</v>
      </c>
      <c r="Q2371" t="s">
        <v>31</v>
      </c>
      <c r="R2371" s="5">
        <v>42736</v>
      </c>
      <c r="S2371">
        <v>1</v>
      </c>
      <c r="T2371">
        <v>0</v>
      </c>
      <c r="U2371">
        <v>1</v>
      </c>
      <c r="V2371" t="s">
        <v>31</v>
      </c>
      <c r="W2371" t="s">
        <v>31</v>
      </c>
      <c r="X2371" t="s">
        <v>31</v>
      </c>
      <c r="Y2371" t="s">
        <v>31</v>
      </c>
      <c r="Z2371" t="s">
        <v>31</v>
      </c>
      <c r="AA2371" t="s">
        <v>31</v>
      </c>
      <c r="AB2371" t="s">
        <v>31</v>
      </c>
      <c r="AC2371" s="1">
        <v>45292</v>
      </c>
      <c r="AD2371">
        <v>1</v>
      </c>
      <c r="AE2371" s="2">
        <v>45556.000694444447</v>
      </c>
      <c r="AF2371" s="2">
        <v>45556.000694444447</v>
      </c>
      <c r="AG2371" t="s">
        <v>31</v>
      </c>
    </row>
    <row r="2372" spans="2:33" x14ac:dyDescent="0.25">
      <c r="B2372" t="s">
        <v>31</v>
      </c>
      <c r="C2372">
        <v>139</v>
      </c>
      <c r="D2372">
        <v>2</v>
      </c>
      <c r="E2372">
        <f>IF(VLOOKUP(F2372,ruangan!$D$2:$E$195,2,FALSE)="","",VLOOKUP(F2372,ruangan!$D$2:$E$195,2,FALSE))</f>
        <v>144</v>
      </c>
      <c r="F2372" s="6" t="s">
        <v>4271</v>
      </c>
      <c r="G2372" s="6" t="s">
        <v>4094</v>
      </c>
      <c r="H2372">
        <v>2</v>
      </c>
      <c r="I2372" t="s">
        <v>31</v>
      </c>
      <c r="J2372" t="s">
        <v>31</v>
      </c>
      <c r="K2372" t="s">
        <v>31</v>
      </c>
      <c r="L2372" s="5">
        <v>42736</v>
      </c>
      <c r="M2372" t="s">
        <v>4257</v>
      </c>
      <c r="N2372" t="s">
        <v>4124</v>
      </c>
      <c r="O2372" t="s">
        <v>31</v>
      </c>
      <c r="P2372" t="s">
        <v>31</v>
      </c>
      <c r="Q2372" t="s">
        <v>31</v>
      </c>
      <c r="R2372" s="5">
        <v>42736</v>
      </c>
      <c r="S2372">
        <v>1</v>
      </c>
      <c r="T2372">
        <v>0</v>
      </c>
      <c r="U2372">
        <v>1</v>
      </c>
      <c r="V2372" t="s">
        <v>31</v>
      </c>
      <c r="W2372" t="s">
        <v>31</v>
      </c>
      <c r="X2372" t="s">
        <v>31</v>
      </c>
      <c r="Y2372" t="s">
        <v>31</v>
      </c>
      <c r="Z2372" t="s">
        <v>31</v>
      </c>
      <c r="AA2372" t="s">
        <v>31</v>
      </c>
      <c r="AB2372" t="s">
        <v>31</v>
      </c>
      <c r="AC2372" s="1">
        <v>45292</v>
      </c>
      <c r="AD2372">
        <v>1</v>
      </c>
      <c r="AE2372" s="2">
        <v>45556.000694444447</v>
      </c>
      <c r="AF2372" s="2">
        <v>45556.000694444447</v>
      </c>
      <c r="AG2372" t="s">
        <v>31</v>
      </c>
    </row>
    <row r="2373" spans="2:33" x14ac:dyDescent="0.25">
      <c r="B2373" t="s">
        <v>31</v>
      </c>
      <c r="C2373">
        <v>140</v>
      </c>
      <c r="D2373">
        <v>2</v>
      </c>
      <c r="E2373">
        <f>IF(VLOOKUP(F2373,ruangan!$D$2:$E$195,2,FALSE)="","",VLOOKUP(F2373,ruangan!$D$2:$E$195,2,FALSE))</f>
        <v>144</v>
      </c>
      <c r="F2373" s="6" t="s">
        <v>4271</v>
      </c>
      <c r="G2373" s="6" t="s">
        <v>4094</v>
      </c>
      <c r="H2373">
        <v>2</v>
      </c>
      <c r="I2373" t="s">
        <v>31</v>
      </c>
      <c r="J2373" t="s">
        <v>31</v>
      </c>
      <c r="K2373" t="s">
        <v>31</v>
      </c>
      <c r="L2373" s="5">
        <v>42736</v>
      </c>
      <c r="M2373" t="s">
        <v>4258</v>
      </c>
      <c r="N2373" t="s">
        <v>4124</v>
      </c>
      <c r="O2373" t="s">
        <v>31</v>
      </c>
      <c r="P2373" t="s">
        <v>31</v>
      </c>
      <c r="Q2373" t="s">
        <v>31</v>
      </c>
      <c r="R2373" s="5">
        <v>42736</v>
      </c>
      <c r="S2373">
        <v>1</v>
      </c>
      <c r="T2373">
        <v>0</v>
      </c>
      <c r="U2373">
        <v>1</v>
      </c>
      <c r="V2373" t="s">
        <v>31</v>
      </c>
      <c r="W2373" t="s">
        <v>31</v>
      </c>
      <c r="X2373" t="s">
        <v>31</v>
      </c>
      <c r="Y2373" t="s">
        <v>31</v>
      </c>
      <c r="Z2373" t="s">
        <v>31</v>
      </c>
      <c r="AA2373" t="s">
        <v>31</v>
      </c>
      <c r="AB2373" t="s">
        <v>31</v>
      </c>
      <c r="AC2373" s="1">
        <v>45292</v>
      </c>
      <c r="AD2373">
        <v>1</v>
      </c>
      <c r="AE2373" s="2">
        <v>45556.000694444447</v>
      </c>
      <c r="AF2373" s="2">
        <v>45556.000694444447</v>
      </c>
      <c r="AG2373" t="s">
        <v>31</v>
      </c>
    </row>
    <row r="2374" spans="2:33" x14ac:dyDescent="0.25">
      <c r="B2374" t="s">
        <v>31</v>
      </c>
      <c r="C2374">
        <v>141</v>
      </c>
      <c r="D2374">
        <v>2</v>
      </c>
      <c r="E2374">
        <f>IF(VLOOKUP(F2374,ruangan!$D$2:$E$195,2,FALSE)="","",VLOOKUP(F2374,ruangan!$D$2:$E$195,2,FALSE))</f>
        <v>144</v>
      </c>
      <c r="F2374" s="6" t="s">
        <v>4271</v>
      </c>
      <c r="G2374" s="6" t="s">
        <v>4094</v>
      </c>
      <c r="H2374">
        <v>2</v>
      </c>
      <c r="I2374" t="s">
        <v>31</v>
      </c>
      <c r="J2374" t="s">
        <v>31</v>
      </c>
      <c r="K2374" t="s">
        <v>31</v>
      </c>
      <c r="L2374" s="5">
        <v>42370</v>
      </c>
      <c r="M2374" t="s">
        <v>4259</v>
      </c>
      <c r="N2374" t="s">
        <v>726</v>
      </c>
      <c r="O2374" t="s">
        <v>3128</v>
      </c>
      <c r="P2374" t="s">
        <v>31</v>
      </c>
      <c r="Q2374" t="s">
        <v>31</v>
      </c>
      <c r="R2374" s="5">
        <v>42370</v>
      </c>
      <c r="S2374">
        <v>1</v>
      </c>
      <c r="T2374">
        <v>0</v>
      </c>
      <c r="U2374">
        <v>1</v>
      </c>
      <c r="V2374" t="s">
        <v>31</v>
      </c>
      <c r="W2374" t="s">
        <v>31</v>
      </c>
      <c r="X2374" t="s">
        <v>31</v>
      </c>
      <c r="Y2374" t="s">
        <v>31</v>
      </c>
      <c r="Z2374" t="s">
        <v>31</v>
      </c>
      <c r="AA2374" t="s">
        <v>31</v>
      </c>
      <c r="AB2374" t="s">
        <v>31</v>
      </c>
      <c r="AC2374" s="1">
        <v>45292</v>
      </c>
      <c r="AD2374">
        <v>1</v>
      </c>
      <c r="AE2374" s="2">
        <v>45556.000694444447</v>
      </c>
      <c r="AF2374" s="2">
        <v>45556.000694444447</v>
      </c>
      <c r="AG2374" t="s">
        <v>31</v>
      </c>
    </row>
    <row r="2375" spans="2:33" x14ac:dyDescent="0.25">
      <c r="B2375" t="s">
        <v>31</v>
      </c>
      <c r="C2375">
        <v>142</v>
      </c>
      <c r="D2375">
        <v>2</v>
      </c>
      <c r="E2375">
        <f>IF(VLOOKUP(F2375,ruangan!$D$2:$E$195,2,FALSE)="","",VLOOKUP(F2375,ruangan!$D$2:$E$195,2,FALSE))</f>
        <v>144</v>
      </c>
      <c r="F2375" s="6" t="s">
        <v>4271</v>
      </c>
      <c r="G2375" s="6" t="s">
        <v>4094</v>
      </c>
      <c r="H2375">
        <v>2</v>
      </c>
      <c r="I2375" t="s">
        <v>31</v>
      </c>
      <c r="J2375" t="s">
        <v>31</v>
      </c>
      <c r="K2375" t="s">
        <v>31</v>
      </c>
      <c r="L2375" s="5">
        <v>43831</v>
      </c>
      <c r="M2375" t="s">
        <v>4260</v>
      </c>
      <c r="N2375" t="s">
        <v>726</v>
      </c>
      <c r="O2375" t="s">
        <v>3128</v>
      </c>
      <c r="P2375" t="s">
        <v>31</v>
      </c>
      <c r="Q2375" t="s">
        <v>31</v>
      </c>
      <c r="R2375" s="5">
        <v>43831</v>
      </c>
      <c r="S2375">
        <v>1</v>
      </c>
      <c r="T2375">
        <v>0</v>
      </c>
      <c r="U2375">
        <v>1</v>
      </c>
      <c r="V2375" t="s">
        <v>31</v>
      </c>
      <c r="W2375" t="s">
        <v>31</v>
      </c>
      <c r="X2375" t="s">
        <v>31</v>
      </c>
      <c r="Y2375" t="s">
        <v>31</v>
      </c>
      <c r="Z2375" t="s">
        <v>31</v>
      </c>
      <c r="AA2375" t="s">
        <v>31</v>
      </c>
      <c r="AB2375" t="s">
        <v>31</v>
      </c>
      <c r="AC2375" s="1">
        <v>45292</v>
      </c>
      <c r="AD2375">
        <v>1</v>
      </c>
      <c r="AE2375" s="2">
        <v>45556.000694444447</v>
      </c>
      <c r="AF2375" s="2">
        <v>45556.000694444447</v>
      </c>
      <c r="AG2375" t="s">
        <v>31</v>
      </c>
    </row>
    <row r="2376" spans="2:33" x14ac:dyDescent="0.25">
      <c r="B2376" t="s">
        <v>31</v>
      </c>
      <c r="C2376">
        <v>143</v>
      </c>
      <c r="D2376">
        <v>2</v>
      </c>
      <c r="E2376">
        <f>IF(VLOOKUP(F2376,ruangan!$D$2:$E$195,2,FALSE)="","",VLOOKUP(F2376,ruangan!$D$2:$E$195,2,FALSE))</f>
        <v>144</v>
      </c>
      <c r="F2376" s="6" t="s">
        <v>4271</v>
      </c>
      <c r="G2376" s="6" t="s">
        <v>4094</v>
      </c>
      <c r="H2376">
        <v>2</v>
      </c>
      <c r="I2376" t="s">
        <v>31</v>
      </c>
      <c r="J2376" t="s">
        <v>31</v>
      </c>
      <c r="K2376" t="s">
        <v>31</v>
      </c>
      <c r="L2376" s="5">
        <v>43466</v>
      </c>
      <c r="M2376" t="s">
        <v>4261</v>
      </c>
      <c r="N2376" t="s">
        <v>3494</v>
      </c>
      <c r="O2376" t="s">
        <v>4137</v>
      </c>
      <c r="P2376" t="s">
        <v>31</v>
      </c>
      <c r="Q2376" t="s">
        <v>31</v>
      </c>
      <c r="R2376" s="5">
        <v>43466</v>
      </c>
      <c r="S2376">
        <v>1</v>
      </c>
      <c r="T2376">
        <v>0</v>
      </c>
      <c r="U2376">
        <v>1</v>
      </c>
      <c r="V2376" t="s">
        <v>31</v>
      </c>
      <c r="W2376" t="s">
        <v>31</v>
      </c>
      <c r="X2376" t="s">
        <v>31</v>
      </c>
      <c r="Y2376" t="s">
        <v>31</v>
      </c>
      <c r="Z2376" t="s">
        <v>31</v>
      </c>
      <c r="AA2376" t="s">
        <v>31</v>
      </c>
      <c r="AB2376" t="s">
        <v>31</v>
      </c>
      <c r="AC2376" s="1">
        <v>45292</v>
      </c>
      <c r="AD2376">
        <v>1</v>
      </c>
      <c r="AE2376" s="2">
        <v>45556.000694444447</v>
      </c>
      <c r="AF2376" s="2">
        <v>45556.000694444447</v>
      </c>
      <c r="AG2376" t="s">
        <v>31</v>
      </c>
    </row>
    <row r="2377" spans="2:33" x14ac:dyDescent="0.25">
      <c r="B2377" t="s">
        <v>31</v>
      </c>
      <c r="C2377">
        <v>144</v>
      </c>
      <c r="D2377">
        <v>2</v>
      </c>
      <c r="E2377">
        <f>IF(VLOOKUP(F2377,ruangan!$D$2:$E$195,2,FALSE)="","",VLOOKUP(F2377,ruangan!$D$2:$E$195,2,FALSE))</f>
        <v>144</v>
      </c>
      <c r="F2377" s="6" t="s">
        <v>4271</v>
      </c>
      <c r="G2377" s="6" t="s">
        <v>4094</v>
      </c>
      <c r="H2377">
        <v>2</v>
      </c>
      <c r="I2377" t="s">
        <v>31</v>
      </c>
      <c r="J2377" t="s">
        <v>31</v>
      </c>
      <c r="K2377" t="s">
        <v>31</v>
      </c>
      <c r="L2377" s="5">
        <v>43101</v>
      </c>
      <c r="M2377" t="s">
        <v>4262</v>
      </c>
      <c r="N2377" t="s">
        <v>2607</v>
      </c>
      <c r="O2377" t="s">
        <v>31</v>
      </c>
      <c r="P2377" t="s">
        <v>31</v>
      </c>
      <c r="Q2377" t="s">
        <v>31</v>
      </c>
      <c r="R2377" s="5">
        <v>43101</v>
      </c>
      <c r="S2377">
        <v>1</v>
      </c>
      <c r="T2377">
        <v>0</v>
      </c>
      <c r="U2377">
        <v>1</v>
      </c>
      <c r="V2377" t="s">
        <v>31</v>
      </c>
      <c r="W2377" t="s">
        <v>31</v>
      </c>
      <c r="X2377" t="s">
        <v>31</v>
      </c>
      <c r="Y2377" t="s">
        <v>31</v>
      </c>
      <c r="Z2377" t="s">
        <v>31</v>
      </c>
      <c r="AA2377" t="s">
        <v>31</v>
      </c>
      <c r="AB2377" t="s">
        <v>31</v>
      </c>
      <c r="AC2377" s="1">
        <v>45292</v>
      </c>
      <c r="AD2377">
        <v>1</v>
      </c>
      <c r="AE2377" s="2">
        <v>45556.000694444447</v>
      </c>
      <c r="AF2377" s="2">
        <v>45556.000694444447</v>
      </c>
      <c r="AG2377" t="s">
        <v>31</v>
      </c>
    </row>
    <row r="2378" spans="2:33" x14ac:dyDescent="0.25">
      <c r="B2378" t="s">
        <v>31</v>
      </c>
      <c r="C2378">
        <v>145</v>
      </c>
      <c r="D2378">
        <v>2</v>
      </c>
      <c r="E2378">
        <f>IF(VLOOKUP(F2378,ruangan!$D$2:$E$195,2,FALSE)="","",VLOOKUP(F2378,ruangan!$D$2:$E$195,2,FALSE))</f>
        <v>144</v>
      </c>
      <c r="F2378" s="6" t="s">
        <v>4271</v>
      </c>
      <c r="G2378" s="6" t="s">
        <v>4094</v>
      </c>
      <c r="H2378">
        <v>2</v>
      </c>
      <c r="I2378" t="s">
        <v>31</v>
      </c>
      <c r="J2378" t="s">
        <v>31</v>
      </c>
      <c r="K2378" t="s">
        <v>31</v>
      </c>
      <c r="L2378" s="5">
        <v>43101</v>
      </c>
      <c r="M2378" t="s">
        <v>4263</v>
      </c>
      <c r="N2378" t="s">
        <v>2607</v>
      </c>
      <c r="O2378" t="s">
        <v>31</v>
      </c>
      <c r="P2378" t="s">
        <v>31</v>
      </c>
      <c r="Q2378" t="s">
        <v>31</v>
      </c>
      <c r="R2378" s="5">
        <v>43101</v>
      </c>
      <c r="S2378">
        <v>1</v>
      </c>
      <c r="T2378">
        <v>0</v>
      </c>
      <c r="U2378">
        <v>1</v>
      </c>
      <c r="V2378" t="s">
        <v>31</v>
      </c>
      <c r="W2378" t="s">
        <v>31</v>
      </c>
      <c r="X2378" t="s">
        <v>31</v>
      </c>
      <c r="Y2378" t="s">
        <v>31</v>
      </c>
      <c r="Z2378" t="s">
        <v>31</v>
      </c>
      <c r="AA2378" t="s">
        <v>31</v>
      </c>
      <c r="AB2378" t="s">
        <v>31</v>
      </c>
      <c r="AC2378" s="1">
        <v>45292</v>
      </c>
      <c r="AD2378">
        <v>1</v>
      </c>
      <c r="AE2378" s="2">
        <v>45556.000694444447</v>
      </c>
      <c r="AF2378" s="2">
        <v>45556.000694444447</v>
      </c>
      <c r="AG2378" t="s">
        <v>31</v>
      </c>
    </row>
    <row r="2379" spans="2:33" x14ac:dyDescent="0.25">
      <c r="B2379" t="s">
        <v>31</v>
      </c>
      <c r="C2379">
        <v>146</v>
      </c>
      <c r="D2379">
        <v>2</v>
      </c>
      <c r="E2379">
        <f>IF(VLOOKUP(F2379,ruangan!$D$2:$E$195,2,FALSE)="","",VLOOKUP(F2379,ruangan!$D$2:$E$195,2,FALSE))</f>
        <v>144</v>
      </c>
      <c r="F2379" s="6" t="s">
        <v>4271</v>
      </c>
      <c r="G2379" s="6" t="s">
        <v>4094</v>
      </c>
      <c r="H2379">
        <v>2</v>
      </c>
      <c r="I2379" t="s">
        <v>31</v>
      </c>
      <c r="J2379" t="s">
        <v>31</v>
      </c>
      <c r="K2379" t="s">
        <v>31</v>
      </c>
      <c r="L2379" s="5">
        <v>43101</v>
      </c>
      <c r="M2379" t="s">
        <v>4264</v>
      </c>
      <c r="N2379" t="s">
        <v>2607</v>
      </c>
      <c r="O2379" t="s">
        <v>31</v>
      </c>
      <c r="P2379" t="s">
        <v>31</v>
      </c>
      <c r="Q2379" t="s">
        <v>31</v>
      </c>
      <c r="R2379" s="5">
        <v>43101</v>
      </c>
      <c r="S2379">
        <v>1</v>
      </c>
      <c r="T2379">
        <v>0</v>
      </c>
      <c r="U2379">
        <v>1</v>
      </c>
      <c r="V2379" t="s">
        <v>31</v>
      </c>
      <c r="W2379" t="s">
        <v>31</v>
      </c>
      <c r="X2379" t="s">
        <v>31</v>
      </c>
      <c r="Y2379" t="s">
        <v>31</v>
      </c>
      <c r="Z2379" t="s">
        <v>31</v>
      </c>
      <c r="AA2379" t="s">
        <v>31</v>
      </c>
      <c r="AB2379" t="s">
        <v>31</v>
      </c>
      <c r="AC2379" s="1">
        <v>45292</v>
      </c>
      <c r="AD2379">
        <v>1</v>
      </c>
      <c r="AE2379" s="2">
        <v>45556.000694444447</v>
      </c>
      <c r="AF2379" s="2">
        <v>45556.000694444447</v>
      </c>
      <c r="AG2379" t="s">
        <v>31</v>
      </c>
    </row>
    <row r="2380" spans="2:33" x14ac:dyDescent="0.25">
      <c r="B2380" t="s">
        <v>31</v>
      </c>
      <c r="C2380">
        <v>147</v>
      </c>
      <c r="D2380">
        <v>2</v>
      </c>
      <c r="E2380">
        <f>IF(VLOOKUP(F2380,ruangan!$D$2:$E$195,2,FALSE)="","",VLOOKUP(F2380,ruangan!$D$2:$E$195,2,FALSE))</f>
        <v>144</v>
      </c>
      <c r="F2380" s="6" t="s">
        <v>4271</v>
      </c>
      <c r="G2380" s="6" t="s">
        <v>4094</v>
      </c>
      <c r="H2380">
        <v>2</v>
      </c>
      <c r="I2380" t="s">
        <v>31</v>
      </c>
      <c r="J2380" t="s">
        <v>31</v>
      </c>
      <c r="K2380" t="s">
        <v>31</v>
      </c>
      <c r="L2380" s="5">
        <v>43101</v>
      </c>
      <c r="M2380" t="s">
        <v>4265</v>
      </c>
      <c r="N2380" t="s">
        <v>2607</v>
      </c>
      <c r="O2380" t="s">
        <v>31</v>
      </c>
      <c r="P2380" t="s">
        <v>31</v>
      </c>
      <c r="Q2380" t="s">
        <v>31</v>
      </c>
      <c r="R2380" s="5">
        <v>43101</v>
      </c>
      <c r="S2380">
        <v>1</v>
      </c>
      <c r="T2380">
        <v>0</v>
      </c>
      <c r="U2380">
        <v>1</v>
      </c>
      <c r="V2380" t="s">
        <v>31</v>
      </c>
      <c r="W2380" t="s">
        <v>31</v>
      </c>
      <c r="X2380" t="s">
        <v>31</v>
      </c>
      <c r="Y2380" t="s">
        <v>31</v>
      </c>
      <c r="Z2380" t="s">
        <v>31</v>
      </c>
      <c r="AA2380" t="s">
        <v>31</v>
      </c>
      <c r="AB2380" t="s">
        <v>31</v>
      </c>
      <c r="AC2380" s="1">
        <v>45292</v>
      </c>
      <c r="AD2380">
        <v>1</v>
      </c>
      <c r="AE2380" s="2">
        <v>45556.000694444447</v>
      </c>
      <c r="AF2380" s="2">
        <v>45556.000694444447</v>
      </c>
      <c r="AG2380" t="s">
        <v>31</v>
      </c>
    </row>
    <row r="2381" spans="2:33" x14ac:dyDescent="0.25">
      <c r="B2381" t="s">
        <v>31</v>
      </c>
      <c r="C2381">
        <v>148</v>
      </c>
      <c r="D2381">
        <v>2</v>
      </c>
      <c r="E2381">
        <f>IF(VLOOKUP(F2381,ruangan!$D$2:$E$195,2,FALSE)="","",VLOOKUP(F2381,ruangan!$D$2:$E$195,2,FALSE))</f>
        <v>144</v>
      </c>
      <c r="F2381" s="6" t="s">
        <v>4271</v>
      </c>
      <c r="G2381" s="6" t="s">
        <v>4094</v>
      </c>
      <c r="H2381">
        <v>2</v>
      </c>
      <c r="I2381" t="s">
        <v>31</v>
      </c>
      <c r="J2381" t="s">
        <v>31</v>
      </c>
      <c r="K2381" t="s">
        <v>31</v>
      </c>
      <c r="L2381" s="5">
        <v>43101</v>
      </c>
      <c r="M2381" t="s">
        <v>4266</v>
      </c>
      <c r="N2381" t="s">
        <v>2607</v>
      </c>
      <c r="O2381" t="s">
        <v>31</v>
      </c>
      <c r="P2381" t="s">
        <v>31</v>
      </c>
      <c r="Q2381" t="s">
        <v>31</v>
      </c>
      <c r="R2381" s="5">
        <v>43101</v>
      </c>
      <c r="S2381">
        <v>1</v>
      </c>
      <c r="T2381">
        <v>0</v>
      </c>
      <c r="U2381">
        <v>1</v>
      </c>
      <c r="V2381" t="s">
        <v>31</v>
      </c>
      <c r="W2381" t="s">
        <v>31</v>
      </c>
      <c r="X2381" t="s">
        <v>31</v>
      </c>
      <c r="Y2381" t="s">
        <v>31</v>
      </c>
      <c r="Z2381" t="s">
        <v>31</v>
      </c>
      <c r="AA2381" t="s">
        <v>31</v>
      </c>
      <c r="AB2381" t="s">
        <v>31</v>
      </c>
      <c r="AC2381" s="1">
        <v>45292</v>
      </c>
      <c r="AD2381">
        <v>1</v>
      </c>
      <c r="AE2381" s="2">
        <v>45556.000694444447</v>
      </c>
      <c r="AF2381" s="2">
        <v>45556.000694444447</v>
      </c>
      <c r="AG2381" t="s">
        <v>31</v>
      </c>
    </row>
    <row r="2382" spans="2:33" x14ac:dyDescent="0.25">
      <c r="B2382" t="s">
        <v>31</v>
      </c>
      <c r="C2382">
        <v>149</v>
      </c>
      <c r="D2382">
        <v>2</v>
      </c>
      <c r="E2382">
        <f>IF(VLOOKUP(F2382,ruangan!$D$2:$E$195,2,FALSE)="","",VLOOKUP(F2382,ruangan!$D$2:$E$195,2,FALSE))</f>
        <v>144</v>
      </c>
      <c r="F2382" s="6" t="s">
        <v>4271</v>
      </c>
      <c r="G2382" s="6" t="s">
        <v>4094</v>
      </c>
      <c r="H2382">
        <v>2</v>
      </c>
      <c r="I2382" t="s">
        <v>31</v>
      </c>
      <c r="J2382" t="s">
        <v>31</v>
      </c>
      <c r="K2382" t="s">
        <v>31</v>
      </c>
      <c r="L2382" s="5">
        <v>43101</v>
      </c>
      <c r="M2382" t="s">
        <v>4267</v>
      </c>
      <c r="N2382" t="s">
        <v>2607</v>
      </c>
      <c r="O2382" t="s">
        <v>31</v>
      </c>
      <c r="P2382" t="s">
        <v>31</v>
      </c>
      <c r="Q2382" t="s">
        <v>31</v>
      </c>
      <c r="R2382" s="5">
        <v>43101</v>
      </c>
      <c r="S2382">
        <v>1</v>
      </c>
      <c r="T2382">
        <v>0</v>
      </c>
      <c r="U2382">
        <v>1</v>
      </c>
      <c r="V2382" t="s">
        <v>31</v>
      </c>
      <c r="W2382" t="s">
        <v>31</v>
      </c>
      <c r="X2382" t="s">
        <v>31</v>
      </c>
      <c r="Y2382" t="s">
        <v>31</v>
      </c>
      <c r="Z2382" t="s">
        <v>31</v>
      </c>
      <c r="AA2382" t="s">
        <v>31</v>
      </c>
      <c r="AB2382" t="s">
        <v>31</v>
      </c>
      <c r="AC2382" s="1">
        <v>45292</v>
      </c>
      <c r="AD2382">
        <v>1</v>
      </c>
      <c r="AE2382" s="2">
        <v>45556.000694444447</v>
      </c>
      <c r="AF2382" s="2">
        <v>45556.000694444447</v>
      </c>
      <c r="AG2382" t="s">
        <v>31</v>
      </c>
    </row>
    <row r="2383" spans="2:33" x14ac:dyDescent="0.25">
      <c r="B2383" t="s">
        <v>31</v>
      </c>
      <c r="C2383">
        <v>150</v>
      </c>
      <c r="D2383">
        <v>2</v>
      </c>
      <c r="E2383">
        <f>IF(VLOOKUP(F2383,ruangan!$D$2:$E$195,2,FALSE)="","",VLOOKUP(F2383,ruangan!$D$2:$E$195,2,FALSE))</f>
        <v>144</v>
      </c>
      <c r="F2383" s="6" t="s">
        <v>4271</v>
      </c>
      <c r="G2383" s="6" t="s">
        <v>4094</v>
      </c>
      <c r="H2383">
        <v>2</v>
      </c>
      <c r="I2383" t="s">
        <v>31</v>
      </c>
      <c r="J2383" t="s">
        <v>31</v>
      </c>
      <c r="K2383" t="s">
        <v>31</v>
      </c>
      <c r="L2383" s="5">
        <v>43101</v>
      </c>
      <c r="M2383" t="s">
        <v>4268</v>
      </c>
      <c r="N2383" t="s">
        <v>2607</v>
      </c>
      <c r="O2383" t="s">
        <v>31</v>
      </c>
      <c r="P2383" t="s">
        <v>31</v>
      </c>
      <c r="Q2383" t="s">
        <v>31</v>
      </c>
      <c r="R2383" s="5">
        <v>43101</v>
      </c>
      <c r="S2383">
        <v>1</v>
      </c>
      <c r="T2383">
        <v>0</v>
      </c>
      <c r="U2383">
        <v>1</v>
      </c>
      <c r="V2383" t="s">
        <v>31</v>
      </c>
      <c r="W2383" t="s">
        <v>31</v>
      </c>
      <c r="X2383" t="s">
        <v>31</v>
      </c>
      <c r="Y2383" t="s">
        <v>31</v>
      </c>
      <c r="Z2383" t="s">
        <v>31</v>
      </c>
      <c r="AA2383" t="s">
        <v>31</v>
      </c>
      <c r="AB2383" t="s">
        <v>31</v>
      </c>
      <c r="AC2383" s="1">
        <v>45292</v>
      </c>
      <c r="AD2383">
        <v>1</v>
      </c>
      <c r="AE2383" s="2">
        <v>45556.000694444447</v>
      </c>
      <c r="AF2383" s="2">
        <v>45556.000694444447</v>
      </c>
      <c r="AG2383" t="s">
        <v>31</v>
      </c>
    </row>
    <row r="2384" spans="2:33" x14ac:dyDescent="0.25">
      <c r="B2384" t="s">
        <v>31</v>
      </c>
      <c r="C2384">
        <v>131</v>
      </c>
      <c r="D2384">
        <v>2</v>
      </c>
      <c r="E2384">
        <f>IF(VLOOKUP(F2384,ruangan!$D$2:$E$195,2,FALSE)="","",VLOOKUP(F2384,ruangan!$D$2:$E$195,2,FALSE))</f>
        <v>144</v>
      </c>
      <c r="F2384" s="6" t="s">
        <v>4271</v>
      </c>
      <c r="G2384" s="6" t="s">
        <v>4094</v>
      </c>
      <c r="H2384">
        <v>2</v>
      </c>
      <c r="I2384" t="s">
        <v>31</v>
      </c>
      <c r="J2384" t="s">
        <v>31</v>
      </c>
      <c r="K2384" t="s">
        <v>31</v>
      </c>
      <c r="L2384" s="5">
        <v>42736</v>
      </c>
      <c r="M2384" t="s">
        <v>4249</v>
      </c>
      <c r="N2384" t="s">
        <v>4143</v>
      </c>
      <c r="O2384" t="s">
        <v>4146</v>
      </c>
      <c r="P2384" t="s">
        <v>31</v>
      </c>
      <c r="Q2384" t="s">
        <v>31</v>
      </c>
      <c r="R2384" s="5">
        <v>42736</v>
      </c>
      <c r="S2384">
        <v>1</v>
      </c>
      <c r="T2384">
        <v>0</v>
      </c>
      <c r="U2384">
        <v>1</v>
      </c>
      <c r="V2384" t="s">
        <v>31</v>
      </c>
      <c r="W2384" t="s">
        <v>31</v>
      </c>
      <c r="X2384" t="s">
        <v>31</v>
      </c>
      <c r="Y2384" t="s">
        <v>31</v>
      </c>
      <c r="Z2384" t="s">
        <v>31</v>
      </c>
      <c r="AA2384" t="s">
        <v>31</v>
      </c>
      <c r="AB2384" t="s">
        <v>31</v>
      </c>
      <c r="AC2384" s="1">
        <v>45292</v>
      </c>
      <c r="AD2384">
        <v>1</v>
      </c>
      <c r="AE2384" s="2">
        <v>45556.000694444447</v>
      </c>
      <c r="AF2384" s="2">
        <v>45556.000694444447</v>
      </c>
      <c r="AG2384" t="s">
        <v>31</v>
      </c>
    </row>
    <row r="2385" spans="2:33" x14ac:dyDescent="0.25">
      <c r="B2385" t="s">
        <v>31</v>
      </c>
      <c r="C2385">
        <v>132</v>
      </c>
      <c r="D2385">
        <v>2</v>
      </c>
      <c r="E2385">
        <f>IF(VLOOKUP(F2385,ruangan!$D$2:$E$195,2,FALSE)="","",VLOOKUP(F2385,ruangan!$D$2:$E$195,2,FALSE))</f>
        <v>144</v>
      </c>
      <c r="F2385" s="6" t="s">
        <v>4271</v>
      </c>
      <c r="G2385" s="6" t="s">
        <v>4094</v>
      </c>
      <c r="H2385">
        <v>2</v>
      </c>
      <c r="I2385" t="s">
        <v>31</v>
      </c>
      <c r="J2385" t="s">
        <v>31</v>
      </c>
      <c r="K2385" t="s">
        <v>31</v>
      </c>
      <c r="L2385" s="5">
        <v>42736</v>
      </c>
      <c r="M2385" t="s">
        <v>4269</v>
      </c>
      <c r="N2385" t="s">
        <v>4270</v>
      </c>
      <c r="O2385" t="s">
        <v>4146</v>
      </c>
      <c r="P2385" t="s">
        <v>31</v>
      </c>
      <c r="Q2385" t="s">
        <v>31</v>
      </c>
      <c r="R2385" s="5">
        <v>42736</v>
      </c>
      <c r="S2385">
        <v>1</v>
      </c>
      <c r="T2385">
        <v>0</v>
      </c>
      <c r="U2385">
        <v>1</v>
      </c>
      <c r="V2385" t="s">
        <v>31</v>
      </c>
      <c r="W2385" t="s">
        <v>31</v>
      </c>
      <c r="X2385" t="s">
        <v>31</v>
      </c>
      <c r="Y2385" t="s">
        <v>31</v>
      </c>
      <c r="Z2385" t="s">
        <v>31</v>
      </c>
      <c r="AA2385" t="s">
        <v>31</v>
      </c>
      <c r="AB2385" t="s">
        <v>31</v>
      </c>
      <c r="AC2385" s="1">
        <v>45292</v>
      </c>
      <c r="AD2385">
        <v>1</v>
      </c>
      <c r="AE2385" s="2">
        <v>45556.000694444447</v>
      </c>
      <c r="AF2385" s="2">
        <v>45556.000694444447</v>
      </c>
      <c r="AG2385" t="s">
        <v>31</v>
      </c>
    </row>
    <row r="2386" spans="2:33" x14ac:dyDescent="0.25">
      <c r="B2386" t="s">
        <v>31</v>
      </c>
      <c r="C2386">
        <v>133</v>
      </c>
      <c r="D2386">
        <v>2</v>
      </c>
      <c r="E2386">
        <f>IF(VLOOKUP(F2386,ruangan!$D$2:$E$195,2,FALSE)="","",VLOOKUP(F2386,ruangan!$D$2:$E$195,2,FALSE))</f>
        <v>144</v>
      </c>
      <c r="F2386" s="6" t="s">
        <v>4271</v>
      </c>
      <c r="G2386" s="6" t="s">
        <v>4094</v>
      </c>
      <c r="H2386">
        <v>2</v>
      </c>
      <c r="I2386" t="s">
        <v>31</v>
      </c>
      <c r="J2386" t="s">
        <v>31</v>
      </c>
      <c r="K2386" t="s">
        <v>31</v>
      </c>
      <c r="L2386" s="5">
        <v>43101</v>
      </c>
      <c r="M2386" t="s">
        <v>4272</v>
      </c>
      <c r="N2386" t="s">
        <v>4145</v>
      </c>
      <c r="O2386" t="s">
        <v>4146</v>
      </c>
      <c r="P2386" t="s">
        <v>31</v>
      </c>
      <c r="Q2386" t="s">
        <v>31</v>
      </c>
      <c r="R2386" s="5">
        <v>43101</v>
      </c>
      <c r="S2386">
        <v>1</v>
      </c>
      <c r="T2386">
        <v>0</v>
      </c>
      <c r="U2386">
        <v>1</v>
      </c>
      <c r="V2386" t="s">
        <v>31</v>
      </c>
      <c r="W2386" t="s">
        <v>31</v>
      </c>
      <c r="X2386" t="s">
        <v>31</v>
      </c>
      <c r="Y2386" t="s">
        <v>31</v>
      </c>
      <c r="Z2386" t="s">
        <v>31</v>
      </c>
      <c r="AA2386" t="s">
        <v>31</v>
      </c>
      <c r="AB2386" t="s">
        <v>31</v>
      </c>
      <c r="AC2386" s="1">
        <v>45292</v>
      </c>
      <c r="AD2386">
        <v>1</v>
      </c>
      <c r="AE2386" s="2">
        <v>45556.000694444447</v>
      </c>
      <c r="AF2386" s="2">
        <v>45556.000694444447</v>
      </c>
      <c r="AG2386" t="s">
        <v>31</v>
      </c>
    </row>
    <row r="2387" spans="2:33" x14ac:dyDescent="0.25">
      <c r="B2387" t="s">
        <v>31</v>
      </c>
      <c r="C2387">
        <v>134</v>
      </c>
      <c r="D2387">
        <v>2</v>
      </c>
      <c r="E2387">
        <f>IF(VLOOKUP(F2387,ruangan!$D$2:$E$195,2,FALSE)="","",VLOOKUP(F2387,ruangan!$D$2:$E$195,2,FALSE))</f>
        <v>144</v>
      </c>
      <c r="F2387" s="6" t="s">
        <v>4271</v>
      </c>
      <c r="G2387" s="6" t="s">
        <v>4094</v>
      </c>
      <c r="H2387">
        <v>2</v>
      </c>
      <c r="I2387" t="s">
        <v>31</v>
      </c>
      <c r="J2387" t="s">
        <v>31</v>
      </c>
      <c r="K2387" t="s">
        <v>31</v>
      </c>
      <c r="L2387" s="5">
        <v>43101</v>
      </c>
      <c r="M2387" t="s">
        <v>4273</v>
      </c>
      <c r="N2387" t="s">
        <v>4148</v>
      </c>
      <c r="O2387" t="s">
        <v>4149</v>
      </c>
      <c r="P2387" t="s">
        <v>31</v>
      </c>
      <c r="Q2387" t="s">
        <v>31</v>
      </c>
      <c r="R2387" s="5">
        <v>43101</v>
      </c>
      <c r="S2387">
        <v>1</v>
      </c>
      <c r="T2387">
        <v>0</v>
      </c>
      <c r="U2387">
        <v>1</v>
      </c>
      <c r="V2387" t="s">
        <v>31</v>
      </c>
      <c r="W2387" t="s">
        <v>31</v>
      </c>
      <c r="X2387" t="s">
        <v>31</v>
      </c>
      <c r="Y2387" t="s">
        <v>31</v>
      </c>
      <c r="Z2387" t="s">
        <v>31</v>
      </c>
      <c r="AA2387" t="s">
        <v>31</v>
      </c>
      <c r="AB2387" t="s">
        <v>31</v>
      </c>
      <c r="AC2387" s="1">
        <v>45292</v>
      </c>
      <c r="AD2387">
        <v>1</v>
      </c>
      <c r="AE2387" s="2">
        <v>45556.000694444447</v>
      </c>
      <c r="AF2387" s="2">
        <v>45556.000694444447</v>
      </c>
      <c r="AG2387" t="s">
        <v>31</v>
      </c>
    </row>
    <row r="2388" spans="2:33" x14ac:dyDescent="0.25">
      <c r="B2388" t="s">
        <v>31</v>
      </c>
      <c r="C2388">
        <v>135</v>
      </c>
      <c r="D2388">
        <v>2</v>
      </c>
      <c r="E2388">
        <f>IF(VLOOKUP(F2388,ruangan!$D$2:$E$195,2,FALSE)="","",VLOOKUP(F2388,ruangan!$D$2:$E$195,2,FALSE))</f>
        <v>144</v>
      </c>
      <c r="F2388" s="6" t="s">
        <v>4271</v>
      </c>
      <c r="G2388" s="6" t="s">
        <v>4094</v>
      </c>
      <c r="H2388">
        <v>2</v>
      </c>
      <c r="I2388" t="s">
        <v>31</v>
      </c>
      <c r="J2388" t="s">
        <v>31</v>
      </c>
      <c r="K2388" t="s">
        <v>31</v>
      </c>
      <c r="L2388" s="5">
        <v>42736</v>
      </c>
      <c r="M2388" t="s">
        <v>4274</v>
      </c>
      <c r="N2388" t="s">
        <v>2601</v>
      </c>
      <c r="O2388" t="s">
        <v>31</v>
      </c>
      <c r="P2388" t="s">
        <v>31</v>
      </c>
      <c r="Q2388" t="s">
        <v>31</v>
      </c>
      <c r="R2388" s="5">
        <v>42736</v>
      </c>
      <c r="S2388">
        <v>1</v>
      </c>
      <c r="T2388">
        <v>0</v>
      </c>
      <c r="U2388">
        <v>1</v>
      </c>
      <c r="V2388" t="s">
        <v>31</v>
      </c>
      <c r="W2388" t="s">
        <v>31</v>
      </c>
      <c r="X2388" t="s">
        <v>31</v>
      </c>
      <c r="Y2388" t="s">
        <v>31</v>
      </c>
      <c r="Z2388" t="s">
        <v>31</v>
      </c>
      <c r="AA2388" t="s">
        <v>31</v>
      </c>
      <c r="AB2388" t="s">
        <v>31</v>
      </c>
      <c r="AC2388" s="1">
        <v>45292</v>
      </c>
      <c r="AD2388">
        <v>1</v>
      </c>
      <c r="AE2388" s="2">
        <v>45556.000694444447</v>
      </c>
      <c r="AF2388" s="2">
        <v>45556.000694444447</v>
      </c>
      <c r="AG2388" t="s">
        <v>31</v>
      </c>
    </row>
    <row r="2389" spans="2:33" x14ac:dyDescent="0.25">
      <c r="B2389" t="s">
        <v>31</v>
      </c>
      <c r="C2389">
        <v>136</v>
      </c>
      <c r="D2389">
        <v>2</v>
      </c>
      <c r="E2389">
        <f>IF(VLOOKUP(F2389,ruangan!$D$2:$E$195,2,FALSE)="","",VLOOKUP(F2389,ruangan!$D$2:$E$195,2,FALSE))</f>
        <v>144</v>
      </c>
      <c r="F2389" s="6" t="s">
        <v>4271</v>
      </c>
      <c r="G2389" s="6" t="s">
        <v>4094</v>
      </c>
      <c r="H2389">
        <v>2</v>
      </c>
      <c r="I2389" t="s">
        <v>31</v>
      </c>
      <c r="J2389" t="s">
        <v>31</v>
      </c>
      <c r="K2389" t="s">
        <v>31</v>
      </c>
      <c r="L2389" s="5">
        <v>42736</v>
      </c>
      <c r="M2389" t="s">
        <v>4275</v>
      </c>
      <c r="N2389" t="s">
        <v>3458</v>
      </c>
      <c r="O2389" t="s">
        <v>31</v>
      </c>
      <c r="P2389" t="s">
        <v>31</v>
      </c>
      <c r="Q2389" t="s">
        <v>31</v>
      </c>
      <c r="R2389" s="5">
        <v>42736</v>
      </c>
      <c r="S2389">
        <v>1</v>
      </c>
      <c r="T2389">
        <v>0</v>
      </c>
      <c r="U2389">
        <v>1</v>
      </c>
      <c r="V2389" t="s">
        <v>31</v>
      </c>
      <c r="W2389" t="s">
        <v>31</v>
      </c>
      <c r="X2389" t="s">
        <v>31</v>
      </c>
      <c r="Y2389" t="s">
        <v>31</v>
      </c>
      <c r="Z2389" t="s">
        <v>31</v>
      </c>
      <c r="AA2389" t="s">
        <v>31</v>
      </c>
      <c r="AB2389" t="s">
        <v>31</v>
      </c>
      <c r="AC2389" s="1">
        <v>45292</v>
      </c>
      <c r="AD2389">
        <v>1</v>
      </c>
      <c r="AE2389" s="2">
        <v>45556.000694444447</v>
      </c>
      <c r="AF2389" s="2">
        <v>45556.000694444447</v>
      </c>
      <c r="AG2389" t="s">
        <v>31</v>
      </c>
    </row>
    <row r="2390" spans="2:33" x14ac:dyDescent="0.25">
      <c r="B2390" t="s">
        <v>31</v>
      </c>
      <c r="C2390">
        <v>137</v>
      </c>
      <c r="D2390">
        <v>2</v>
      </c>
      <c r="E2390">
        <f>IF(VLOOKUP(F2390,ruangan!$D$2:$E$195,2,FALSE)="","",VLOOKUP(F2390,ruangan!$D$2:$E$195,2,FALSE))</f>
        <v>144</v>
      </c>
      <c r="F2390" s="6" t="s">
        <v>4271</v>
      </c>
      <c r="G2390" s="6" t="s">
        <v>4094</v>
      </c>
      <c r="H2390">
        <v>2</v>
      </c>
      <c r="I2390" t="s">
        <v>31</v>
      </c>
      <c r="J2390" t="s">
        <v>31</v>
      </c>
      <c r="K2390" t="s">
        <v>31</v>
      </c>
      <c r="L2390" s="5">
        <v>42736</v>
      </c>
      <c r="M2390" t="s">
        <v>4255</v>
      </c>
      <c r="N2390" t="s">
        <v>4153</v>
      </c>
      <c r="O2390" t="s">
        <v>31</v>
      </c>
      <c r="P2390" t="s">
        <v>31</v>
      </c>
      <c r="Q2390" t="s">
        <v>31</v>
      </c>
      <c r="R2390" s="5">
        <v>42736</v>
      </c>
      <c r="S2390">
        <v>1</v>
      </c>
      <c r="T2390">
        <v>0</v>
      </c>
      <c r="U2390">
        <v>1</v>
      </c>
      <c r="V2390" t="s">
        <v>31</v>
      </c>
      <c r="W2390" t="s">
        <v>31</v>
      </c>
      <c r="X2390" t="s">
        <v>31</v>
      </c>
      <c r="Y2390" t="s">
        <v>31</v>
      </c>
      <c r="Z2390" t="s">
        <v>31</v>
      </c>
      <c r="AA2390" t="s">
        <v>31</v>
      </c>
      <c r="AB2390" t="s">
        <v>31</v>
      </c>
      <c r="AC2390" s="1">
        <v>45292</v>
      </c>
      <c r="AD2390">
        <v>1</v>
      </c>
      <c r="AE2390" s="2">
        <v>45556.000694444447</v>
      </c>
      <c r="AF2390" s="2">
        <v>45556.000694444447</v>
      </c>
      <c r="AG2390" t="s">
        <v>31</v>
      </c>
    </row>
    <row r="2391" spans="2:33" x14ac:dyDescent="0.25">
      <c r="B2391" t="s">
        <v>31</v>
      </c>
      <c r="C2391">
        <v>138</v>
      </c>
      <c r="D2391">
        <v>2</v>
      </c>
      <c r="E2391">
        <f>IF(VLOOKUP(F2391,ruangan!$D$2:$E$195,2,FALSE)="","",VLOOKUP(F2391,ruangan!$D$2:$E$195,2,FALSE))</f>
        <v>144</v>
      </c>
      <c r="F2391" s="6" t="s">
        <v>4271</v>
      </c>
      <c r="G2391" s="6" t="s">
        <v>4094</v>
      </c>
      <c r="H2391">
        <v>2</v>
      </c>
      <c r="I2391" t="s">
        <v>31</v>
      </c>
      <c r="J2391" t="s">
        <v>31</v>
      </c>
      <c r="K2391" t="s">
        <v>31</v>
      </c>
      <c r="L2391" s="5">
        <v>42736</v>
      </c>
      <c r="M2391" t="s">
        <v>4276</v>
      </c>
      <c r="N2391" t="s">
        <v>4155</v>
      </c>
      <c r="O2391" t="s">
        <v>31</v>
      </c>
      <c r="P2391" t="s">
        <v>31</v>
      </c>
      <c r="Q2391" t="s">
        <v>31</v>
      </c>
      <c r="R2391" s="5">
        <v>42736</v>
      </c>
      <c r="S2391">
        <v>1</v>
      </c>
      <c r="T2391">
        <v>0</v>
      </c>
      <c r="U2391">
        <v>1</v>
      </c>
      <c r="V2391" t="s">
        <v>31</v>
      </c>
      <c r="W2391" t="s">
        <v>31</v>
      </c>
      <c r="X2391" t="s">
        <v>31</v>
      </c>
      <c r="Y2391" t="s">
        <v>31</v>
      </c>
      <c r="Z2391" t="s">
        <v>31</v>
      </c>
      <c r="AA2391" t="s">
        <v>31</v>
      </c>
      <c r="AB2391" t="s">
        <v>31</v>
      </c>
      <c r="AC2391" s="1">
        <v>45292</v>
      </c>
      <c r="AD2391">
        <v>1</v>
      </c>
      <c r="AE2391" s="2">
        <v>45556.000694444447</v>
      </c>
      <c r="AF2391" s="2">
        <v>45556.000694444447</v>
      </c>
      <c r="AG2391" t="s">
        <v>31</v>
      </c>
    </row>
    <row r="2392" spans="2:33" x14ac:dyDescent="0.25">
      <c r="B2392" t="s">
        <v>31</v>
      </c>
      <c r="C2392">
        <v>139</v>
      </c>
      <c r="D2392">
        <v>2</v>
      </c>
      <c r="E2392">
        <f>IF(VLOOKUP(F2392,ruangan!$D$2:$E$195,2,FALSE)="","",VLOOKUP(F2392,ruangan!$D$2:$E$195,2,FALSE))</f>
        <v>144</v>
      </c>
      <c r="F2392" s="6" t="s">
        <v>4271</v>
      </c>
      <c r="G2392" s="6" t="s">
        <v>4094</v>
      </c>
      <c r="H2392">
        <v>2</v>
      </c>
      <c r="I2392" t="s">
        <v>31</v>
      </c>
      <c r="J2392" t="s">
        <v>31</v>
      </c>
      <c r="K2392" t="s">
        <v>31</v>
      </c>
      <c r="L2392" s="5">
        <v>42736</v>
      </c>
      <c r="M2392" t="s">
        <v>4257</v>
      </c>
      <c r="N2392" t="s">
        <v>4216</v>
      </c>
      <c r="O2392" t="s">
        <v>31</v>
      </c>
      <c r="P2392" t="s">
        <v>31</v>
      </c>
      <c r="Q2392" t="s">
        <v>31</v>
      </c>
      <c r="R2392" s="5">
        <v>42736</v>
      </c>
      <c r="S2392">
        <v>1</v>
      </c>
      <c r="T2392">
        <v>0</v>
      </c>
      <c r="U2392">
        <v>1</v>
      </c>
      <c r="V2392" t="s">
        <v>31</v>
      </c>
      <c r="W2392" t="s">
        <v>31</v>
      </c>
      <c r="X2392" t="s">
        <v>31</v>
      </c>
      <c r="Y2392" t="s">
        <v>31</v>
      </c>
      <c r="Z2392" t="s">
        <v>31</v>
      </c>
      <c r="AA2392" t="s">
        <v>31</v>
      </c>
      <c r="AB2392" t="s">
        <v>31</v>
      </c>
      <c r="AC2392" s="1">
        <v>45292</v>
      </c>
      <c r="AD2392">
        <v>1</v>
      </c>
      <c r="AE2392" s="2">
        <v>45556.000694444447</v>
      </c>
      <c r="AF2392" s="2">
        <v>45556.000694444447</v>
      </c>
      <c r="AG2392" t="s">
        <v>31</v>
      </c>
    </row>
    <row r="2393" spans="2:33" x14ac:dyDescent="0.25">
      <c r="B2393" t="s">
        <v>31</v>
      </c>
      <c r="C2393">
        <v>140</v>
      </c>
      <c r="D2393">
        <v>2</v>
      </c>
      <c r="E2393">
        <f>IF(VLOOKUP(F2393,ruangan!$D$2:$E$195,2,FALSE)="","",VLOOKUP(F2393,ruangan!$D$2:$E$195,2,FALSE))</f>
        <v>144</v>
      </c>
      <c r="F2393" s="6" t="s">
        <v>4271</v>
      </c>
      <c r="G2393" s="6" t="s">
        <v>4094</v>
      </c>
      <c r="H2393">
        <v>2</v>
      </c>
      <c r="I2393" t="s">
        <v>31</v>
      </c>
      <c r="J2393" t="s">
        <v>31</v>
      </c>
      <c r="K2393" t="s">
        <v>31</v>
      </c>
      <c r="L2393" s="5">
        <v>43101</v>
      </c>
      <c r="M2393" t="s">
        <v>4277</v>
      </c>
      <c r="N2393" t="s">
        <v>4157</v>
      </c>
      <c r="O2393" t="s">
        <v>31</v>
      </c>
      <c r="P2393" t="s">
        <v>31</v>
      </c>
      <c r="Q2393" t="s">
        <v>31</v>
      </c>
      <c r="R2393" s="5">
        <v>43101</v>
      </c>
      <c r="S2393">
        <v>1</v>
      </c>
      <c r="T2393">
        <v>0</v>
      </c>
      <c r="U2393">
        <v>1</v>
      </c>
      <c r="V2393" t="s">
        <v>31</v>
      </c>
      <c r="W2393" t="s">
        <v>31</v>
      </c>
      <c r="X2393" t="s">
        <v>31</v>
      </c>
      <c r="Y2393" t="s">
        <v>31</v>
      </c>
      <c r="Z2393" t="s">
        <v>31</v>
      </c>
      <c r="AA2393" t="s">
        <v>31</v>
      </c>
      <c r="AB2393" t="s">
        <v>31</v>
      </c>
      <c r="AC2393" s="1">
        <v>45292</v>
      </c>
      <c r="AD2393">
        <v>1</v>
      </c>
      <c r="AE2393" s="2">
        <v>45556.000694444447</v>
      </c>
      <c r="AF2393" s="2">
        <v>45556.000694444447</v>
      </c>
      <c r="AG2393" t="s">
        <v>31</v>
      </c>
    </row>
    <row r="2394" spans="2:33" x14ac:dyDescent="0.25">
      <c r="B2394" t="s">
        <v>31</v>
      </c>
      <c r="C2394">
        <v>141</v>
      </c>
      <c r="D2394">
        <v>2</v>
      </c>
      <c r="E2394">
        <f>IF(VLOOKUP(F2394,ruangan!$D$2:$E$195,2,FALSE)="","",VLOOKUP(F2394,ruangan!$D$2:$E$195,2,FALSE))</f>
        <v>144</v>
      </c>
      <c r="F2394" s="6" t="s">
        <v>4271</v>
      </c>
      <c r="G2394" s="6" t="s">
        <v>4094</v>
      </c>
      <c r="H2394">
        <v>2</v>
      </c>
      <c r="I2394" t="s">
        <v>31</v>
      </c>
      <c r="J2394" t="s">
        <v>31</v>
      </c>
      <c r="K2394" t="s">
        <v>31</v>
      </c>
      <c r="L2394" s="5">
        <v>42736</v>
      </c>
      <c r="M2394" t="s">
        <v>4278</v>
      </c>
      <c r="N2394" t="s">
        <v>4279</v>
      </c>
      <c r="O2394" t="s">
        <v>31</v>
      </c>
      <c r="P2394" t="s">
        <v>31</v>
      </c>
      <c r="Q2394" t="s">
        <v>31</v>
      </c>
      <c r="R2394" s="5">
        <v>42736</v>
      </c>
      <c r="S2394">
        <v>1</v>
      </c>
      <c r="T2394">
        <v>0</v>
      </c>
      <c r="U2394">
        <v>1</v>
      </c>
      <c r="V2394" t="s">
        <v>31</v>
      </c>
      <c r="W2394" t="s">
        <v>31</v>
      </c>
      <c r="X2394" t="s">
        <v>31</v>
      </c>
      <c r="Y2394" t="s">
        <v>31</v>
      </c>
      <c r="Z2394" t="s">
        <v>31</v>
      </c>
      <c r="AA2394" t="s">
        <v>31</v>
      </c>
      <c r="AB2394" t="s">
        <v>31</v>
      </c>
      <c r="AC2394" s="1">
        <v>45292</v>
      </c>
      <c r="AD2394">
        <v>1</v>
      </c>
      <c r="AE2394" s="2">
        <v>45556.000694444447</v>
      </c>
      <c r="AF2394" s="2">
        <v>45556.000694444447</v>
      </c>
      <c r="AG2394" t="s">
        <v>31</v>
      </c>
    </row>
    <row r="2395" spans="2:33" x14ac:dyDescent="0.25">
      <c r="B2395" t="s">
        <v>31</v>
      </c>
      <c r="C2395">
        <v>142</v>
      </c>
      <c r="D2395">
        <v>2</v>
      </c>
      <c r="E2395">
        <f>IF(VLOOKUP(F2395,ruangan!$D$2:$E$195,2,FALSE)="","",VLOOKUP(F2395,ruangan!$D$2:$E$195,2,FALSE))</f>
        <v>144</v>
      </c>
      <c r="F2395" s="6" t="s">
        <v>4271</v>
      </c>
      <c r="G2395" s="6" t="s">
        <v>4094</v>
      </c>
      <c r="H2395">
        <v>2</v>
      </c>
      <c r="I2395" t="s">
        <v>31</v>
      </c>
      <c r="J2395" t="s">
        <v>31</v>
      </c>
      <c r="K2395" t="s">
        <v>31</v>
      </c>
      <c r="L2395" s="5">
        <v>42736</v>
      </c>
      <c r="M2395" t="s">
        <v>4280</v>
      </c>
      <c r="N2395" t="s">
        <v>4279</v>
      </c>
      <c r="O2395" t="s">
        <v>31</v>
      </c>
      <c r="P2395" t="s">
        <v>31</v>
      </c>
      <c r="Q2395" t="s">
        <v>31</v>
      </c>
      <c r="R2395" s="5">
        <v>42736</v>
      </c>
      <c r="S2395">
        <v>1</v>
      </c>
      <c r="T2395">
        <v>0</v>
      </c>
      <c r="U2395">
        <v>1</v>
      </c>
      <c r="V2395" t="s">
        <v>31</v>
      </c>
      <c r="W2395" t="s">
        <v>31</v>
      </c>
      <c r="X2395" t="s">
        <v>31</v>
      </c>
      <c r="Y2395" t="s">
        <v>31</v>
      </c>
      <c r="Z2395" t="s">
        <v>31</v>
      </c>
      <c r="AA2395" t="s">
        <v>31</v>
      </c>
      <c r="AB2395" t="s">
        <v>31</v>
      </c>
      <c r="AC2395" s="1">
        <v>45292</v>
      </c>
      <c r="AD2395">
        <v>1</v>
      </c>
      <c r="AE2395" s="2">
        <v>45556.000694444447</v>
      </c>
      <c r="AF2395" s="2">
        <v>45556.000694444447</v>
      </c>
      <c r="AG2395" t="s">
        <v>31</v>
      </c>
    </row>
    <row r="2396" spans="2:33" x14ac:dyDescent="0.25">
      <c r="B2396" t="s">
        <v>31</v>
      </c>
      <c r="C2396">
        <v>143</v>
      </c>
      <c r="D2396">
        <v>2</v>
      </c>
      <c r="E2396">
        <f>IF(VLOOKUP(F2396,ruangan!$D$2:$E$195,2,FALSE)="","",VLOOKUP(F2396,ruangan!$D$2:$E$195,2,FALSE))</f>
        <v>144</v>
      </c>
      <c r="F2396" s="6" t="s">
        <v>4271</v>
      </c>
      <c r="G2396" s="6" t="s">
        <v>4094</v>
      </c>
      <c r="H2396">
        <v>2</v>
      </c>
      <c r="I2396" t="s">
        <v>31</v>
      </c>
      <c r="J2396" t="s">
        <v>31</v>
      </c>
      <c r="K2396" t="s">
        <v>31</v>
      </c>
      <c r="L2396" s="5">
        <v>42736</v>
      </c>
      <c r="M2396" t="s">
        <v>4281</v>
      </c>
      <c r="N2396" t="s">
        <v>4159</v>
      </c>
      <c r="O2396" t="s">
        <v>31</v>
      </c>
      <c r="P2396" t="s">
        <v>31</v>
      </c>
      <c r="Q2396" t="s">
        <v>31</v>
      </c>
      <c r="R2396" s="5">
        <v>42736</v>
      </c>
      <c r="S2396">
        <v>1</v>
      </c>
      <c r="T2396">
        <v>0</v>
      </c>
      <c r="U2396">
        <v>1</v>
      </c>
      <c r="V2396" t="s">
        <v>31</v>
      </c>
      <c r="W2396" t="s">
        <v>31</v>
      </c>
      <c r="X2396" t="s">
        <v>31</v>
      </c>
      <c r="Y2396" t="s">
        <v>31</v>
      </c>
      <c r="Z2396" t="s">
        <v>31</v>
      </c>
      <c r="AA2396" t="s">
        <v>31</v>
      </c>
      <c r="AB2396" t="s">
        <v>31</v>
      </c>
      <c r="AC2396" s="1">
        <v>45292</v>
      </c>
      <c r="AD2396">
        <v>1</v>
      </c>
      <c r="AE2396" s="2">
        <v>45556.000694444447</v>
      </c>
      <c r="AF2396" s="2">
        <v>45556.000694444447</v>
      </c>
      <c r="AG2396" t="s">
        <v>31</v>
      </c>
    </row>
    <row r="2397" spans="2:33" x14ac:dyDescent="0.25">
      <c r="B2397" t="s">
        <v>31</v>
      </c>
      <c r="C2397">
        <v>144</v>
      </c>
      <c r="D2397">
        <v>2</v>
      </c>
      <c r="E2397">
        <f>IF(VLOOKUP(F2397,ruangan!$D$2:$E$195,2,FALSE)="","",VLOOKUP(F2397,ruangan!$D$2:$E$195,2,FALSE))</f>
        <v>144</v>
      </c>
      <c r="F2397" s="6" t="s">
        <v>4271</v>
      </c>
      <c r="G2397" s="6" t="s">
        <v>4094</v>
      </c>
      <c r="H2397">
        <v>2</v>
      </c>
      <c r="I2397" t="s">
        <v>31</v>
      </c>
      <c r="J2397" t="s">
        <v>31</v>
      </c>
      <c r="K2397" t="s">
        <v>31</v>
      </c>
      <c r="L2397" s="5">
        <v>42736</v>
      </c>
      <c r="M2397" t="s">
        <v>4282</v>
      </c>
      <c r="N2397" t="s">
        <v>1548</v>
      </c>
      <c r="O2397" t="s">
        <v>1700</v>
      </c>
      <c r="P2397" t="s">
        <v>31</v>
      </c>
      <c r="Q2397" t="s">
        <v>31</v>
      </c>
      <c r="R2397" s="5">
        <v>42736</v>
      </c>
      <c r="S2397">
        <v>1</v>
      </c>
      <c r="T2397">
        <v>0</v>
      </c>
      <c r="U2397">
        <v>1</v>
      </c>
      <c r="V2397" t="s">
        <v>31</v>
      </c>
      <c r="W2397" t="s">
        <v>31</v>
      </c>
      <c r="X2397" t="s">
        <v>31</v>
      </c>
      <c r="Y2397" t="s">
        <v>31</v>
      </c>
      <c r="Z2397" t="s">
        <v>31</v>
      </c>
      <c r="AA2397" t="s">
        <v>31</v>
      </c>
      <c r="AB2397" t="s">
        <v>31</v>
      </c>
      <c r="AC2397" s="1">
        <v>45292</v>
      </c>
      <c r="AD2397">
        <v>1</v>
      </c>
      <c r="AE2397" s="2">
        <v>45556.000694444447</v>
      </c>
      <c r="AF2397" s="2">
        <v>45556.000694444447</v>
      </c>
      <c r="AG2397" t="s">
        <v>31</v>
      </c>
    </row>
    <row r="2398" spans="2:33" x14ac:dyDescent="0.25">
      <c r="B2398" t="s">
        <v>31</v>
      </c>
      <c r="C2398">
        <v>145</v>
      </c>
      <c r="D2398">
        <v>2</v>
      </c>
      <c r="E2398">
        <f>IF(VLOOKUP(F2398,ruangan!$D$2:$E$195,2,FALSE)="","",VLOOKUP(F2398,ruangan!$D$2:$E$195,2,FALSE))</f>
        <v>146</v>
      </c>
      <c r="F2398" s="6" t="s">
        <v>4284</v>
      </c>
      <c r="G2398" s="6" t="s">
        <v>4094</v>
      </c>
      <c r="H2398">
        <v>2</v>
      </c>
      <c r="I2398" t="s">
        <v>31</v>
      </c>
      <c r="J2398" t="s">
        <v>31</v>
      </c>
      <c r="K2398" t="s">
        <v>31</v>
      </c>
      <c r="L2398" s="5">
        <v>42736</v>
      </c>
      <c r="M2398" t="s">
        <v>4283</v>
      </c>
      <c r="N2398" t="s">
        <v>4098</v>
      </c>
      <c r="O2398" t="s">
        <v>4099</v>
      </c>
      <c r="P2398" t="s">
        <v>31</v>
      </c>
      <c r="Q2398" t="s">
        <v>31</v>
      </c>
      <c r="R2398" s="5">
        <v>42736</v>
      </c>
      <c r="S2398">
        <v>1</v>
      </c>
      <c r="T2398">
        <v>0</v>
      </c>
      <c r="U2398">
        <v>1</v>
      </c>
      <c r="V2398" t="s">
        <v>31</v>
      </c>
      <c r="W2398" t="s">
        <v>31</v>
      </c>
      <c r="X2398" t="s">
        <v>31</v>
      </c>
      <c r="Y2398" t="s">
        <v>31</v>
      </c>
      <c r="Z2398" t="s">
        <v>31</v>
      </c>
      <c r="AA2398" t="s">
        <v>31</v>
      </c>
      <c r="AB2398" t="s">
        <v>31</v>
      </c>
      <c r="AC2398" s="1">
        <v>45292</v>
      </c>
      <c r="AD2398">
        <v>1</v>
      </c>
      <c r="AE2398" s="2">
        <v>45556.000694444447</v>
      </c>
      <c r="AF2398" s="2">
        <v>45556.000694444447</v>
      </c>
      <c r="AG2398" t="s">
        <v>31</v>
      </c>
    </row>
    <row r="2399" spans="2:33" x14ac:dyDescent="0.25">
      <c r="B2399" t="s">
        <v>31</v>
      </c>
      <c r="C2399">
        <v>146</v>
      </c>
      <c r="D2399">
        <v>2</v>
      </c>
      <c r="E2399">
        <f>IF(VLOOKUP(F2399,ruangan!$D$2:$E$195,2,FALSE)="","",VLOOKUP(F2399,ruangan!$D$2:$E$195,2,FALSE))</f>
        <v>146</v>
      </c>
      <c r="F2399" s="6" t="s">
        <v>4284</v>
      </c>
      <c r="G2399" s="6" t="s">
        <v>4094</v>
      </c>
      <c r="H2399">
        <v>2</v>
      </c>
      <c r="I2399" t="s">
        <v>31</v>
      </c>
      <c r="J2399" t="s">
        <v>31</v>
      </c>
      <c r="K2399" t="s">
        <v>31</v>
      </c>
      <c r="L2399" s="5">
        <v>44562</v>
      </c>
      <c r="M2399" t="s">
        <v>4285</v>
      </c>
      <c r="N2399" t="s">
        <v>4286</v>
      </c>
      <c r="O2399" t="s">
        <v>31</v>
      </c>
      <c r="P2399" t="s">
        <v>31</v>
      </c>
      <c r="Q2399" t="s">
        <v>31</v>
      </c>
      <c r="R2399" s="5">
        <v>44562</v>
      </c>
      <c r="S2399">
        <v>1</v>
      </c>
      <c r="T2399">
        <v>0</v>
      </c>
      <c r="U2399">
        <v>1</v>
      </c>
      <c r="V2399" t="s">
        <v>31</v>
      </c>
      <c r="W2399" t="s">
        <v>31</v>
      </c>
      <c r="X2399" t="s">
        <v>31</v>
      </c>
      <c r="Y2399" t="s">
        <v>31</v>
      </c>
      <c r="Z2399" t="s">
        <v>31</v>
      </c>
      <c r="AA2399" t="s">
        <v>31</v>
      </c>
      <c r="AB2399" t="s">
        <v>31</v>
      </c>
      <c r="AC2399" s="1">
        <v>45292</v>
      </c>
      <c r="AD2399">
        <v>1</v>
      </c>
      <c r="AE2399" s="2">
        <v>45556.000694444447</v>
      </c>
      <c r="AF2399" s="2">
        <v>45556.000694444447</v>
      </c>
      <c r="AG2399" t="s">
        <v>31</v>
      </c>
    </row>
    <row r="2400" spans="2:33" x14ac:dyDescent="0.25">
      <c r="B2400" t="s">
        <v>31</v>
      </c>
      <c r="C2400">
        <v>147</v>
      </c>
      <c r="D2400">
        <v>2</v>
      </c>
      <c r="E2400">
        <f>IF(VLOOKUP(F2400,ruangan!$D$2:$E$195,2,FALSE)="","",VLOOKUP(F2400,ruangan!$D$2:$E$195,2,FALSE))</f>
        <v>146</v>
      </c>
      <c r="F2400" s="6" t="s">
        <v>4284</v>
      </c>
      <c r="G2400" s="6" t="s">
        <v>4094</v>
      </c>
      <c r="H2400">
        <v>2</v>
      </c>
      <c r="I2400" t="s">
        <v>31</v>
      </c>
      <c r="J2400" t="s">
        <v>31</v>
      </c>
      <c r="K2400" t="s">
        <v>31</v>
      </c>
      <c r="L2400" s="5">
        <v>43101</v>
      </c>
      <c r="M2400" t="s">
        <v>4287</v>
      </c>
      <c r="N2400" t="s">
        <v>2573</v>
      </c>
      <c r="O2400" t="s">
        <v>4105</v>
      </c>
      <c r="P2400" t="s">
        <v>31</v>
      </c>
      <c r="Q2400" t="s">
        <v>31</v>
      </c>
      <c r="R2400" s="5">
        <v>43101</v>
      </c>
      <c r="S2400">
        <v>1</v>
      </c>
      <c r="T2400">
        <v>0</v>
      </c>
      <c r="U2400">
        <v>1</v>
      </c>
      <c r="V2400" t="s">
        <v>31</v>
      </c>
      <c r="W2400" t="s">
        <v>31</v>
      </c>
      <c r="X2400" t="s">
        <v>31</v>
      </c>
      <c r="Y2400" t="s">
        <v>31</v>
      </c>
      <c r="Z2400" t="s">
        <v>31</v>
      </c>
      <c r="AA2400" t="s">
        <v>31</v>
      </c>
      <c r="AB2400" t="s">
        <v>31</v>
      </c>
      <c r="AC2400" s="1">
        <v>45292</v>
      </c>
      <c r="AD2400">
        <v>1</v>
      </c>
      <c r="AE2400" s="2">
        <v>45556.000694444447</v>
      </c>
      <c r="AF2400" s="2">
        <v>45556.000694444447</v>
      </c>
      <c r="AG2400" t="s">
        <v>31</v>
      </c>
    </row>
    <row r="2401" spans="2:33" x14ac:dyDescent="0.25">
      <c r="B2401" t="s">
        <v>31</v>
      </c>
      <c r="C2401">
        <v>148</v>
      </c>
      <c r="D2401">
        <v>2</v>
      </c>
      <c r="E2401">
        <f>IF(VLOOKUP(F2401,ruangan!$D$2:$E$195,2,FALSE)="","",VLOOKUP(F2401,ruangan!$D$2:$E$195,2,FALSE))</f>
        <v>146</v>
      </c>
      <c r="F2401" s="6" t="s">
        <v>4284</v>
      </c>
      <c r="G2401" s="6" t="s">
        <v>4094</v>
      </c>
      <c r="H2401">
        <v>2</v>
      </c>
      <c r="I2401" t="s">
        <v>31</v>
      </c>
      <c r="J2401" t="s">
        <v>31</v>
      </c>
      <c r="K2401" t="s">
        <v>31</v>
      </c>
      <c r="L2401" s="5">
        <v>42736</v>
      </c>
      <c r="M2401" t="s">
        <v>4288</v>
      </c>
      <c r="N2401" t="s">
        <v>4289</v>
      </c>
      <c r="O2401" t="s">
        <v>31</v>
      </c>
      <c r="P2401" t="s">
        <v>31</v>
      </c>
      <c r="Q2401" t="s">
        <v>31</v>
      </c>
      <c r="R2401" s="5">
        <v>42736</v>
      </c>
      <c r="S2401">
        <v>1</v>
      </c>
      <c r="T2401">
        <v>0</v>
      </c>
      <c r="U2401">
        <v>1</v>
      </c>
      <c r="V2401" t="s">
        <v>31</v>
      </c>
      <c r="W2401" t="s">
        <v>31</v>
      </c>
      <c r="X2401" t="s">
        <v>31</v>
      </c>
      <c r="Y2401" t="s">
        <v>31</v>
      </c>
      <c r="Z2401" t="s">
        <v>31</v>
      </c>
      <c r="AA2401" t="s">
        <v>31</v>
      </c>
      <c r="AB2401" t="s">
        <v>31</v>
      </c>
      <c r="AC2401" s="1">
        <v>45292</v>
      </c>
      <c r="AD2401">
        <v>1</v>
      </c>
      <c r="AE2401" s="2">
        <v>45556.000694444447</v>
      </c>
      <c r="AF2401" s="2">
        <v>45556.000694444447</v>
      </c>
      <c r="AG2401" t="s">
        <v>31</v>
      </c>
    </row>
    <row r="2402" spans="2:33" x14ac:dyDescent="0.25">
      <c r="B2402" t="s">
        <v>31</v>
      </c>
      <c r="C2402">
        <v>149</v>
      </c>
      <c r="D2402">
        <v>2</v>
      </c>
      <c r="E2402">
        <f>IF(VLOOKUP(F2402,ruangan!$D$2:$E$195,2,FALSE)="","",VLOOKUP(F2402,ruangan!$D$2:$E$195,2,FALSE))</f>
        <v>146</v>
      </c>
      <c r="F2402" s="6" t="s">
        <v>4284</v>
      </c>
      <c r="G2402" s="6" t="s">
        <v>4094</v>
      </c>
      <c r="H2402">
        <v>2</v>
      </c>
      <c r="I2402" t="s">
        <v>31</v>
      </c>
      <c r="J2402" t="s">
        <v>31</v>
      </c>
      <c r="K2402" t="s">
        <v>31</v>
      </c>
      <c r="L2402" s="5">
        <v>42736</v>
      </c>
      <c r="M2402" t="s">
        <v>4290</v>
      </c>
      <c r="N2402" t="s">
        <v>4291</v>
      </c>
      <c r="O2402" t="s">
        <v>31</v>
      </c>
      <c r="P2402" t="s">
        <v>31</v>
      </c>
      <c r="Q2402" t="s">
        <v>31</v>
      </c>
      <c r="R2402" s="5">
        <v>42736</v>
      </c>
      <c r="S2402">
        <v>1</v>
      </c>
      <c r="T2402">
        <v>0</v>
      </c>
      <c r="U2402">
        <v>1</v>
      </c>
      <c r="V2402" t="s">
        <v>31</v>
      </c>
      <c r="W2402" t="s">
        <v>31</v>
      </c>
      <c r="X2402" t="s">
        <v>31</v>
      </c>
      <c r="Y2402" t="s">
        <v>31</v>
      </c>
      <c r="Z2402" t="s">
        <v>31</v>
      </c>
      <c r="AA2402" t="s">
        <v>31</v>
      </c>
      <c r="AB2402" t="s">
        <v>31</v>
      </c>
      <c r="AC2402" s="1">
        <v>45292</v>
      </c>
      <c r="AD2402">
        <v>1</v>
      </c>
      <c r="AE2402" s="2">
        <v>45556.000694444447</v>
      </c>
      <c r="AF2402" s="2">
        <v>45556.000694444447</v>
      </c>
      <c r="AG2402" t="s">
        <v>31</v>
      </c>
    </row>
    <row r="2403" spans="2:33" x14ac:dyDescent="0.25">
      <c r="B2403" t="s">
        <v>31</v>
      </c>
      <c r="C2403">
        <v>150</v>
      </c>
      <c r="D2403">
        <v>2</v>
      </c>
      <c r="E2403">
        <f>IF(VLOOKUP(F2403,ruangan!$D$2:$E$195,2,FALSE)="","",VLOOKUP(F2403,ruangan!$D$2:$E$195,2,FALSE))</f>
        <v>146</v>
      </c>
      <c r="F2403" s="6" t="s">
        <v>4284</v>
      </c>
      <c r="G2403" s="6" t="s">
        <v>4094</v>
      </c>
      <c r="H2403">
        <v>2</v>
      </c>
      <c r="I2403" t="s">
        <v>31</v>
      </c>
      <c r="J2403" t="s">
        <v>31</v>
      </c>
      <c r="K2403" t="s">
        <v>31</v>
      </c>
      <c r="L2403" s="5">
        <v>42736</v>
      </c>
      <c r="M2403" t="s">
        <v>4292</v>
      </c>
      <c r="N2403" t="s">
        <v>548</v>
      </c>
      <c r="O2403" t="s">
        <v>31</v>
      </c>
      <c r="P2403" t="s">
        <v>31</v>
      </c>
      <c r="Q2403" t="s">
        <v>31</v>
      </c>
      <c r="R2403" s="5">
        <v>42736</v>
      </c>
      <c r="S2403">
        <v>1</v>
      </c>
      <c r="T2403">
        <v>0</v>
      </c>
      <c r="U2403">
        <v>1</v>
      </c>
      <c r="V2403" t="s">
        <v>31</v>
      </c>
      <c r="W2403" t="s">
        <v>31</v>
      </c>
      <c r="X2403" t="s">
        <v>31</v>
      </c>
      <c r="Y2403" t="s">
        <v>31</v>
      </c>
      <c r="Z2403" t="s">
        <v>31</v>
      </c>
      <c r="AA2403" t="s">
        <v>31</v>
      </c>
      <c r="AB2403" t="s">
        <v>31</v>
      </c>
      <c r="AC2403" s="1">
        <v>45292</v>
      </c>
      <c r="AD2403">
        <v>1</v>
      </c>
      <c r="AE2403" s="2">
        <v>45556.000694444447</v>
      </c>
      <c r="AF2403" s="2">
        <v>45556.000694444447</v>
      </c>
      <c r="AG2403" t="s">
        <v>31</v>
      </c>
    </row>
    <row r="2404" spans="2:33" x14ac:dyDescent="0.25">
      <c r="B2404" t="s">
        <v>31</v>
      </c>
      <c r="C2404">
        <v>151</v>
      </c>
      <c r="D2404">
        <v>2</v>
      </c>
      <c r="E2404">
        <f>IF(VLOOKUP(F2404,ruangan!$D$2:$E$195,2,FALSE)="","",VLOOKUP(F2404,ruangan!$D$2:$E$195,2,FALSE))</f>
        <v>146</v>
      </c>
      <c r="F2404" s="6" t="s">
        <v>4284</v>
      </c>
      <c r="G2404" s="6" t="s">
        <v>4094</v>
      </c>
      <c r="H2404">
        <v>2</v>
      </c>
      <c r="I2404" t="s">
        <v>31</v>
      </c>
      <c r="J2404" t="s">
        <v>31</v>
      </c>
      <c r="K2404" t="s">
        <v>31</v>
      </c>
      <c r="L2404" s="5">
        <v>43466</v>
      </c>
      <c r="M2404" t="s">
        <v>4293</v>
      </c>
      <c r="N2404" t="s">
        <v>4119</v>
      </c>
      <c r="O2404" t="s">
        <v>31</v>
      </c>
      <c r="P2404" t="s">
        <v>31</v>
      </c>
      <c r="Q2404" t="s">
        <v>31</v>
      </c>
      <c r="R2404" s="5">
        <v>43466</v>
      </c>
      <c r="S2404">
        <v>1</v>
      </c>
      <c r="T2404">
        <v>0</v>
      </c>
      <c r="U2404">
        <v>1</v>
      </c>
      <c r="V2404" t="s">
        <v>31</v>
      </c>
      <c r="W2404" t="s">
        <v>31</v>
      </c>
      <c r="X2404" t="s">
        <v>31</v>
      </c>
      <c r="Y2404" t="s">
        <v>31</v>
      </c>
      <c r="Z2404" t="s">
        <v>31</v>
      </c>
      <c r="AA2404" t="s">
        <v>31</v>
      </c>
      <c r="AB2404" t="s">
        <v>31</v>
      </c>
      <c r="AC2404" s="1">
        <v>45292</v>
      </c>
      <c r="AD2404">
        <v>1</v>
      </c>
      <c r="AE2404" s="2">
        <v>45556.000694444447</v>
      </c>
      <c r="AF2404" s="2">
        <v>45556.000694444447</v>
      </c>
      <c r="AG2404" t="s">
        <v>31</v>
      </c>
    </row>
    <row r="2405" spans="2:33" x14ac:dyDescent="0.25">
      <c r="B2405" t="s">
        <v>31</v>
      </c>
      <c r="C2405">
        <v>152</v>
      </c>
      <c r="D2405">
        <v>2</v>
      </c>
      <c r="E2405">
        <f>IF(VLOOKUP(F2405,ruangan!$D$2:$E$195,2,FALSE)="","",VLOOKUP(F2405,ruangan!$D$2:$E$195,2,FALSE))</f>
        <v>146</v>
      </c>
      <c r="F2405" s="6" t="s">
        <v>4284</v>
      </c>
      <c r="G2405" s="6" t="s">
        <v>4094</v>
      </c>
      <c r="H2405">
        <v>2</v>
      </c>
      <c r="I2405" t="s">
        <v>31</v>
      </c>
      <c r="J2405" t="s">
        <v>31</v>
      </c>
      <c r="K2405" t="s">
        <v>31</v>
      </c>
      <c r="L2405" s="5">
        <v>43466</v>
      </c>
      <c r="M2405" t="s">
        <v>4294</v>
      </c>
      <c r="N2405" t="s">
        <v>4130</v>
      </c>
      <c r="O2405" t="s">
        <v>31</v>
      </c>
      <c r="P2405" t="s">
        <v>31</v>
      </c>
      <c r="Q2405" t="s">
        <v>31</v>
      </c>
      <c r="R2405" s="5">
        <v>43466</v>
      </c>
      <c r="S2405">
        <v>1</v>
      </c>
      <c r="T2405">
        <v>0</v>
      </c>
      <c r="U2405">
        <v>1</v>
      </c>
      <c r="V2405" t="s">
        <v>31</v>
      </c>
      <c r="W2405" t="s">
        <v>31</v>
      </c>
      <c r="X2405" t="s">
        <v>31</v>
      </c>
      <c r="Y2405" t="s">
        <v>31</v>
      </c>
      <c r="Z2405" t="s">
        <v>31</v>
      </c>
      <c r="AA2405" t="s">
        <v>31</v>
      </c>
      <c r="AB2405" t="s">
        <v>31</v>
      </c>
      <c r="AC2405" s="1">
        <v>45292</v>
      </c>
      <c r="AD2405">
        <v>1</v>
      </c>
      <c r="AE2405" s="2">
        <v>45556.000694444447</v>
      </c>
      <c r="AF2405" s="2">
        <v>45556.000694444447</v>
      </c>
      <c r="AG2405" t="s">
        <v>31</v>
      </c>
    </row>
    <row r="2406" spans="2:33" x14ac:dyDescent="0.25">
      <c r="B2406" t="s">
        <v>31</v>
      </c>
      <c r="C2406">
        <v>153</v>
      </c>
      <c r="D2406">
        <v>2</v>
      </c>
      <c r="E2406">
        <f>IF(VLOOKUP(F2406,ruangan!$D$2:$E$195,2,FALSE)="","",VLOOKUP(F2406,ruangan!$D$2:$E$195,2,FALSE))</f>
        <v>146</v>
      </c>
      <c r="F2406" s="6" t="s">
        <v>4284</v>
      </c>
      <c r="G2406" s="6" t="s">
        <v>4094</v>
      </c>
      <c r="H2406">
        <v>2</v>
      </c>
      <c r="I2406" t="s">
        <v>31</v>
      </c>
      <c r="J2406" t="s">
        <v>31</v>
      </c>
      <c r="K2406" t="s">
        <v>31</v>
      </c>
      <c r="L2406" s="5">
        <v>42736</v>
      </c>
      <c r="M2406" t="s">
        <v>4295</v>
      </c>
      <c r="N2406" t="s">
        <v>4124</v>
      </c>
      <c r="O2406" t="s">
        <v>31</v>
      </c>
      <c r="P2406" t="s">
        <v>31</v>
      </c>
      <c r="Q2406" t="s">
        <v>31</v>
      </c>
      <c r="R2406" s="5">
        <v>42736</v>
      </c>
      <c r="S2406">
        <v>1</v>
      </c>
      <c r="T2406">
        <v>0</v>
      </c>
      <c r="U2406">
        <v>1</v>
      </c>
      <c r="V2406" t="s">
        <v>31</v>
      </c>
      <c r="W2406" t="s">
        <v>31</v>
      </c>
      <c r="X2406" t="s">
        <v>31</v>
      </c>
      <c r="Y2406" t="s">
        <v>31</v>
      </c>
      <c r="Z2406" t="s">
        <v>31</v>
      </c>
      <c r="AA2406" t="s">
        <v>31</v>
      </c>
      <c r="AB2406" t="s">
        <v>31</v>
      </c>
      <c r="AC2406" s="1">
        <v>45292</v>
      </c>
      <c r="AD2406">
        <v>1</v>
      </c>
      <c r="AE2406" s="2">
        <v>45556.000694444447</v>
      </c>
      <c r="AF2406" s="2">
        <v>45556.000694444447</v>
      </c>
      <c r="AG2406" t="s">
        <v>31</v>
      </c>
    </row>
    <row r="2407" spans="2:33" x14ac:dyDescent="0.25">
      <c r="B2407" t="s">
        <v>31</v>
      </c>
      <c r="C2407">
        <v>154</v>
      </c>
      <c r="D2407">
        <v>2</v>
      </c>
      <c r="E2407">
        <f>IF(VLOOKUP(F2407,ruangan!$D$2:$E$195,2,FALSE)="","",VLOOKUP(F2407,ruangan!$D$2:$E$195,2,FALSE))</f>
        <v>146</v>
      </c>
      <c r="F2407" s="6" t="s">
        <v>4284</v>
      </c>
      <c r="G2407" s="6" t="s">
        <v>4094</v>
      </c>
      <c r="H2407">
        <v>2</v>
      </c>
      <c r="I2407" t="s">
        <v>31</v>
      </c>
      <c r="J2407" t="s">
        <v>31</v>
      </c>
      <c r="K2407" t="s">
        <v>31</v>
      </c>
      <c r="L2407" s="5">
        <v>42370</v>
      </c>
      <c r="M2407" t="s">
        <v>4296</v>
      </c>
      <c r="N2407" t="s">
        <v>726</v>
      </c>
      <c r="O2407" t="s">
        <v>3128</v>
      </c>
      <c r="P2407" t="s">
        <v>31</v>
      </c>
      <c r="Q2407" t="s">
        <v>31</v>
      </c>
      <c r="R2407" s="5">
        <v>42370</v>
      </c>
      <c r="S2407">
        <v>1</v>
      </c>
      <c r="T2407">
        <v>0</v>
      </c>
      <c r="U2407">
        <v>1</v>
      </c>
      <c r="V2407" t="s">
        <v>31</v>
      </c>
      <c r="W2407" t="s">
        <v>31</v>
      </c>
      <c r="X2407" t="s">
        <v>31</v>
      </c>
      <c r="Y2407" t="s">
        <v>31</v>
      </c>
      <c r="Z2407" t="s">
        <v>31</v>
      </c>
      <c r="AA2407" t="s">
        <v>31</v>
      </c>
      <c r="AB2407" t="s">
        <v>31</v>
      </c>
      <c r="AC2407" s="1">
        <v>45292</v>
      </c>
      <c r="AD2407">
        <v>1</v>
      </c>
      <c r="AE2407" s="2">
        <v>45556.000694444447</v>
      </c>
      <c r="AF2407" s="2">
        <v>45556.000694444447</v>
      </c>
      <c r="AG2407" t="s">
        <v>31</v>
      </c>
    </row>
    <row r="2408" spans="2:33" x14ac:dyDescent="0.25">
      <c r="B2408" t="s">
        <v>31</v>
      </c>
      <c r="C2408">
        <v>155</v>
      </c>
      <c r="D2408">
        <v>2</v>
      </c>
      <c r="E2408">
        <f>IF(VLOOKUP(F2408,ruangan!$D$2:$E$195,2,FALSE)="","",VLOOKUP(F2408,ruangan!$D$2:$E$195,2,FALSE))</f>
        <v>146</v>
      </c>
      <c r="F2408" s="6" t="s">
        <v>4284</v>
      </c>
      <c r="G2408" s="6" t="s">
        <v>4094</v>
      </c>
      <c r="H2408">
        <v>2</v>
      </c>
      <c r="I2408" t="s">
        <v>31</v>
      </c>
      <c r="J2408" t="s">
        <v>31</v>
      </c>
      <c r="K2408" t="s">
        <v>31</v>
      </c>
      <c r="L2408" s="5">
        <v>42370</v>
      </c>
      <c r="M2408" t="s">
        <v>4297</v>
      </c>
      <c r="N2408" t="s">
        <v>726</v>
      </c>
      <c r="O2408" t="s">
        <v>3128</v>
      </c>
      <c r="P2408" t="s">
        <v>31</v>
      </c>
      <c r="Q2408" t="s">
        <v>31</v>
      </c>
      <c r="R2408" s="5">
        <v>42370</v>
      </c>
      <c r="S2408">
        <v>1</v>
      </c>
      <c r="T2408">
        <v>0</v>
      </c>
      <c r="U2408">
        <v>1</v>
      </c>
      <c r="V2408" t="s">
        <v>31</v>
      </c>
      <c r="W2408" t="s">
        <v>31</v>
      </c>
      <c r="X2408" t="s">
        <v>31</v>
      </c>
      <c r="Y2408" t="s">
        <v>31</v>
      </c>
      <c r="Z2408" t="s">
        <v>31</v>
      </c>
      <c r="AA2408" t="s">
        <v>31</v>
      </c>
      <c r="AB2408" t="s">
        <v>31</v>
      </c>
      <c r="AC2408" s="1">
        <v>45292</v>
      </c>
      <c r="AD2408">
        <v>1</v>
      </c>
      <c r="AE2408" s="2">
        <v>45556.000694444447</v>
      </c>
      <c r="AF2408" s="2">
        <v>45556.000694444447</v>
      </c>
      <c r="AG2408" t="s">
        <v>31</v>
      </c>
    </row>
    <row r="2409" spans="2:33" x14ac:dyDescent="0.25">
      <c r="B2409" t="s">
        <v>31</v>
      </c>
      <c r="C2409">
        <v>156</v>
      </c>
      <c r="D2409">
        <v>2</v>
      </c>
      <c r="E2409">
        <f>IF(VLOOKUP(F2409,ruangan!$D$2:$E$195,2,FALSE)="","",VLOOKUP(F2409,ruangan!$D$2:$E$195,2,FALSE))</f>
        <v>146</v>
      </c>
      <c r="F2409" s="6" t="s">
        <v>4284</v>
      </c>
      <c r="G2409" s="6" t="s">
        <v>4094</v>
      </c>
      <c r="H2409">
        <v>2</v>
      </c>
      <c r="I2409" t="s">
        <v>31</v>
      </c>
      <c r="J2409" t="s">
        <v>31</v>
      </c>
      <c r="K2409" t="s">
        <v>31</v>
      </c>
      <c r="L2409" s="5">
        <v>43101</v>
      </c>
      <c r="M2409" t="s">
        <v>4298</v>
      </c>
      <c r="N2409" t="s">
        <v>1659</v>
      </c>
      <c r="O2409" t="s">
        <v>1660</v>
      </c>
      <c r="P2409" t="s">
        <v>31</v>
      </c>
      <c r="Q2409" t="s">
        <v>31</v>
      </c>
      <c r="R2409" s="5">
        <v>43101</v>
      </c>
      <c r="S2409">
        <v>1</v>
      </c>
      <c r="T2409">
        <v>0</v>
      </c>
      <c r="U2409">
        <v>1</v>
      </c>
      <c r="V2409" t="s">
        <v>31</v>
      </c>
      <c r="W2409" t="s">
        <v>31</v>
      </c>
      <c r="X2409" t="s">
        <v>31</v>
      </c>
      <c r="Y2409" t="s">
        <v>31</v>
      </c>
      <c r="Z2409" t="s">
        <v>31</v>
      </c>
      <c r="AA2409" t="s">
        <v>31</v>
      </c>
      <c r="AB2409" t="s">
        <v>31</v>
      </c>
      <c r="AC2409" s="1">
        <v>45292</v>
      </c>
      <c r="AD2409">
        <v>1</v>
      </c>
      <c r="AE2409" s="2">
        <v>45556.000694444447</v>
      </c>
      <c r="AF2409" s="2">
        <v>45556.000694444447</v>
      </c>
      <c r="AG2409" t="s">
        <v>31</v>
      </c>
    </row>
    <row r="2410" spans="2:33" x14ac:dyDescent="0.25">
      <c r="B2410" t="s">
        <v>31</v>
      </c>
      <c r="C2410">
        <v>157</v>
      </c>
      <c r="D2410">
        <v>2</v>
      </c>
      <c r="E2410">
        <f>IF(VLOOKUP(F2410,ruangan!$D$2:$E$195,2,FALSE)="","",VLOOKUP(F2410,ruangan!$D$2:$E$195,2,FALSE))</f>
        <v>146</v>
      </c>
      <c r="F2410" s="6" t="s">
        <v>4284</v>
      </c>
      <c r="G2410" s="6" t="s">
        <v>4094</v>
      </c>
      <c r="H2410">
        <v>2</v>
      </c>
      <c r="I2410" t="s">
        <v>31</v>
      </c>
      <c r="J2410" t="s">
        <v>31</v>
      </c>
      <c r="K2410" t="s">
        <v>31</v>
      </c>
      <c r="L2410" s="5">
        <v>43101</v>
      </c>
      <c r="M2410" t="s">
        <v>4299</v>
      </c>
      <c r="N2410" t="s">
        <v>2581</v>
      </c>
      <c r="O2410" t="s">
        <v>1627</v>
      </c>
      <c r="P2410" t="s">
        <v>31</v>
      </c>
      <c r="Q2410" t="s">
        <v>31</v>
      </c>
      <c r="R2410" s="5">
        <v>43101</v>
      </c>
      <c r="S2410">
        <v>1</v>
      </c>
      <c r="T2410">
        <v>0</v>
      </c>
      <c r="U2410">
        <v>1</v>
      </c>
      <c r="V2410" t="s">
        <v>31</v>
      </c>
      <c r="W2410" t="s">
        <v>31</v>
      </c>
      <c r="X2410" t="s">
        <v>31</v>
      </c>
      <c r="Y2410" t="s">
        <v>31</v>
      </c>
      <c r="Z2410" t="s">
        <v>31</v>
      </c>
      <c r="AA2410" t="s">
        <v>31</v>
      </c>
      <c r="AB2410" t="s">
        <v>31</v>
      </c>
      <c r="AC2410" s="1">
        <v>45292</v>
      </c>
      <c r="AD2410">
        <v>1</v>
      </c>
      <c r="AE2410" s="2">
        <v>45556.000694444447</v>
      </c>
      <c r="AF2410" s="2">
        <v>45556.000694444447</v>
      </c>
      <c r="AG2410" t="s">
        <v>31</v>
      </c>
    </row>
    <row r="2411" spans="2:33" x14ac:dyDescent="0.25">
      <c r="B2411" t="s">
        <v>31</v>
      </c>
      <c r="C2411">
        <v>158</v>
      </c>
      <c r="D2411">
        <v>2</v>
      </c>
      <c r="E2411">
        <f>IF(VLOOKUP(F2411,ruangan!$D$2:$E$195,2,FALSE)="","",VLOOKUP(F2411,ruangan!$D$2:$E$195,2,FALSE))</f>
        <v>146</v>
      </c>
      <c r="F2411" s="6" t="s">
        <v>4284</v>
      </c>
      <c r="G2411" s="6" t="s">
        <v>4094</v>
      </c>
      <c r="H2411">
        <v>2</v>
      </c>
      <c r="I2411" t="s">
        <v>31</v>
      </c>
      <c r="J2411" t="s">
        <v>31</v>
      </c>
      <c r="K2411" t="s">
        <v>31</v>
      </c>
      <c r="L2411" s="5">
        <v>42736</v>
      </c>
      <c r="M2411" t="s">
        <v>4300</v>
      </c>
      <c r="N2411" t="s">
        <v>4301</v>
      </c>
      <c r="O2411" t="s">
        <v>1700</v>
      </c>
      <c r="P2411" t="s">
        <v>31</v>
      </c>
      <c r="Q2411" t="s">
        <v>31</v>
      </c>
      <c r="R2411" s="5">
        <v>42736</v>
      </c>
      <c r="S2411">
        <v>1</v>
      </c>
      <c r="T2411">
        <v>0</v>
      </c>
      <c r="U2411">
        <v>1</v>
      </c>
      <c r="V2411" t="s">
        <v>31</v>
      </c>
      <c r="W2411" t="s">
        <v>31</v>
      </c>
      <c r="X2411" t="s">
        <v>31</v>
      </c>
      <c r="Y2411" t="s">
        <v>31</v>
      </c>
      <c r="Z2411" t="s">
        <v>31</v>
      </c>
      <c r="AA2411" t="s">
        <v>31</v>
      </c>
      <c r="AB2411" t="s">
        <v>31</v>
      </c>
      <c r="AC2411" s="1">
        <v>45292</v>
      </c>
      <c r="AD2411">
        <v>1</v>
      </c>
      <c r="AE2411" s="2">
        <v>45556.000694444447</v>
      </c>
      <c r="AF2411" s="2">
        <v>45556.000694444447</v>
      </c>
      <c r="AG2411" t="s">
        <v>31</v>
      </c>
    </row>
    <row r="2412" spans="2:33" x14ac:dyDescent="0.25">
      <c r="B2412" t="s">
        <v>31</v>
      </c>
      <c r="C2412">
        <v>159</v>
      </c>
      <c r="D2412">
        <v>2</v>
      </c>
      <c r="E2412">
        <f>IF(VLOOKUP(F2412,ruangan!$D$2:$E$195,2,FALSE)="","",VLOOKUP(F2412,ruangan!$D$2:$E$195,2,FALSE))</f>
        <v>146</v>
      </c>
      <c r="F2412" s="6" t="s">
        <v>4284</v>
      </c>
      <c r="G2412" s="6" t="s">
        <v>4094</v>
      </c>
      <c r="H2412">
        <v>2</v>
      </c>
      <c r="I2412" t="s">
        <v>31</v>
      </c>
      <c r="J2412" t="s">
        <v>31</v>
      </c>
      <c r="K2412" t="s">
        <v>31</v>
      </c>
      <c r="L2412" s="5">
        <v>42736</v>
      </c>
      <c r="M2412" t="s">
        <v>4302</v>
      </c>
      <c r="N2412" t="s">
        <v>2985</v>
      </c>
      <c r="O2412" t="s">
        <v>31</v>
      </c>
      <c r="P2412" t="s">
        <v>31</v>
      </c>
      <c r="Q2412" t="s">
        <v>31</v>
      </c>
      <c r="R2412" s="5">
        <v>42736</v>
      </c>
      <c r="S2412">
        <v>1</v>
      </c>
      <c r="T2412">
        <v>0</v>
      </c>
      <c r="U2412">
        <v>1</v>
      </c>
      <c r="V2412" t="s">
        <v>31</v>
      </c>
      <c r="W2412" t="s">
        <v>31</v>
      </c>
      <c r="X2412" t="s">
        <v>31</v>
      </c>
      <c r="Y2412" t="s">
        <v>31</v>
      </c>
      <c r="Z2412" t="s">
        <v>31</v>
      </c>
      <c r="AA2412" t="s">
        <v>31</v>
      </c>
      <c r="AB2412" t="s">
        <v>31</v>
      </c>
      <c r="AC2412" s="1">
        <v>45292</v>
      </c>
      <c r="AD2412">
        <v>1</v>
      </c>
      <c r="AE2412" s="2">
        <v>45556.000694444447</v>
      </c>
      <c r="AF2412" s="2">
        <v>45556.000694444447</v>
      </c>
      <c r="AG2412" t="s">
        <v>31</v>
      </c>
    </row>
    <row r="2413" spans="2:33" x14ac:dyDescent="0.25">
      <c r="B2413" t="s">
        <v>31</v>
      </c>
      <c r="C2413">
        <v>160</v>
      </c>
      <c r="D2413">
        <v>2</v>
      </c>
      <c r="E2413">
        <f>IF(VLOOKUP(F2413,ruangan!$D$2:$E$195,2,FALSE)="","",VLOOKUP(F2413,ruangan!$D$2:$E$195,2,FALSE))</f>
        <v>146</v>
      </c>
      <c r="F2413" s="6" t="s">
        <v>4284</v>
      </c>
      <c r="G2413" s="6" t="s">
        <v>4094</v>
      </c>
      <c r="H2413">
        <v>2</v>
      </c>
      <c r="I2413" t="s">
        <v>31</v>
      </c>
      <c r="J2413" t="s">
        <v>31</v>
      </c>
      <c r="K2413" t="s">
        <v>31</v>
      </c>
      <c r="L2413" s="5">
        <v>42736</v>
      </c>
      <c r="M2413" t="s">
        <v>4303</v>
      </c>
      <c r="N2413" t="s">
        <v>3494</v>
      </c>
      <c r="O2413" t="s">
        <v>4137</v>
      </c>
      <c r="P2413" t="s">
        <v>31</v>
      </c>
      <c r="Q2413" t="s">
        <v>31</v>
      </c>
      <c r="R2413" s="5">
        <v>42736</v>
      </c>
      <c r="S2413">
        <v>1</v>
      </c>
      <c r="T2413">
        <v>0</v>
      </c>
      <c r="U2413">
        <v>1</v>
      </c>
      <c r="V2413" t="s">
        <v>31</v>
      </c>
      <c r="W2413" t="s">
        <v>31</v>
      </c>
      <c r="X2413" t="s">
        <v>31</v>
      </c>
      <c r="Y2413" t="s">
        <v>31</v>
      </c>
      <c r="Z2413" t="s">
        <v>31</v>
      </c>
      <c r="AA2413" t="s">
        <v>31</v>
      </c>
      <c r="AB2413" t="s">
        <v>31</v>
      </c>
      <c r="AC2413" s="1">
        <v>45292</v>
      </c>
      <c r="AD2413">
        <v>1</v>
      </c>
      <c r="AE2413" s="2">
        <v>45556.000694444447</v>
      </c>
      <c r="AF2413" s="2">
        <v>45556.000694444447</v>
      </c>
      <c r="AG2413" t="s">
        <v>31</v>
      </c>
    </row>
    <row r="2414" spans="2:33" x14ac:dyDescent="0.25">
      <c r="B2414" t="s">
        <v>31</v>
      </c>
      <c r="C2414">
        <v>158</v>
      </c>
      <c r="D2414">
        <v>2</v>
      </c>
      <c r="E2414">
        <f>IF(VLOOKUP(F2414,ruangan!$D$2:$E$195,2,FALSE)="","",VLOOKUP(F2414,ruangan!$D$2:$E$195,2,FALSE))</f>
        <v>146</v>
      </c>
      <c r="F2414" s="6" t="s">
        <v>4284</v>
      </c>
      <c r="G2414" s="6" t="s">
        <v>4094</v>
      </c>
      <c r="H2414">
        <v>2</v>
      </c>
      <c r="I2414" t="s">
        <v>31</v>
      </c>
      <c r="J2414" t="s">
        <v>31</v>
      </c>
      <c r="K2414" t="s">
        <v>31</v>
      </c>
      <c r="L2414" s="5">
        <v>42736</v>
      </c>
      <c r="M2414" t="s">
        <v>4300</v>
      </c>
      <c r="N2414" t="s">
        <v>2607</v>
      </c>
      <c r="O2414" t="s">
        <v>31</v>
      </c>
      <c r="P2414" t="s">
        <v>31</v>
      </c>
      <c r="Q2414" t="s">
        <v>31</v>
      </c>
      <c r="R2414" s="5">
        <v>42736</v>
      </c>
      <c r="S2414">
        <v>1</v>
      </c>
      <c r="T2414">
        <v>0</v>
      </c>
      <c r="U2414">
        <v>1</v>
      </c>
      <c r="V2414" t="s">
        <v>31</v>
      </c>
      <c r="W2414" t="s">
        <v>31</v>
      </c>
      <c r="X2414" t="s">
        <v>31</v>
      </c>
      <c r="Y2414" t="s">
        <v>31</v>
      </c>
      <c r="Z2414" t="s">
        <v>31</v>
      </c>
      <c r="AA2414" t="s">
        <v>31</v>
      </c>
      <c r="AB2414" t="s">
        <v>31</v>
      </c>
      <c r="AC2414" s="1">
        <v>45292</v>
      </c>
      <c r="AD2414">
        <v>1</v>
      </c>
      <c r="AE2414" s="2">
        <v>45556.000694444447</v>
      </c>
      <c r="AF2414" s="2">
        <v>45556.000694444447</v>
      </c>
      <c r="AG2414" t="s">
        <v>31</v>
      </c>
    </row>
    <row r="2415" spans="2:33" x14ac:dyDescent="0.25">
      <c r="B2415" t="s">
        <v>31</v>
      </c>
      <c r="C2415">
        <v>159</v>
      </c>
      <c r="D2415">
        <v>2</v>
      </c>
      <c r="E2415">
        <f>IF(VLOOKUP(F2415,ruangan!$D$2:$E$195,2,FALSE)="","",VLOOKUP(F2415,ruangan!$D$2:$E$195,2,FALSE))</f>
        <v>146</v>
      </c>
      <c r="F2415" s="6" t="s">
        <v>4284</v>
      </c>
      <c r="G2415" s="6" t="s">
        <v>4094</v>
      </c>
      <c r="H2415">
        <v>2</v>
      </c>
      <c r="I2415" t="s">
        <v>31</v>
      </c>
      <c r="J2415" t="s">
        <v>31</v>
      </c>
      <c r="K2415" t="s">
        <v>31</v>
      </c>
      <c r="L2415" s="5">
        <v>42736</v>
      </c>
      <c r="M2415" t="s">
        <v>4302</v>
      </c>
      <c r="N2415" t="s">
        <v>4145</v>
      </c>
      <c r="O2415" t="s">
        <v>4146</v>
      </c>
      <c r="P2415" t="s">
        <v>31</v>
      </c>
      <c r="Q2415" t="s">
        <v>31</v>
      </c>
      <c r="R2415" s="5">
        <v>42736</v>
      </c>
      <c r="S2415">
        <v>1</v>
      </c>
      <c r="T2415">
        <v>0</v>
      </c>
      <c r="U2415">
        <v>1</v>
      </c>
      <c r="V2415" t="s">
        <v>31</v>
      </c>
      <c r="W2415" t="s">
        <v>31</v>
      </c>
      <c r="X2415" t="s">
        <v>31</v>
      </c>
      <c r="Y2415" t="s">
        <v>31</v>
      </c>
      <c r="Z2415" t="s">
        <v>31</v>
      </c>
      <c r="AA2415" t="s">
        <v>31</v>
      </c>
      <c r="AB2415" t="s">
        <v>31</v>
      </c>
      <c r="AC2415" s="1">
        <v>45292</v>
      </c>
      <c r="AD2415">
        <v>1</v>
      </c>
      <c r="AE2415" s="2">
        <v>45556.000694444447</v>
      </c>
      <c r="AF2415" s="2">
        <v>45556.000694444447</v>
      </c>
      <c r="AG2415" t="s">
        <v>31</v>
      </c>
    </row>
    <row r="2416" spans="2:33" x14ac:dyDescent="0.25">
      <c r="B2416" t="s">
        <v>31</v>
      </c>
      <c r="C2416">
        <v>160</v>
      </c>
      <c r="D2416">
        <v>2</v>
      </c>
      <c r="E2416">
        <f>IF(VLOOKUP(F2416,ruangan!$D$2:$E$195,2,FALSE)="","",VLOOKUP(F2416,ruangan!$D$2:$E$195,2,FALSE))</f>
        <v>146</v>
      </c>
      <c r="F2416" s="6" t="s">
        <v>4284</v>
      </c>
      <c r="G2416" s="6" t="s">
        <v>4094</v>
      </c>
      <c r="H2416">
        <v>2</v>
      </c>
      <c r="I2416" t="s">
        <v>31</v>
      </c>
      <c r="J2416" t="s">
        <v>31</v>
      </c>
      <c r="K2416" t="s">
        <v>31</v>
      </c>
      <c r="L2416" s="5">
        <v>43101</v>
      </c>
      <c r="M2416" t="s">
        <v>4304</v>
      </c>
      <c r="N2416" t="s">
        <v>4148</v>
      </c>
      <c r="O2416" t="s">
        <v>4149</v>
      </c>
      <c r="P2416" t="s">
        <v>31</v>
      </c>
      <c r="Q2416" t="s">
        <v>31</v>
      </c>
      <c r="R2416" s="5">
        <v>43101</v>
      </c>
      <c r="S2416">
        <v>1</v>
      </c>
      <c r="T2416">
        <v>0</v>
      </c>
      <c r="U2416">
        <v>1</v>
      </c>
      <c r="V2416" t="s">
        <v>31</v>
      </c>
      <c r="W2416" t="s">
        <v>31</v>
      </c>
      <c r="X2416" t="s">
        <v>31</v>
      </c>
      <c r="Y2416" t="s">
        <v>31</v>
      </c>
      <c r="Z2416" t="s">
        <v>31</v>
      </c>
      <c r="AA2416" t="s">
        <v>31</v>
      </c>
      <c r="AB2416" t="s">
        <v>31</v>
      </c>
      <c r="AC2416" s="1">
        <v>45292</v>
      </c>
      <c r="AD2416">
        <v>1</v>
      </c>
      <c r="AE2416" s="2">
        <v>45556.000694444447</v>
      </c>
      <c r="AF2416" s="2">
        <v>45556.000694444447</v>
      </c>
      <c r="AG2416" t="s">
        <v>31</v>
      </c>
    </row>
    <row r="2417" spans="2:33" x14ac:dyDescent="0.25">
      <c r="B2417" t="s">
        <v>31</v>
      </c>
      <c r="C2417">
        <v>161</v>
      </c>
      <c r="D2417">
        <v>2</v>
      </c>
      <c r="E2417">
        <f>IF(VLOOKUP(F2417,ruangan!$D$2:$E$195,2,FALSE)="","",VLOOKUP(F2417,ruangan!$D$2:$E$195,2,FALSE))</f>
        <v>146</v>
      </c>
      <c r="F2417" s="6" t="s">
        <v>4284</v>
      </c>
      <c r="G2417" s="6" t="s">
        <v>4094</v>
      </c>
      <c r="H2417">
        <v>2</v>
      </c>
      <c r="I2417" t="s">
        <v>31</v>
      </c>
      <c r="J2417" t="s">
        <v>31</v>
      </c>
      <c r="K2417" t="s">
        <v>31</v>
      </c>
      <c r="L2417" s="5">
        <v>42736</v>
      </c>
      <c r="M2417" t="s">
        <v>4305</v>
      </c>
      <c r="N2417" t="s">
        <v>2601</v>
      </c>
      <c r="O2417" t="s">
        <v>31</v>
      </c>
      <c r="P2417" t="s">
        <v>31</v>
      </c>
      <c r="Q2417" t="s">
        <v>31</v>
      </c>
      <c r="R2417" s="5">
        <v>42736</v>
      </c>
      <c r="S2417">
        <v>1</v>
      </c>
      <c r="T2417">
        <v>0</v>
      </c>
      <c r="U2417">
        <v>1</v>
      </c>
      <c r="V2417" t="s">
        <v>31</v>
      </c>
      <c r="W2417" t="s">
        <v>31</v>
      </c>
      <c r="X2417" t="s">
        <v>31</v>
      </c>
      <c r="Y2417" t="s">
        <v>31</v>
      </c>
      <c r="Z2417" t="s">
        <v>31</v>
      </c>
      <c r="AA2417" t="s">
        <v>31</v>
      </c>
      <c r="AB2417" t="s">
        <v>31</v>
      </c>
      <c r="AC2417" s="1">
        <v>45292</v>
      </c>
      <c r="AD2417">
        <v>1</v>
      </c>
      <c r="AE2417" s="2">
        <v>45556.000694444447</v>
      </c>
      <c r="AF2417" s="2">
        <v>45556.000694444447</v>
      </c>
      <c r="AG2417" t="s">
        <v>31</v>
      </c>
    </row>
    <row r="2418" spans="2:33" x14ac:dyDescent="0.25">
      <c r="B2418" t="s">
        <v>31</v>
      </c>
      <c r="C2418">
        <v>162</v>
      </c>
      <c r="D2418">
        <v>2</v>
      </c>
      <c r="E2418">
        <f>IF(VLOOKUP(F2418,ruangan!$D$2:$E$195,2,FALSE)="","",VLOOKUP(F2418,ruangan!$D$2:$E$195,2,FALSE))</f>
        <v>146</v>
      </c>
      <c r="F2418" s="6" t="s">
        <v>4284</v>
      </c>
      <c r="G2418" s="6" t="s">
        <v>4094</v>
      </c>
      <c r="H2418">
        <v>2</v>
      </c>
      <c r="I2418" t="s">
        <v>31</v>
      </c>
      <c r="J2418" t="s">
        <v>31</v>
      </c>
      <c r="K2418" t="s">
        <v>31</v>
      </c>
      <c r="L2418" s="5">
        <v>42736</v>
      </c>
      <c r="M2418" t="s">
        <v>4306</v>
      </c>
      <c r="N2418" t="s">
        <v>3458</v>
      </c>
      <c r="O2418" t="s">
        <v>31</v>
      </c>
      <c r="P2418" t="s">
        <v>31</v>
      </c>
      <c r="Q2418" t="s">
        <v>31</v>
      </c>
      <c r="R2418" s="5">
        <v>42736</v>
      </c>
      <c r="S2418">
        <v>1</v>
      </c>
      <c r="T2418">
        <v>0</v>
      </c>
      <c r="U2418">
        <v>1</v>
      </c>
      <c r="V2418" t="s">
        <v>31</v>
      </c>
      <c r="W2418" t="s">
        <v>31</v>
      </c>
      <c r="X2418" t="s">
        <v>31</v>
      </c>
      <c r="Y2418" t="s">
        <v>31</v>
      </c>
      <c r="Z2418" t="s">
        <v>31</v>
      </c>
      <c r="AA2418" t="s">
        <v>31</v>
      </c>
      <c r="AB2418" t="s">
        <v>31</v>
      </c>
      <c r="AC2418" s="1">
        <v>45292</v>
      </c>
      <c r="AD2418">
        <v>1</v>
      </c>
      <c r="AE2418" s="2">
        <v>45556.000694444447</v>
      </c>
      <c r="AF2418" s="2">
        <v>45556.000694444447</v>
      </c>
      <c r="AG2418" t="s">
        <v>31</v>
      </c>
    </row>
    <row r="2419" spans="2:33" x14ac:dyDescent="0.25">
      <c r="B2419" t="s">
        <v>31</v>
      </c>
      <c r="C2419">
        <v>163</v>
      </c>
      <c r="D2419">
        <v>2</v>
      </c>
      <c r="E2419">
        <f>IF(VLOOKUP(F2419,ruangan!$D$2:$E$195,2,FALSE)="","",VLOOKUP(F2419,ruangan!$D$2:$E$195,2,FALSE))</f>
        <v>146</v>
      </c>
      <c r="F2419" s="6" t="s">
        <v>4284</v>
      </c>
      <c r="G2419" s="6" t="s">
        <v>4094</v>
      </c>
      <c r="H2419">
        <v>2</v>
      </c>
      <c r="I2419" t="s">
        <v>31</v>
      </c>
      <c r="J2419" t="s">
        <v>31</v>
      </c>
      <c r="K2419" t="s">
        <v>31</v>
      </c>
      <c r="L2419" s="5">
        <v>43101</v>
      </c>
      <c r="M2419" t="s">
        <v>4307</v>
      </c>
      <c r="N2419" t="s">
        <v>4155</v>
      </c>
      <c r="O2419" t="s">
        <v>31</v>
      </c>
      <c r="P2419" t="s">
        <v>31</v>
      </c>
      <c r="Q2419" t="s">
        <v>31</v>
      </c>
      <c r="R2419" s="5">
        <v>43101</v>
      </c>
      <c r="S2419">
        <v>1</v>
      </c>
      <c r="T2419">
        <v>0</v>
      </c>
      <c r="U2419">
        <v>1</v>
      </c>
      <c r="V2419" t="s">
        <v>31</v>
      </c>
      <c r="W2419" t="s">
        <v>31</v>
      </c>
      <c r="X2419" t="s">
        <v>31</v>
      </c>
      <c r="Y2419" t="s">
        <v>31</v>
      </c>
      <c r="Z2419" t="s">
        <v>31</v>
      </c>
      <c r="AA2419" t="s">
        <v>31</v>
      </c>
      <c r="AB2419" t="s">
        <v>31</v>
      </c>
      <c r="AC2419" s="1">
        <v>45292</v>
      </c>
      <c r="AD2419">
        <v>1</v>
      </c>
      <c r="AE2419" s="2">
        <v>45556.000694444447</v>
      </c>
      <c r="AF2419" s="2">
        <v>45556.000694444447</v>
      </c>
      <c r="AG2419" t="s">
        <v>31</v>
      </c>
    </row>
    <row r="2420" spans="2:33" x14ac:dyDescent="0.25">
      <c r="B2420" t="s">
        <v>31</v>
      </c>
      <c r="C2420">
        <v>164</v>
      </c>
      <c r="D2420">
        <v>2</v>
      </c>
      <c r="E2420">
        <f>IF(VLOOKUP(F2420,ruangan!$D$2:$E$195,2,FALSE)="","",VLOOKUP(F2420,ruangan!$D$2:$E$195,2,FALSE))</f>
        <v>146</v>
      </c>
      <c r="F2420" s="6" t="s">
        <v>4284</v>
      </c>
      <c r="G2420" s="6" t="s">
        <v>4094</v>
      </c>
      <c r="H2420">
        <v>2</v>
      </c>
      <c r="I2420" t="s">
        <v>31</v>
      </c>
      <c r="J2420" t="s">
        <v>31</v>
      </c>
      <c r="K2420" t="s">
        <v>31</v>
      </c>
      <c r="L2420" s="5">
        <v>43101</v>
      </c>
      <c r="M2420" t="s">
        <v>4308</v>
      </c>
      <c r="N2420" t="s">
        <v>4153</v>
      </c>
      <c r="O2420" t="s">
        <v>31</v>
      </c>
      <c r="P2420" t="s">
        <v>31</v>
      </c>
      <c r="Q2420" t="s">
        <v>31</v>
      </c>
      <c r="R2420" s="5">
        <v>43101</v>
      </c>
      <c r="S2420">
        <v>1</v>
      </c>
      <c r="T2420">
        <v>0</v>
      </c>
      <c r="U2420">
        <v>1</v>
      </c>
      <c r="V2420" t="s">
        <v>31</v>
      </c>
      <c r="W2420" t="s">
        <v>31</v>
      </c>
      <c r="X2420" t="s">
        <v>31</v>
      </c>
      <c r="Y2420" t="s">
        <v>31</v>
      </c>
      <c r="Z2420" t="s">
        <v>31</v>
      </c>
      <c r="AA2420" t="s">
        <v>31</v>
      </c>
      <c r="AB2420" t="s">
        <v>31</v>
      </c>
      <c r="AC2420" s="1">
        <v>45292</v>
      </c>
      <c r="AD2420">
        <v>1</v>
      </c>
      <c r="AE2420" s="2">
        <v>45556.000694444447</v>
      </c>
      <c r="AF2420" s="2">
        <v>45556.000694444447</v>
      </c>
      <c r="AG2420" t="s">
        <v>31</v>
      </c>
    </row>
    <row r="2421" spans="2:33" x14ac:dyDescent="0.25">
      <c r="B2421" t="s">
        <v>31</v>
      </c>
      <c r="C2421">
        <v>165</v>
      </c>
      <c r="D2421">
        <v>2</v>
      </c>
      <c r="E2421">
        <f>IF(VLOOKUP(F2421,ruangan!$D$2:$E$195,2,FALSE)="","",VLOOKUP(F2421,ruangan!$D$2:$E$195,2,FALSE))</f>
        <v>146</v>
      </c>
      <c r="F2421" s="6" t="s">
        <v>4284</v>
      </c>
      <c r="G2421" s="6" t="s">
        <v>4094</v>
      </c>
      <c r="H2421">
        <v>2</v>
      </c>
      <c r="I2421" t="s">
        <v>31</v>
      </c>
      <c r="J2421" t="s">
        <v>31</v>
      </c>
      <c r="K2421" t="s">
        <v>31</v>
      </c>
      <c r="L2421" s="5">
        <v>42736</v>
      </c>
      <c r="M2421" t="s">
        <v>4309</v>
      </c>
      <c r="N2421" t="s">
        <v>2587</v>
      </c>
      <c r="O2421" t="s">
        <v>31</v>
      </c>
      <c r="P2421" t="s">
        <v>31</v>
      </c>
      <c r="Q2421" t="s">
        <v>31</v>
      </c>
      <c r="R2421" s="5">
        <v>42736</v>
      </c>
      <c r="S2421">
        <v>1</v>
      </c>
      <c r="T2421">
        <v>0</v>
      </c>
      <c r="U2421">
        <v>1</v>
      </c>
      <c r="V2421" t="s">
        <v>31</v>
      </c>
      <c r="W2421" t="s">
        <v>31</v>
      </c>
      <c r="X2421" t="s">
        <v>31</v>
      </c>
      <c r="Y2421" t="s">
        <v>31</v>
      </c>
      <c r="Z2421" t="s">
        <v>31</v>
      </c>
      <c r="AA2421" t="s">
        <v>31</v>
      </c>
      <c r="AB2421" t="s">
        <v>31</v>
      </c>
      <c r="AC2421" s="1">
        <v>45292</v>
      </c>
      <c r="AD2421">
        <v>1</v>
      </c>
      <c r="AE2421" s="2">
        <v>45556.000694444447</v>
      </c>
      <c r="AF2421" s="2">
        <v>45556.000694444447</v>
      </c>
      <c r="AG2421" t="s">
        <v>31</v>
      </c>
    </row>
    <row r="2422" spans="2:33" x14ac:dyDescent="0.25">
      <c r="B2422" t="s">
        <v>31</v>
      </c>
      <c r="C2422">
        <v>166</v>
      </c>
      <c r="D2422">
        <v>2</v>
      </c>
      <c r="E2422">
        <f>IF(VLOOKUP(F2422,ruangan!$D$2:$E$195,2,FALSE)="","",VLOOKUP(F2422,ruangan!$D$2:$E$195,2,FALSE))</f>
        <v>146</v>
      </c>
      <c r="F2422" s="6" t="s">
        <v>4284</v>
      </c>
      <c r="G2422" s="6" t="s">
        <v>4094</v>
      </c>
      <c r="H2422">
        <v>2</v>
      </c>
      <c r="I2422" t="s">
        <v>31</v>
      </c>
      <c r="J2422" t="s">
        <v>31</v>
      </c>
      <c r="K2422" t="s">
        <v>31</v>
      </c>
      <c r="L2422" s="5">
        <v>42736</v>
      </c>
      <c r="M2422" t="s">
        <v>4310</v>
      </c>
      <c r="N2422" t="s">
        <v>4157</v>
      </c>
      <c r="O2422" t="s">
        <v>31</v>
      </c>
      <c r="P2422" t="s">
        <v>31</v>
      </c>
      <c r="Q2422" t="s">
        <v>31</v>
      </c>
      <c r="R2422" s="5">
        <v>42736</v>
      </c>
      <c r="S2422">
        <v>1</v>
      </c>
      <c r="T2422">
        <v>0</v>
      </c>
      <c r="U2422">
        <v>1</v>
      </c>
      <c r="V2422" t="s">
        <v>31</v>
      </c>
      <c r="W2422" t="s">
        <v>31</v>
      </c>
      <c r="X2422" t="s">
        <v>31</v>
      </c>
      <c r="Y2422" t="s">
        <v>31</v>
      </c>
      <c r="Z2422" t="s">
        <v>31</v>
      </c>
      <c r="AA2422" t="s">
        <v>31</v>
      </c>
      <c r="AB2422" t="s">
        <v>31</v>
      </c>
      <c r="AC2422" s="1">
        <v>45292</v>
      </c>
      <c r="AD2422">
        <v>1</v>
      </c>
      <c r="AE2422" s="2">
        <v>45556.000694444447</v>
      </c>
      <c r="AF2422" s="2">
        <v>45556.000694444447</v>
      </c>
      <c r="AG2422" t="s">
        <v>31</v>
      </c>
    </row>
    <row r="2423" spans="2:33" x14ac:dyDescent="0.25">
      <c r="B2423" t="s">
        <v>31</v>
      </c>
      <c r="C2423">
        <v>167</v>
      </c>
      <c r="D2423">
        <v>2</v>
      </c>
      <c r="E2423">
        <f>IF(VLOOKUP(F2423,ruangan!$D$2:$E$195,2,FALSE)="","",VLOOKUP(F2423,ruangan!$D$2:$E$195,2,FALSE))</f>
        <v>146</v>
      </c>
      <c r="F2423" s="6" t="s">
        <v>4284</v>
      </c>
      <c r="G2423" s="6" t="s">
        <v>4094</v>
      </c>
      <c r="H2423">
        <v>2</v>
      </c>
      <c r="I2423" t="s">
        <v>31</v>
      </c>
      <c r="J2423" t="s">
        <v>31</v>
      </c>
      <c r="K2423" t="s">
        <v>31</v>
      </c>
      <c r="L2423" s="5">
        <v>42736</v>
      </c>
      <c r="M2423" t="s">
        <v>4311</v>
      </c>
      <c r="N2423" t="s">
        <v>4159</v>
      </c>
      <c r="O2423" t="s">
        <v>31</v>
      </c>
      <c r="P2423" t="s">
        <v>31</v>
      </c>
      <c r="Q2423" t="s">
        <v>31</v>
      </c>
      <c r="R2423" s="5">
        <v>42736</v>
      </c>
      <c r="S2423">
        <v>1</v>
      </c>
      <c r="T2423">
        <v>0</v>
      </c>
      <c r="U2423">
        <v>1</v>
      </c>
      <c r="V2423" t="s">
        <v>31</v>
      </c>
      <c r="W2423" t="s">
        <v>31</v>
      </c>
      <c r="X2423" t="s">
        <v>31</v>
      </c>
      <c r="Y2423" t="s">
        <v>31</v>
      </c>
      <c r="Z2423" t="s">
        <v>31</v>
      </c>
      <c r="AA2423" t="s">
        <v>31</v>
      </c>
      <c r="AB2423" t="s">
        <v>31</v>
      </c>
      <c r="AC2423" s="1">
        <v>45292</v>
      </c>
      <c r="AD2423">
        <v>1</v>
      </c>
      <c r="AE2423" s="2">
        <v>45556.000694444447</v>
      </c>
      <c r="AF2423" s="2">
        <v>45556.000694444447</v>
      </c>
      <c r="AG2423" t="s">
        <v>31</v>
      </c>
    </row>
    <row r="2424" spans="2:33" x14ac:dyDescent="0.25">
      <c r="B2424" t="s">
        <v>31</v>
      </c>
      <c r="C2424">
        <v>168</v>
      </c>
      <c r="D2424">
        <v>2</v>
      </c>
      <c r="E2424">
        <f>IF(VLOOKUP(F2424,ruangan!$D$2:$E$195,2,FALSE)="","",VLOOKUP(F2424,ruangan!$D$2:$E$195,2,FALSE))</f>
        <v>146</v>
      </c>
      <c r="F2424" s="6" t="s">
        <v>4284</v>
      </c>
      <c r="G2424" s="6" t="s">
        <v>4094</v>
      </c>
      <c r="H2424">
        <v>2</v>
      </c>
      <c r="I2424" t="s">
        <v>31</v>
      </c>
      <c r="J2424" t="s">
        <v>31</v>
      </c>
      <c r="K2424" t="s">
        <v>31</v>
      </c>
      <c r="L2424" s="5">
        <v>42736</v>
      </c>
      <c r="M2424" t="s">
        <v>4312</v>
      </c>
      <c r="N2424" t="s">
        <v>4130</v>
      </c>
      <c r="O2424" t="s">
        <v>31</v>
      </c>
      <c r="P2424" t="s">
        <v>31</v>
      </c>
      <c r="Q2424" t="s">
        <v>31</v>
      </c>
      <c r="R2424" s="5">
        <v>42736</v>
      </c>
      <c r="S2424">
        <v>1</v>
      </c>
      <c r="T2424">
        <v>0</v>
      </c>
      <c r="U2424">
        <v>1</v>
      </c>
      <c r="V2424" t="s">
        <v>31</v>
      </c>
      <c r="W2424" t="s">
        <v>31</v>
      </c>
      <c r="X2424" t="s">
        <v>31</v>
      </c>
      <c r="Y2424" t="s">
        <v>31</v>
      </c>
      <c r="Z2424" t="s">
        <v>31</v>
      </c>
      <c r="AA2424" t="s">
        <v>31</v>
      </c>
      <c r="AB2424" t="s">
        <v>31</v>
      </c>
      <c r="AC2424" s="1">
        <v>45292</v>
      </c>
      <c r="AD2424">
        <v>1</v>
      </c>
      <c r="AE2424" s="2">
        <v>45556.000694444447</v>
      </c>
      <c r="AF2424" s="2">
        <v>45556.000694444447</v>
      </c>
      <c r="AG2424" t="s">
        <v>31</v>
      </c>
    </row>
    <row r="2425" spans="2:33" x14ac:dyDescent="0.25">
      <c r="B2425" t="s">
        <v>31</v>
      </c>
      <c r="C2425">
        <v>169</v>
      </c>
      <c r="D2425">
        <v>2</v>
      </c>
      <c r="E2425">
        <f>IF(VLOOKUP(F2425,ruangan!$D$2:$E$195,2,FALSE)="","",VLOOKUP(F2425,ruangan!$D$2:$E$195,2,FALSE))</f>
        <v>146</v>
      </c>
      <c r="F2425" s="6" t="s">
        <v>4284</v>
      </c>
      <c r="G2425" s="6" t="s">
        <v>4094</v>
      </c>
      <c r="H2425">
        <v>2</v>
      </c>
      <c r="I2425" t="s">
        <v>31</v>
      </c>
      <c r="J2425" t="s">
        <v>31</v>
      </c>
      <c r="K2425" t="s">
        <v>31</v>
      </c>
      <c r="L2425" s="5">
        <v>42736</v>
      </c>
      <c r="M2425" t="s">
        <v>4313</v>
      </c>
      <c r="N2425" t="s">
        <v>4143</v>
      </c>
      <c r="O2425" t="s">
        <v>31</v>
      </c>
      <c r="P2425" t="s">
        <v>31</v>
      </c>
      <c r="Q2425" t="s">
        <v>31</v>
      </c>
      <c r="R2425" s="5">
        <v>42736</v>
      </c>
      <c r="S2425">
        <v>1</v>
      </c>
      <c r="T2425">
        <v>0</v>
      </c>
      <c r="U2425">
        <v>1</v>
      </c>
      <c r="V2425" t="s">
        <v>31</v>
      </c>
      <c r="W2425" t="s">
        <v>31</v>
      </c>
      <c r="X2425" t="s">
        <v>31</v>
      </c>
      <c r="Y2425" t="s">
        <v>31</v>
      </c>
      <c r="Z2425" t="s">
        <v>31</v>
      </c>
      <c r="AA2425" t="s">
        <v>31</v>
      </c>
      <c r="AB2425" t="s">
        <v>31</v>
      </c>
      <c r="AC2425" s="1">
        <v>45292</v>
      </c>
      <c r="AD2425">
        <v>1</v>
      </c>
      <c r="AE2425" s="2">
        <v>45556.000694444447</v>
      </c>
      <c r="AF2425" s="2">
        <v>45556.000694444447</v>
      </c>
      <c r="AG2425" t="s">
        <v>31</v>
      </c>
    </row>
    <row r="2426" spans="2:33" x14ac:dyDescent="0.25">
      <c r="B2426" t="s">
        <v>31</v>
      </c>
      <c r="C2426">
        <v>168</v>
      </c>
      <c r="D2426">
        <v>2</v>
      </c>
      <c r="E2426">
        <f>IF(VLOOKUP(F2426,ruangan!$D$2:$E$195,2,FALSE)="","",VLOOKUP(F2426,ruangan!$D$2:$E$195,2,FALSE))</f>
        <v>147</v>
      </c>
      <c r="F2426" s="6" t="s">
        <v>4315</v>
      </c>
      <c r="G2426" s="6" t="s">
        <v>4094</v>
      </c>
      <c r="H2426">
        <v>2</v>
      </c>
      <c r="I2426" t="s">
        <v>31</v>
      </c>
      <c r="J2426" t="s">
        <v>31</v>
      </c>
      <c r="K2426" t="s">
        <v>31</v>
      </c>
      <c r="L2426" s="5">
        <v>42736</v>
      </c>
      <c r="M2426" t="s">
        <v>4314</v>
      </c>
      <c r="N2426" t="s">
        <v>4098</v>
      </c>
      <c r="O2426" t="s">
        <v>31</v>
      </c>
      <c r="P2426" t="s">
        <v>31</v>
      </c>
      <c r="Q2426" t="s">
        <v>31</v>
      </c>
      <c r="R2426" s="5">
        <v>42736</v>
      </c>
      <c r="S2426">
        <v>1</v>
      </c>
      <c r="T2426">
        <v>0</v>
      </c>
      <c r="U2426">
        <v>1</v>
      </c>
      <c r="V2426" t="s">
        <v>31</v>
      </c>
      <c r="W2426" t="s">
        <v>31</v>
      </c>
      <c r="X2426" t="s">
        <v>31</v>
      </c>
      <c r="Y2426" t="s">
        <v>31</v>
      </c>
      <c r="Z2426" t="s">
        <v>31</v>
      </c>
      <c r="AA2426" t="s">
        <v>31</v>
      </c>
      <c r="AB2426" t="s">
        <v>31</v>
      </c>
      <c r="AC2426" s="1">
        <v>45292</v>
      </c>
      <c r="AD2426">
        <v>1</v>
      </c>
      <c r="AE2426" s="2">
        <v>45556.000694444447</v>
      </c>
      <c r="AF2426" s="2">
        <v>45556.000694444447</v>
      </c>
      <c r="AG2426" t="s">
        <v>31</v>
      </c>
    </row>
    <row r="2427" spans="2:33" x14ac:dyDescent="0.25">
      <c r="B2427" t="s">
        <v>31</v>
      </c>
      <c r="C2427">
        <v>169</v>
      </c>
      <c r="D2427">
        <v>2</v>
      </c>
      <c r="E2427">
        <f>IF(VLOOKUP(F2427,ruangan!$D$2:$E$195,2,FALSE)="","",VLOOKUP(F2427,ruangan!$D$2:$E$195,2,FALSE))</f>
        <v>148</v>
      </c>
      <c r="F2427" s="6" t="s">
        <v>5561</v>
      </c>
      <c r="G2427" s="6" t="s">
        <v>4094</v>
      </c>
      <c r="H2427">
        <v>2</v>
      </c>
      <c r="I2427" t="s">
        <v>31</v>
      </c>
      <c r="J2427" t="s">
        <v>31</v>
      </c>
      <c r="K2427" t="s">
        <v>31</v>
      </c>
      <c r="L2427" s="5">
        <v>44562</v>
      </c>
      <c r="M2427" t="s">
        <v>4316</v>
      </c>
      <c r="N2427" t="s">
        <v>4286</v>
      </c>
      <c r="O2427" t="s">
        <v>31</v>
      </c>
      <c r="P2427" t="s">
        <v>31</v>
      </c>
      <c r="Q2427" t="s">
        <v>31</v>
      </c>
      <c r="R2427" s="5">
        <v>44562</v>
      </c>
      <c r="S2427">
        <v>1</v>
      </c>
      <c r="T2427">
        <v>0</v>
      </c>
      <c r="U2427">
        <v>1</v>
      </c>
      <c r="V2427" t="s">
        <v>31</v>
      </c>
      <c r="W2427" t="s">
        <v>31</v>
      </c>
      <c r="X2427" t="s">
        <v>31</v>
      </c>
      <c r="Y2427" t="s">
        <v>31</v>
      </c>
      <c r="Z2427" t="s">
        <v>31</v>
      </c>
      <c r="AA2427" t="s">
        <v>31</v>
      </c>
      <c r="AB2427" t="s">
        <v>31</v>
      </c>
      <c r="AC2427" s="1">
        <v>45292</v>
      </c>
      <c r="AD2427">
        <v>1</v>
      </c>
      <c r="AE2427" s="2">
        <v>45556.000694444447</v>
      </c>
      <c r="AF2427" s="2">
        <v>45556.000694444447</v>
      </c>
      <c r="AG2427" t="s">
        <v>31</v>
      </c>
    </row>
    <row r="2428" spans="2:33" x14ac:dyDescent="0.25">
      <c r="B2428" t="s">
        <v>31</v>
      </c>
      <c r="C2428">
        <v>170</v>
      </c>
      <c r="D2428">
        <v>2</v>
      </c>
      <c r="E2428">
        <f>IF(VLOOKUP(F2428,ruangan!$D$2:$E$195,2,FALSE)="","",VLOOKUP(F2428,ruangan!$D$2:$E$195,2,FALSE))</f>
        <v>147</v>
      </c>
      <c r="F2428" s="6" t="s">
        <v>4315</v>
      </c>
      <c r="G2428" s="6" t="s">
        <v>4094</v>
      </c>
      <c r="H2428">
        <v>2</v>
      </c>
      <c r="I2428" t="s">
        <v>31</v>
      </c>
      <c r="J2428" t="s">
        <v>31</v>
      </c>
      <c r="K2428" t="s">
        <v>31</v>
      </c>
      <c r="L2428" s="5">
        <v>43101</v>
      </c>
      <c r="M2428" t="s">
        <v>4317</v>
      </c>
      <c r="N2428" t="s">
        <v>2573</v>
      </c>
      <c r="O2428" t="s">
        <v>31</v>
      </c>
      <c r="P2428" t="s">
        <v>31</v>
      </c>
      <c r="Q2428" t="s">
        <v>31</v>
      </c>
      <c r="R2428" s="5">
        <v>43101</v>
      </c>
      <c r="S2428">
        <v>1</v>
      </c>
      <c r="T2428">
        <v>0</v>
      </c>
      <c r="U2428">
        <v>1</v>
      </c>
      <c r="V2428" t="s">
        <v>31</v>
      </c>
      <c r="W2428" t="s">
        <v>31</v>
      </c>
      <c r="X2428" t="s">
        <v>31</v>
      </c>
      <c r="Y2428" t="s">
        <v>31</v>
      </c>
      <c r="Z2428" t="s">
        <v>31</v>
      </c>
      <c r="AA2428" t="s">
        <v>31</v>
      </c>
      <c r="AB2428" t="s">
        <v>31</v>
      </c>
      <c r="AC2428" s="1">
        <v>45292</v>
      </c>
      <c r="AD2428">
        <v>1</v>
      </c>
      <c r="AE2428" s="2">
        <v>45556.000694444447</v>
      </c>
      <c r="AF2428" s="2">
        <v>45556.000694444447</v>
      </c>
      <c r="AG2428" t="s">
        <v>31</v>
      </c>
    </row>
    <row r="2429" spans="2:33" x14ac:dyDescent="0.25">
      <c r="B2429" t="s">
        <v>31</v>
      </c>
      <c r="C2429">
        <v>171</v>
      </c>
      <c r="D2429">
        <v>2</v>
      </c>
      <c r="E2429">
        <f>IF(VLOOKUP(F2429,ruangan!$D$2:$E$195,2,FALSE)="","",VLOOKUP(F2429,ruangan!$D$2:$E$195,2,FALSE))</f>
        <v>147</v>
      </c>
      <c r="F2429" s="6" t="s">
        <v>4315</v>
      </c>
      <c r="G2429" s="6" t="s">
        <v>4094</v>
      </c>
      <c r="H2429">
        <v>2</v>
      </c>
      <c r="I2429" t="s">
        <v>31</v>
      </c>
      <c r="J2429" t="s">
        <v>31</v>
      </c>
      <c r="K2429" t="s">
        <v>31</v>
      </c>
      <c r="L2429" s="5">
        <v>42736</v>
      </c>
      <c r="M2429" t="s">
        <v>4318</v>
      </c>
      <c r="N2429" t="s">
        <v>4319</v>
      </c>
      <c r="O2429" t="s">
        <v>31</v>
      </c>
      <c r="P2429" t="s">
        <v>31</v>
      </c>
      <c r="Q2429" t="s">
        <v>31</v>
      </c>
      <c r="R2429" s="5">
        <v>42736</v>
      </c>
      <c r="S2429">
        <v>1</v>
      </c>
      <c r="T2429">
        <v>0</v>
      </c>
      <c r="U2429">
        <v>1</v>
      </c>
      <c r="V2429" t="s">
        <v>31</v>
      </c>
      <c r="W2429" t="s">
        <v>31</v>
      </c>
      <c r="X2429" t="s">
        <v>31</v>
      </c>
      <c r="Y2429" t="s">
        <v>31</v>
      </c>
      <c r="Z2429" t="s">
        <v>31</v>
      </c>
      <c r="AA2429" t="s">
        <v>31</v>
      </c>
      <c r="AB2429" t="s">
        <v>31</v>
      </c>
      <c r="AC2429" s="1">
        <v>45292</v>
      </c>
      <c r="AD2429">
        <v>1</v>
      </c>
      <c r="AE2429" s="2">
        <v>45556.000694444447</v>
      </c>
      <c r="AF2429" s="2">
        <v>45556.000694444447</v>
      </c>
      <c r="AG2429" t="s">
        <v>31</v>
      </c>
    </row>
    <row r="2430" spans="2:33" x14ac:dyDescent="0.25">
      <c r="B2430" t="s">
        <v>31</v>
      </c>
      <c r="C2430">
        <v>172</v>
      </c>
      <c r="D2430">
        <v>2</v>
      </c>
      <c r="E2430">
        <f>IF(VLOOKUP(F2430,ruangan!$D$2:$E$195,2,FALSE)="","",VLOOKUP(F2430,ruangan!$D$2:$E$195,2,FALSE))</f>
        <v>147</v>
      </c>
      <c r="F2430" s="6" t="s">
        <v>4315</v>
      </c>
      <c r="G2430" s="6" t="s">
        <v>4094</v>
      </c>
      <c r="H2430">
        <v>2</v>
      </c>
      <c r="I2430" t="s">
        <v>31</v>
      </c>
      <c r="J2430" t="s">
        <v>31</v>
      </c>
      <c r="K2430" t="s">
        <v>31</v>
      </c>
      <c r="L2430" s="5">
        <v>42736</v>
      </c>
      <c r="M2430" t="s">
        <v>4320</v>
      </c>
      <c r="N2430" t="s">
        <v>4321</v>
      </c>
      <c r="O2430" t="s">
        <v>31</v>
      </c>
      <c r="P2430" t="s">
        <v>31</v>
      </c>
      <c r="Q2430" t="s">
        <v>31</v>
      </c>
      <c r="R2430" s="5">
        <v>42736</v>
      </c>
      <c r="S2430">
        <v>1</v>
      </c>
      <c r="T2430">
        <v>0</v>
      </c>
      <c r="U2430">
        <v>1</v>
      </c>
      <c r="V2430" t="s">
        <v>31</v>
      </c>
      <c r="W2430" t="s">
        <v>31</v>
      </c>
      <c r="X2430" t="s">
        <v>31</v>
      </c>
      <c r="Y2430" t="s">
        <v>31</v>
      </c>
      <c r="Z2430" t="s">
        <v>31</v>
      </c>
      <c r="AA2430" t="s">
        <v>31</v>
      </c>
      <c r="AB2430" t="s">
        <v>31</v>
      </c>
      <c r="AC2430" s="1">
        <v>45292</v>
      </c>
      <c r="AD2430">
        <v>1</v>
      </c>
      <c r="AE2430" s="2">
        <v>45556.000694444447</v>
      </c>
      <c r="AF2430" s="2">
        <v>45556.000694444447</v>
      </c>
      <c r="AG2430" t="s">
        <v>31</v>
      </c>
    </row>
    <row r="2431" spans="2:33" x14ac:dyDescent="0.25">
      <c r="B2431" t="s">
        <v>31</v>
      </c>
      <c r="C2431">
        <v>173</v>
      </c>
      <c r="D2431">
        <v>2</v>
      </c>
      <c r="E2431">
        <f>IF(VLOOKUP(F2431,ruangan!$D$2:$E$195,2,FALSE)="","",VLOOKUP(F2431,ruangan!$D$2:$E$195,2,FALSE))</f>
        <v>147</v>
      </c>
      <c r="F2431" s="6" t="s">
        <v>4315</v>
      </c>
      <c r="G2431" s="6" t="s">
        <v>4094</v>
      </c>
      <c r="H2431">
        <v>2</v>
      </c>
      <c r="I2431" t="s">
        <v>31</v>
      </c>
      <c r="J2431" t="s">
        <v>31</v>
      </c>
      <c r="K2431" t="s">
        <v>31</v>
      </c>
      <c r="L2431" s="5">
        <v>42736</v>
      </c>
      <c r="M2431" t="s">
        <v>4322</v>
      </c>
      <c r="N2431" t="s">
        <v>548</v>
      </c>
      <c r="O2431" t="s">
        <v>31</v>
      </c>
      <c r="P2431" t="s">
        <v>31</v>
      </c>
      <c r="Q2431" t="s">
        <v>31</v>
      </c>
      <c r="R2431" s="5">
        <v>42736</v>
      </c>
      <c r="S2431">
        <v>1</v>
      </c>
      <c r="T2431">
        <v>0</v>
      </c>
      <c r="U2431">
        <v>1</v>
      </c>
      <c r="V2431" t="s">
        <v>31</v>
      </c>
      <c r="W2431" t="s">
        <v>31</v>
      </c>
      <c r="X2431" t="s">
        <v>31</v>
      </c>
      <c r="Y2431" t="s">
        <v>31</v>
      </c>
      <c r="Z2431" t="s">
        <v>31</v>
      </c>
      <c r="AA2431" t="s">
        <v>31</v>
      </c>
      <c r="AB2431" t="s">
        <v>31</v>
      </c>
      <c r="AC2431" s="1">
        <v>45292</v>
      </c>
      <c r="AD2431">
        <v>1</v>
      </c>
      <c r="AE2431" s="2">
        <v>45556.000694444447</v>
      </c>
      <c r="AF2431" s="2">
        <v>45556.000694444447</v>
      </c>
      <c r="AG2431" t="s">
        <v>31</v>
      </c>
    </row>
    <row r="2432" spans="2:33" x14ac:dyDescent="0.25">
      <c r="B2432" t="s">
        <v>31</v>
      </c>
      <c r="C2432">
        <v>174</v>
      </c>
      <c r="D2432">
        <v>2</v>
      </c>
      <c r="E2432">
        <f>IF(VLOOKUP(F2432,ruangan!$D$2:$E$195,2,FALSE)="","",VLOOKUP(F2432,ruangan!$D$2:$E$195,2,FALSE))</f>
        <v>147</v>
      </c>
      <c r="F2432" s="6" t="s">
        <v>4315</v>
      </c>
      <c r="G2432" s="6" t="s">
        <v>4094</v>
      </c>
      <c r="H2432">
        <v>2</v>
      </c>
      <c r="I2432" t="s">
        <v>31</v>
      </c>
      <c r="J2432" t="s">
        <v>31</v>
      </c>
      <c r="K2432" t="s">
        <v>31</v>
      </c>
      <c r="L2432" s="5">
        <v>43466</v>
      </c>
      <c r="M2432" t="s">
        <v>4323</v>
      </c>
      <c r="N2432" t="s">
        <v>4119</v>
      </c>
      <c r="O2432" t="s">
        <v>31</v>
      </c>
      <c r="P2432" t="s">
        <v>31</v>
      </c>
      <c r="Q2432" t="s">
        <v>31</v>
      </c>
      <c r="R2432" s="5">
        <v>43466</v>
      </c>
      <c r="S2432">
        <v>1</v>
      </c>
      <c r="T2432">
        <v>0</v>
      </c>
      <c r="U2432">
        <v>1</v>
      </c>
      <c r="V2432" t="s">
        <v>31</v>
      </c>
      <c r="W2432" t="s">
        <v>31</v>
      </c>
      <c r="X2432" t="s">
        <v>31</v>
      </c>
      <c r="Y2432" t="s">
        <v>31</v>
      </c>
      <c r="Z2432" t="s">
        <v>31</v>
      </c>
      <c r="AA2432" t="s">
        <v>31</v>
      </c>
      <c r="AB2432" t="s">
        <v>31</v>
      </c>
      <c r="AC2432" s="1">
        <v>45292</v>
      </c>
      <c r="AD2432">
        <v>1</v>
      </c>
      <c r="AE2432" s="2">
        <v>45556.000694444447</v>
      </c>
      <c r="AF2432" s="2">
        <v>45556.000694444447</v>
      </c>
      <c r="AG2432" t="s">
        <v>31</v>
      </c>
    </row>
    <row r="2433" spans="2:33" x14ac:dyDescent="0.25">
      <c r="B2433" t="s">
        <v>31</v>
      </c>
      <c r="C2433">
        <v>175</v>
      </c>
      <c r="D2433">
        <v>2</v>
      </c>
      <c r="E2433">
        <f>IF(VLOOKUP(F2433,ruangan!$D$2:$E$195,2,FALSE)="","",VLOOKUP(F2433,ruangan!$D$2:$E$195,2,FALSE))</f>
        <v>147</v>
      </c>
      <c r="F2433" s="6" t="s">
        <v>4315</v>
      </c>
      <c r="G2433" s="6" t="s">
        <v>4094</v>
      </c>
      <c r="H2433">
        <v>2</v>
      </c>
      <c r="I2433" t="s">
        <v>31</v>
      </c>
      <c r="J2433" t="s">
        <v>31</v>
      </c>
      <c r="K2433" t="s">
        <v>31</v>
      </c>
      <c r="L2433" s="5">
        <v>43466</v>
      </c>
      <c r="M2433" t="s">
        <v>4324</v>
      </c>
      <c r="N2433" t="s">
        <v>4130</v>
      </c>
      <c r="O2433" t="s">
        <v>31</v>
      </c>
      <c r="P2433" t="s">
        <v>31</v>
      </c>
      <c r="Q2433" t="s">
        <v>31</v>
      </c>
      <c r="R2433" s="5">
        <v>43466</v>
      </c>
      <c r="S2433">
        <v>1</v>
      </c>
      <c r="T2433">
        <v>0</v>
      </c>
      <c r="U2433">
        <v>1</v>
      </c>
      <c r="V2433" t="s">
        <v>31</v>
      </c>
      <c r="W2433" t="s">
        <v>31</v>
      </c>
      <c r="X2433" t="s">
        <v>31</v>
      </c>
      <c r="Y2433" t="s">
        <v>31</v>
      </c>
      <c r="Z2433" t="s">
        <v>31</v>
      </c>
      <c r="AA2433" t="s">
        <v>31</v>
      </c>
      <c r="AB2433" t="s">
        <v>31</v>
      </c>
      <c r="AC2433" s="1">
        <v>45292</v>
      </c>
      <c r="AD2433">
        <v>1</v>
      </c>
      <c r="AE2433" s="2">
        <v>45556.000694444447</v>
      </c>
      <c r="AF2433" s="2">
        <v>45556.000694444447</v>
      </c>
      <c r="AG2433" t="s">
        <v>31</v>
      </c>
    </row>
    <row r="2434" spans="2:33" x14ac:dyDescent="0.25">
      <c r="B2434" t="s">
        <v>31</v>
      </c>
      <c r="C2434">
        <v>176</v>
      </c>
      <c r="D2434">
        <v>2</v>
      </c>
      <c r="E2434">
        <f>IF(VLOOKUP(F2434,ruangan!$D$2:$E$195,2,FALSE)="","",VLOOKUP(F2434,ruangan!$D$2:$E$195,2,FALSE))</f>
        <v>147</v>
      </c>
      <c r="F2434" s="6" t="s">
        <v>4315</v>
      </c>
      <c r="G2434" s="6" t="s">
        <v>4094</v>
      </c>
      <c r="H2434">
        <v>2</v>
      </c>
      <c r="I2434" t="s">
        <v>31</v>
      </c>
      <c r="J2434" t="s">
        <v>31</v>
      </c>
      <c r="K2434" t="s">
        <v>31</v>
      </c>
      <c r="L2434" s="5">
        <v>42736</v>
      </c>
      <c r="M2434" t="s">
        <v>4325</v>
      </c>
      <c r="N2434" t="s">
        <v>4124</v>
      </c>
      <c r="O2434" t="s">
        <v>31</v>
      </c>
      <c r="P2434" t="s">
        <v>31</v>
      </c>
      <c r="Q2434" t="s">
        <v>31</v>
      </c>
      <c r="R2434" s="5">
        <v>42736</v>
      </c>
      <c r="S2434">
        <v>1</v>
      </c>
      <c r="T2434">
        <v>0</v>
      </c>
      <c r="U2434">
        <v>1</v>
      </c>
      <c r="V2434" t="s">
        <v>31</v>
      </c>
      <c r="W2434" t="s">
        <v>31</v>
      </c>
      <c r="X2434" t="s">
        <v>31</v>
      </c>
      <c r="Y2434" t="s">
        <v>31</v>
      </c>
      <c r="Z2434" t="s">
        <v>31</v>
      </c>
      <c r="AA2434" t="s">
        <v>31</v>
      </c>
      <c r="AB2434" t="s">
        <v>31</v>
      </c>
      <c r="AC2434" s="1">
        <v>45292</v>
      </c>
      <c r="AD2434">
        <v>1</v>
      </c>
      <c r="AE2434" s="2">
        <v>45556.000694444447</v>
      </c>
      <c r="AF2434" s="2">
        <v>45556.000694444447</v>
      </c>
      <c r="AG2434" t="s">
        <v>31</v>
      </c>
    </row>
    <row r="2435" spans="2:33" x14ac:dyDescent="0.25">
      <c r="B2435" t="s">
        <v>31</v>
      </c>
      <c r="C2435">
        <v>177</v>
      </c>
      <c r="D2435">
        <v>2</v>
      </c>
      <c r="E2435">
        <f>IF(VLOOKUP(F2435,ruangan!$D$2:$E$195,2,FALSE)="","",VLOOKUP(F2435,ruangan!$D$2:$E$195,2,FALSE))</f>
        <v>147</v>
      </c>
      <c r="F2435" s="6" t="s">
        <v>4315</v>
      </c>
      <c r="G2435" s="6" t="s">
        <v>4094</v>
      </c>
      <c r="H2435">
        <v>2</v>
      </c>
      <c r="I2435" t="s">
        <v>31</v>
      </c>
      <c r="J2435" t="s">
        <v>31</v>
      </c>
      <c r="K2435" t="s">
        <v>31</v>
      </c>
      <c r="L2435" s="5">
        <v>42370</v>
      </c>
      <c r="M2435" t="s">
        <v>4326</v>
      </c>
      <c r="N2435" t="s">
        <v>726</v>
      </c>
      <c r="O2435" t="s">
        <v>3128</v>
      </c>
      <c r="P2435" t="s">
        <v>31</v>
      </c>
      <c r="Q2435" t="s">
        <v>31</v>
      </c>
      <c r="R2435" s="5">
        <v>42370</v>
      </c>
      <c r="S2435">
        <v>1</v>
      </c>
      <c r="T2435">
        <v>0</v>
      </c>
      <c r="U2435">
        <v>1</v>
      </c>
      <c r="V2435" t="s">
        <v>31</v>
      </c>
      <c r="W2435" t="s">
        <v>31</v>
      </c>
      <c r="X2435" t="s">
        <v>31</v>
      </c>
      <c r="Y2435" t="s">
        <v>31</v>
      </c>
      <c r="Z2435" t="s">
        <v>31</v>
      </c>
      <c r="AA2435" t="s">
        <v>31</v>
      </c>
      <c r="AB2435" t="s">
        <v>31</v>
      </c>
      <c r="AC2435" s="1">
        <v>45292</v>
      </c>
      <c r="AD2435">
        <v>1</v>
      </c>
      <c r="AE2435" s="2">
        <v>45556.000694444447</v>
      </c>
      <c r="AF2435" s="2">
        <v>45556.000694444447</v>
      </c>
      <c r="AG2435" t="s">
        <v>31</v>
      </c>
    </row>
    <row r="2436" spans="2:33" x14ac:dyDescent="0.25">
      <c r="B2436" t="s">
        <v>31</v>
      </c>
      <c r="C2436">
        <v>178</v>
      </c>
      <c r="D2436">
        <v>2</v>
      </c>
      <c r="E2436">
        <f>IF(VLOOKUP(F2436,ruangan!$D$2:$E$195,2,FALSE)="","",VLOOKUP(F2436,ruangan!$D$2:$E$195,2,FALSE))</f>
        <v>147</v>
      </c>
      <c r="F2436" s="6" t="s">
        <v>4315</v>
      </c>
      <c r="G2436" s="6" t="s">
        <v>4094</v>
      </c>
      <c r="H2436">
        <v>2</v>
      </c>
      <c r="I2436" t="s">
        <v>31</v>
      </c>
      <c r="J2436" t="s">
        <v>31</v>
      </c>
      <c r="K2436" t="s">
        <v>31</v>
      </c>
      <c r="L2436" s="5">
        <v>42370</v>
      </c>
      <c r="M2436" t="s">
        <v>4327</v>
      </c>
      <c r="N2436" t="s">
        <v>726</v>
      </c>
      <c r="O2436" t="s">
        <v>3128</v>
      </c>
      <c r="P2436" t="s">
        <v>31</v>
      </c>
      <c r="Q2436" t="s">
        <v>31</v>
      </c>
      <c r="R2436" s="5">
        <v>42370</v>
      </c>
      <c r="S2436">
        <v>1</v>
      </c>
      <c r="T2436">
        <v>0</v>
      </c>
      <c r="U2436">
        <v>1</v>
      </c>
      <c r="V2436" t="s">
        <v>31</v>
      </c>
      <c r="W2436" t="s">
        <v>31</v>
      </c>
      <c r="X2436" t="s">
        <v>31</v>
      </c>
      <c r="Y2436" t="s">
        <v>31</v>
      </c>
      <c r="Z2436" t="s">
        <v>31</v>
      </c>
      <c r="AA2436" t="s">
        <v>31</v>
      </c>
      <c r="AB2436" t="s">
        <v>31</v>
      </c>
      <c r="AC2436" s="1">
        <v>45292</v>
      </c>
      <c r="AD2436">
        <v>1</v>
      </c>
      <c r="AE2436" s="2">
        <v>45556.000694444447</v>
      </c>
      <c r="AF2436" s="2">
        <v>45556.000694444447</v>
      </c>
      <c r="AG2436" t="s">
        <v>31</v>
      </c>
    </row>
    <row r="2437" spans="2:33" x14ac:dyDescent="0.25">
      <c r="B2437" t="s">
        <v>31</v>
      </c>
      <c r="C2437">
        <v>179</v>
      </c>
      <c r="D2437">
        <v>2</v>
      </c>
      <c r="E2437">
        <f>IF(VLOOKUP(F2437,ruangan!$D$2:$E$195,2,FALSE)="","",VLOOKUP(F2437,ruangan!$D$2:$E$195,2,FALSE))</f>
        <v>147</v>
      </c>
      <c r="F2437" s="6" t="s">
        <v>4315</v>
      </c>
      <c r="G2437" s="6" t="s">
        <v>4094</v>
      </c>
      <c r="H2437">
        <v>2</v>
      </c>
      <c r="I2437" t="s">
        <v>31</v>
      </c>
      <c r="J2437" t="s">
        <v>31</v>
      </c>
      <c r="K2437" t="s">
        <v>31</v>
      </c>
      <c r="L2437" s="5">
        <v>43101</v>
      </c>
      <c r="M2437" t="s">
        <v>4328</v>
      </c>
      <c r="N2437" t="s">
        <v>2581</v>
      </c>
      <c r="O2437" t="s">
        <v>31</v>
      </c>
      <c r="P2437" t="s">
        <v>31</v>
      </c>
      <c r="Q2437" t="s">
        <v>31</v>
      </c>
      <c r="R2437" s="5">
        <v>43101</v>
      </c>
      <c r="S2437">
        <v>1</v>
      </c>
      <c r="T2437">
        <v>0</v>
      </c>
      <c r="U2437">
        <v>1</v>
      </c>
      <c r="V2437" t="s">
        <v>31</v>
      </c>
      <c r="W2437" t="s">
        <v>31</v>
      </c>
      <c r="X2437" t="s">
        <v>31</v>
      </c>
      <c r="Y2437" t="s">
        <v>31</v>
      </c>
      <c r="Z2437" t="s">
        <v>31</v>
      </c>
      <c r="AA2437" t="s">
        <v>31</v>
      </c>
      <c r="AB2437" t="s">
        <v>31</v>
      </c>
      <c r="AC2437" s="1">
        <v>45292</v>
      </c>
      <c r="AD2437">
        <v>1</v>
      </c>
      <c r="AE2437" s="2">
        <v>45556.000694444447</v>
      </c>
      <c r="AF2437" s="2">
        <v>45556.000694444447</v>
      </c>
      <c r="AG2437" t="s">
        <v>31</v>
      </c>
    </row>
    <row r="2438" spans="2:33" x14ac:dyDescent="0.25">
      <c r="B2438" t="s">
        <v>31</v>
      </c>
      <c r="C2438">
        <v>180</v>
      </c>
      <c r="D2438">
        <v>2</v>
      </c>
      <c r="E2438">
        <f>IF(VLOOKUP(F2438,ruangan!$D$2:$E$195,2,FALSE)="","",VLOOKUP(F2438,ruangan!$D$2:$E$195,2,FALSE))</f>
        <v>147</v>
      </c>
      <c r="F2438" s="6" t="s">
        <v>4315</v>
      </c>
      <c r="G2438" s="6" t="s">
        <v>4094</v>
      </c>
      <c r="H2438">
        <v>2</v>
      </c>
      <c r="I2438" t="s">
        <v>31</v>
      </c>
      <c r="J2438" t="s">
        <v>31</v>
      </c>
      <c r="K2438" t="s">
        <v>31</v>
      </c>
      <c r="L2438" s="5">
        <v>42736</v>
      </c>
      <c r="M2438" t="s">
        <v>4329</v>
      </c>
      <c r="N2438" t="s">
        <v>4330</v>
      </c>
      <c r="O2438" t="s">
        <v>31</v>
      </c>
      <c r="P2438" t="s">
        <v>31</v>
      </c>
      <c r="Q2438" t="s">
        <v>31</v>
      </c>
      <c r="R2438" s="5">
        <v>42736</v>
      </c>
      <c r="S2438">
        <v>1</v>
      </c>
      <c r="T2438">
        <v>0</v>
      </c>
      <c r="U2438">
        <v>1</v>
      </c>
      <c r="V2438" t="s">
        <v>31</v>
      </c>
      <c r="W2438" t="s">
        <v>31</v>
      </c>
      <c r="X2438" t="s">
        <v>31</v>
      </c>
      <c r="Y2438" t="s">
        <v>31</v>
      </c>
      <c r="Z2438" t="s">
        <v>31</v>
      </c>
      <c r="AA2438" t="s">
        <v>31</v>
      </c>
      <c r="AB2438" t="s">
        <v>31</v>
      </c>
      <c r="AC2438" s="1">
        <v>45292</v>
      </c>
      <c r="AD2438">
        <v>1</v>
      </c>
      <c r="AE2438" s="2">
        <v>45556.000694444447</v>
      </c>
      <c r="AF2438" s="2">
        <v>45556.000694444447</v>
      </c>
      <c r="AG2438" t="s">
        <v>31</v>
      </c>
    </row>
    <row r="2439" spans="2:33" x14ac:dyDescent="0.25">
      <c r="B2439" t="s">
        <v>31</v>
      </c>
      <c r="C2439">
        <v>181</v>
      </c>
      <c r="D2439">
        <v>2</v>
      </c>
      <c r="E2439">
        <f>IF(VLOOKUP(F2439,ruangan!$D$2:$E$195,2,FALSE)="","",VLOOKUP(F2439,ruangan!$D$2:$E$195,2,FALSE))</f>
        <v>147</v>
      </c>
      <c r="F2439" s="6" t="s">
        <v>4315</v>
      </c>
      <c r="G2439" s="6" t="s">
        <v>4094</v>
      </c>
      <c r="H2439">
        <v>2</v>
      </c>
      <c r="I2439" t="s">
        <v>31</v>
      </c>
      <c r="J2439" t="s">
        <v>31</v>
      </c>
      <c r="K2439" t="s">
        <v>31</v>
      </c>
      <c r="L2439" s="5">
        <v>42736</v>
      </c>
      <c r="M2439" t="s">
        <v>4331</v>
      </c>
      <c r="N2439" t="s">
        <v>2985</v>
      </c>
      <c r="O2439" t="s">
        <v>31</v>
      </c>
      <c r="P2439" t="s">
        <v>31</v>
      </c>
      <c r="Q2439" t="s">
        <v>31</v>
      </c>
      <c r="R2439" s="5">
        <v>42736</v>
      </c>
      <c r="S2439">
        <v>1</v>
      </c>
      <c r="T2439">
        <v>0</v>
      </c>
      <c r="U2439">
        <v>1</v>
      </c>
      <c r="V2439" t="s">
        <v>31</v>
      </c>
      <c r="W2439" t="s">
        <v>31</v>
      </c>
      <c r="X2439" t="s">
        <v>31</v>
      </c>
      <c r="Y2439" t="s">
        <v>31</v>
      </c>
      <c r="Z2439" t="s">
        <v>31</v>
      </c>
      <c r="AA2439" t="s">
        <v>31</v>
      </c>
      <c r="AB2439" t="s">
        <v>31</v>
      </c>
      <c r="AC2439" s="1">
        <v>45292</v>
      </c>
      <c r="AD2439">
        <v>1</v>
      </c>
      <c r="AE2439" s="2">
        <v>45556.000694444447</v>
      </c>
      <c r="AF2439" s="2">
        <v>45556.000694444447</v>
      </c>
      <c r="AG2439" t="s">
        <v>31</v>
      </c>
    </row>
    <row r="2440" spans="2:33" x14ac:dyDescent="0.25">
      <c r="B2440" t="s">
        <v>31</v>
      </c>
      <c r="C2440">
        <v>182</v>
      </c>
      <c r="D2440">
        <v>2</v>
      </c>
      <c r="E2440">
        <f>IF(VLOOKUP(F2440,ruangan!$D$2:$E$195,2,FALSE)="","",VLOOKUP(F2440,ruangan!$D$2:$E$195,2,FALSE))</f>
        <v>147</v>
      </c>
      <c r="F2440" s="6" t="s">
        <v>4315</v>
      </c>
      <c r="G2440" s="6" t="s">
        <v>4094</v>
      </c>
      <c r="H2440">
        <v>2</v>
      </c>
      <c r="I2440" t="s">
        <v>31</v>
      </c>
      <c r="J2440" t="s">
        <v>31</v>
      </c>
      <c r="K2440" t="s">
        <v>31</v>
      </c>
      <c r="L2440" s="5">
        <v>42736</v>
      </c>
      <c r="M2440" t="s">
        <v>4332</v>
      </c>
      <c r="N2440" t="s">
        <v>3494</v>
      </c>
      <c r="O2440" t="s">
        <v>31</v>
      </c>
      <c r="P2440" t="s">
        <v>31</v>
      </c>
      <c r="Q2440" t="s">
        <v>31</v>
      </c>
      <c r="R2440" s="5">
        <v>42736</v>
      </c>
      <c r="S2440">
        <v>1</v>
      </c>
      <c r="T2440">
        <v>0</v>
      </c>
      <c r="U2440">
        <v>1</v>
      </c>
      <c r="V2440" t="s">
        <v>31</v>
      </c>
      <c r="W2440" t="s">
        <v>31</v>
      </c>
      <c r="X2440" t="s">
        <v>31</v>
      </c>
      <c r="Y2440" t="s">
        <v>31</v>
      </c>
      <c r="Z2440" t="s">
        <v>31</v>
      </c>
      <c r="AA2440" t="s">
        <v>31</v>
      </c>
      <c r="AB2440" t="s">
        <v>31</v>
      </c>
      <c r="AC2440" s="1">
        <v>45292</v>
      </c>
      <c r="AD2440">
        <v>1</v>
      </c>
      <c r="AE2440" s="2">
        <v>45556.000694444447</v>
      </c>
      <c r="AF2440" s="2">
        <v>45556.000694444447</v>
      </c>
      <c r="AG2440" t="s">
        <v>31</v>
      </c>
    </row>
    <row r="2441" spans="2:33" x14ac:dyDescent="0.25">
      <c r="B2441" t="s">
        <v>31</v>
      </c>
      <c r="C2441">
        <v>183</v>
      </c>
      <c r="D2441">
        <v>2</v>
      </c>
      <c r="E2441">
        <f>IF(VLOOKUP(F2441,ruangan!$D$2:$E$195,2,FALSE)="","",VLOOKUP(F2441,ruangan!$D$2:$E$195,2,FALSE))</f>
        <v>147</v>
      </c>
      <c r="F2441" s="6" t="s">
        <v>4315</v>
      </c>
      <c r="G2441" s="6" t="s">
        <v>4094</v>
      </c>
      <c r="H2441">
        <v>2</v>
      </c>
      <c r="I2441" t="s">
        <v>31</v>
      </c>
      <c r="J2441" t="s">
        <v>31</v>
      </c>
      <c r="K2441" t="s">
        <v>31</v>
      </c>
      <c r="L2441" s="5">
        <v>42736</v>
      </c>
      <c r="M2441" t="s">
        <v>4333</v>
      </c>
      <c r="N2441" t="s">
        <v>2607</v>
      </c>
      <c r="O2441" t="s">
        <v>31</v>
      </c>
      <c r="P2441" t="s">
        <v>31</v>
      </c>
      <c r="Q2441" t="s">
        <v>31</v>
      </c>
      <c r="R2441" s="5">
        <v>42736</v>
      </c>
      <c r="S2441">
        <v>1</v>
      </c>
      <c r="T2441">
        <v>0</v>
      </c>
      <c r="U2441">
        <v>1</v>
      </c>
      <c r="V2441" t="s">
        <v>31</v>
      </c>
      <c r="W2441" t="s">
        <v>31</v>
      </c>
      <c r="X2441" t="s">
        <v>31</v>
      </c>
      <c r="Y2441" t="s">
        <v>31</v>
      </c>
      <c r="Z2441" t="s">
        <v>31</v>
      </c>
      <c r="AA2441" t="s">
        <v>31</v>
      </c>
      <c r="AB2441" t="s">
        <v>31</v>
      </c>
      <c r="AC2441" s="1">
        <v>45292</v>
      </c>
      <c r="AD2441">
        <v>1</v>
      </c>
      <c r="AE2441" s="2">
        <v>45556.000694444447</v>
      </c>
      <c r="AF2441" s="2">
        <v>45556.000694444447</v>
      </c>
      <c r="AG2441" t="s">
        <v>31</v>
      </c>
    </row>
    <row r="2442" spans="2:33" x14ac:dyDescent="0.25">
      <c r="B2442" t="s">
        <v>31</v>
      </c>
      <c r="C2442">
        <v>184</v>
      </c>
      <c r="D2442">
        <v>2</v>
      </c>
      <c r="E2442">
        <f>IF(VLOOKUP(F2442,ruangan!$D$2:$E$195,2,FALSE)="","",VLOOKUP(F2442,ruangan!$D$2:$E$195,2,FALSE))</f>
        <v>147</v>
      </c>
      <c r="F2442" s="6" t="s">
        <v>4315</v>
      </c>
      <c r="G2442" s="6" t="s">
        <v>4094</v>
      </c>
      <c r="H2442">
        <v>2</v>
      </c>
      <c r="I2442" t="s">
        <v>31</v>
      </c>
      <c r="J2442" t="s">
        <v>31</v>
      </c>
      <c r="K2442" t="s">
        <v>31</v>
      </c>
      <c r="L2442" s="5">
        <v>42736</v>
      </c>
      <c r="M2442" t="s">
        <v>4334</v>
      </c>
      <c r="N2442" t="s">
        <v>4145</v>
      </c>
      <c r="O2442" t="s">
        <v>31</v>
      </c>
      <c r="P2442" t="s">
        <v>31</v>
      </c>
      <c r="Q2442" t="s">
        <v>31</v>
      </c>
      <c r="R2442" s="5">
        <v>42736</v>
      </c>
      <c r="S2442">
        <v>1</v>
      </c>
      <c r="T2442">
        <v>0</v>
      </c>
      <c r="U2442">
        <v>1</v>
      </c>
      <c r="V2442" t="s">
        <v>31</v>
      </c>
      <c r="W2442" t="s">
        <v>31</v>
      </c>
      <c r="X2442" t="s">
        <v>31</v>
      </c>
      <c r="Y2442" t="s">
        <v>31</v>
      </c>
      <c r="Z2442" t="s">
        <v>31</v>
      </c>
      <c r="AA2442" t="s">
        <v>31</v>
      </c>
      <c r="AB2442" t="s">
        <v>31</v>
      </c>
      <c r="AC2442" s="1">
        <v>45292</v>
      </c>
      <c r="AD2442">
        <v>1</v>
      </c>
      <c r="AE2442" s="2">
        <v>45556.000694444447</v>
      </c>
      <c r="AF2442" s="2">
        <v>45556.000694444447</v>
      </c>
      <c r="AG2442" t="s">
        <v>31</v>
      </c>
    </row>
    <row r="2443" spans="2:33" x14ac:dyDescent="0.25">
      <c r="B2443" t="s">
        <v>31</v>
      </c>
      <c r="C2443">
        <v>185</v>
      </c>
      <c r="D2443">
        <v>2</v>
      </c>
      <c r="E2443">
        <f>IF(VLOOKUP(F2443,ruangan!$D$2:$E$195,2,FALSE)="","",VLOOKUP(F2443,ruangan!$D$2:$E$195,2,FALSE))</f>
        <v>147</v>
      </c>
      <c r="F2443" s="6" t="s">
        <v>4315</v>
      </c>
      <c r="G2443" s="6" t="s">
        <v>4094</v>
      </c>
      <c r="H2443">
        <v>2</v>
      </c>
      <c r="I2443" t="s">
        <v>31</v>
      </c>
      <c r="J2443" t="s">
        <v>31</v>
      </c>
      <c r="K2443" t="s">
        <v>31</v>
      </c>
      <c r="L2443" s="5">
        <v>43101</v>
      </c>
      <c r="M2443" t="s">
        <v>4335</v>
      </c>
      <c r="N2443" t="s">
        <v>4148</v>
      </c>
      <c r="O2443" t="s">
        <v>31</v>
      </c>
      <c r="P2443" t="s">
        <v>31</v>
      </c>
      <c r="Q2443" t="s">
        <v>31</v>
      </c>
      <c r="R2443" s="5">
        <v>43101</v>
      </c>
      <c r="S2443">
        <v>1</v>
      </c>
      <c r="T2443">
        <v>0</v>
      </c>
      <c r="U2443">
        <v>1</v>
      </c>
      <c r="V2443" t="s">
        <v>31</v>
      </c>
      <c r="W2443" t="s">
        <v>31</v>
      </c>
      <c r="X2443" t="s">
        <v>31</v>
      </c>
      <c r="Y2443" t="s">
        <v>31</v>
      </c>
      <c r="Z2443" t="s">
        <v>31</v>
      </c>
      <c r="AA2443" t="s">
        <v>31</v>
      </c>
      <c r="AB2443" t="s">
        <v>31</v>
      </c>
      <c r="AC2443" s="1">
        <v>45292</v>
      </c>
      <c r="AD2443">
        <v>1</v>
      </c>
      <c r="AE2443" s="2">
        <v>45556.000694444447</v>
      </c>
      <c r="AF2443" s="2">
        <v>45556.000694444447</v>
      </c>
      <c r="AG2443" t="s">
        <v>31</v>
      </c>
    </row>
    <row r="2444" spans="2:33" x14ac:dyDescent="0.25">
      <c r="B2444" t="s">
        <v>31</v>
      </c>
      <c r="C2444">
        <v>186</v>
      </c>
      <c r="D2444">
        <v>2</v>
      </c>
      <c r="E2444">
        <f>IF(VLOOKUP(F2444,ruangan!$D$2:$E$195,2,FALSE)="","",VLOOKUP(F2444,ruangan!$D$2:$E$195,2,FALSE))</f>
        <v>147</v>
      </c>
      <c r="F2444" s="6" t="s">
        <v>4315</v>
      </c>
      <c r="G2444" s="6" t="s">
        <v>4094</v>
      </c>
      <c r="H2444">
        <v>2</v>
      </c>
      <c r="I2444" t="s">
        <v>31</v>
      </c>
      <c r="J2444" t="s">
        <v>31</v>
      </c>
      <c r="K2444" t="s">
        <v>31</v>
      </c>
      <c r="L2444" s="5">
        <v>42736</v>
      </c>
      <c r="M2444" t="s">
        <v>4336</v>
      </c>
      <c r="N2444" t="s">
        <v>2601</v>
      </c>
      <c r="O2444" t="s">
        <v>31</v>
      </c>
      <c r="P2444" t="s">
        <v>31</v>
      </c>
      <c r="Q2444" t="s">
        <v>31</v>
      </c>
      <c r="R2444" s="5">
        <v>42736</v>
      </c>
      <c r="S2444">
        <v>1</v>
      </c>
      <c r="T2444">
        <v>0</v>
      </c>
      <c r="U2444">
        <v>1</v>
      </c>
      <c r="V2444" t="s">
        <v>31</v>
      </c>
      <c r="W2444" t="s">
        <v>31</v>
      </c>
      <c r="X2444" t="s">
        <v>31</v>
      </c>
      <c r="Y2444" t="s">
        <v>31</v>
      </c>
      <c r="Z2444" t="s">
        <v>31</v>
      </c>
      <c r="AA2444" t="s">
        <v>31</v>
      </c>
      <c r="AB2444" t="s">
        <v>31</v>
      </c>
      <c r="AC2444" s="1">
        <v>45292</v>
      </c>
      <c r="AD2444">
        <v>1</v>
      </c>
      <c r="AE2444" s="2">
        <v>45556.000694444447</v>
      </c>
      <c r="AF2444" s="2">
        <v>45556.000694444447</v>
      </c>
      <c r="AG2444" t="s">
        <v>31</v>
      </c>
    </row>
    <row r="2445" spans="2:33" x14ac:dyDescent="0.25">
      <c r="B2445" t="s">
        <v>31</v>
      </c>
      <c r="C2445">
        <v>187</v>
      </c>
      <c r="D2445">
        <v>2</v>
      </c>
      <c r="E2445">
        <f>IF(VLOOKUP(F2445,ruangan!$D$2:$E$195,2,FALSE)="","",VLOOKUP(F2445,ruangan!$D$2:$E$195,2,FALSE))</f>
        <v>147</v>
      </c>
      <c r="F2445" s="6" t="s">
        <v>4315</v>
      </c>
      <c r="G2445" s="6" t="s">
        <v>4094</v>
      </c>
      <c r="H2445">
        <v>2</v>
      </c>
      <c r="I2445" t="s">
        <v>31</v>
      </c>
      <c r="J2445" t="s">
        <v>31</v>
      </c>
      <c r="K2445" t="s">
        <v>31</v>
      </c>
      <c r="L2445" s="5">
        <v>42736</v>
      </c>
      <c r="M2445" t="s">
        <v>4337</v>
      </c>
      <c r="N2445" t="s">
        <v>3458</v>
      </c>
      <c r="O2445" t="s">
        <v>31</v>
      </c>
      <c r="P2445" t="s">
        <v>31</v>
      </c>
      <c r="Q2445" t="s">
        <v>31</v>
      </c>
      <c r="R2445" s="5">
        <v>42736</v>
      </c>
      <c r="S2445">
        <v>1</v>
      </c>
      <c r="T2445">
        <v>0</v>
      </c>
      <c r="U2445">
        <v>1</v>
      </c>
      <c r="V2445" t="s">
        <v>31</v>
      </c>
      <c r="W2445" t="s">
        <v>31</v>
      </c>
      <c r="X2445" t="s">
        <v>31</v>
      </c>
      <c r="Y2445" t="s">
        <v>31</v>
      </c>
      <c r="Z2445" t="s">
        <v>31</v>
      </c>
      <c r="AA2445" t="s">
        <v>31</v>
      </c>
      <c r="AB2445" t="s">
        <v>31</v>
      </c>
      <c r="AC2445" s="1">
        <v>45292</v>
      </c>
      <c r="AD2445">
        <v>1</v>
      </c>
      <c r="AE2445" s="2">
        <v>45556.000694444447</v>
      </c>
      <c r="AF2445" s="2">
        <v>45556.000694444447</v>
      </c>
      <c r="AG2445" t="s">
        <v>31</v>
      </c>
    </row>
    <row r="2446" spans="2:33" x14ac:dyDescent="0.25">
      <c r="B2446" t="s">
        <v>31</v>
      </c>
      <c r="C2446">
        <v>188</v>
      </c>
      <c r="D2446">
        <v>2</v>
      </c>
      <c r="E2446">
        <f>IF(VLOOKUP(F2446,ruangan!$D$2:$E$195,2,FALSE)="","",VLOOKUP(F2446,ruangan!$D$2:$E$195,2,FALSE))</f>
        <v>147</v>
      </c>
      <c r="F2446" s="6" t="s">
        <v>4315</v>
      </c>
      <c r="G2446" s="6" t="s">
        <v>4094</v>
      </c>
      <c r="H2446">
        <v>2</v>
      </c>
      <c r="I2446" t="s">
        <v>31</v>
      </c>
      <c r="J2446" t="s">
        <v>31</v>
      </c>
      <c r="K2446" t="s">
        <v>31</v>
      </c>
      <c r="L2446" s="5">
        <v>43101</v>
      </c>
      <c r="M2446" t="s">
        <v>4338</v>
      </c>
      <c r="N2446" t="s">
        <v>4153</v>
      </c>
      <c r="O2446" t="s">
        <v>31</v>
      </c>
      <c r="P2446" t="s">
        <v>31</v>
      </c>
      <c r="Q2446" t="s">
        <v>31</v>
      </c>
      <c r="R2446" s="5">
        <v>43101</v>
      </c>
      <c r="S2446">
        <v>1</v>
      </c>
      <c r="T2446">
        <v>0</v>
      </c>
      <c r="U2446">
        <v>1</v>
      </c>
      <c r="V2446" t="s">
        <v>31</v>
      </c>
      <c r="W2446" t="s">
        <v>31</v>
      </c>
      <c r="X2446" t="s">
        <v>31</v>
      </c>
      <c r="Y2446" t="s">
        <v>31</v>
      </c>
      <c r="Z2446" t="s">
        <v>31</v>
      </c>
      <c r="AA2446" t="s">
        <v>31</v>
      </c>
      <c r="AB2446" t="s">
        <v>31</v>
      </c>
      <c r="AC2446" s="1">
        <v>45292</v>
      </c>
      <c r="AD2446">
        <v>1</v>
      </c>
      <c r="AE2446" s="2">
        <v>45556.000694444447</v>
      </c>
      <c r="AF2446" s="2">
        <v>45556.000694444447</v>
      </c>
      <c r="AG2446" t="s">
        <v>31</v>
      </c>
    </row>
    <row r="2447" spans="2:33" x14ac:dyDescent="0.25">
      <c r="B2447" t="s">
        <v>31</v>
      </c>
      <c r="C2447">
        <v>189</v>
      </c>
      <c r="D2447">
        <v>2</v>
      </c>
      <c r="E2447">
        <f>IF(VLOOKUP(F2447,ruangan!$D$2:$E$195,2,FALSE)="","",VLOOKUP(F2447,ruangan!$D$2:$E$195,2,FALSE))</f>
        <v>147</v>
      </c>
      <c r="F2447" s="6" t="s">
        <v>4315</v>
      </c>
      <c r="G2447" s="6" t="s">
        <v>4094</v>
      </c>
      <c r="H2447">
        <v>2</v>
      </c>
      <c r="I2447" t="s">
        <v>31</v>
      </c>
      <c r="J2447" t="s">
        <v>31</v>
      </c>
      <c r="K2447" t="s">
        <v>31</v>
      </c>
      <c r="L2447" s="5">
        <v>42736</v>
      </c>
      <c r="M2447" t="s">
        <v>4339</v>
      </c>
      <c r="N2447" t="s">
        <v>2587</v>
      </c>
      <c r="O2447" t="s">
        <v>31</v>
      </c>
      <c r="P2447" t="s">
        <v>31</v>
      </c>
      <c r="Q2447" t="s">
        <v>31</v>
      </c>
      <c r="R2447" s="5">
        <v>42736</v>
      </c>
      <c r="S2447">
        <v>1</v>
      </c>
      <c r="T2447">
        <v>0</v>
      </c>
      <c r="U2447">
        <v>1</v>
      </c>
      <c r="V2447" t="s">
        <v>31</v>
      </c>
      <c r="W2447" t="s">
        <v>31</v>
      </c>
      <c r="X2447" t="s">
        <v>31</v>
      </c>
      <c r="Y2447" t="s">
        <v>31</v>
      </c>
      <c r="Z2447" t="s">
        <v>31</v>
      </c>
      <c r="AA2447" t="s">
        <v>31</v>
      </c>
      <c r="AB2447" t="s">
        <v>31</v>
      </c>
      <c r="AC2447" s="1">
        <v>45292</v>
      </c>
      <c r="AD2447">
        <v>1</v>
      </c>
      <c r="AE2447" s="2">
        <v>45556.000694444447</v>
      </c>
      <c r="AF2447" s="2">
        <v>45556.000694444447</v>
      </c>
      <c r="AG2447" t="s">
        <v>31</v>
      </c>
    </row>
    <row r="2448" spans="2:33" x14ac:dyDescent="0.25">
      <c r="B2448" t="s">
        <v>31</v>
      </c>
      <c r="C2448">
        <v>190</v>
      </c>
      <c r="D2448">
        <v>2</v>
      </c>
      <c r="E2448">
        <f>IF(VLOOKUP(F2448,ruangan!$D$2:$E$195,2,FALSE)="","",VLOOKUP(F2448,ruangan!$D$2:$E$195,2,FALSE))</f>
        <v>147</v>
      </c>
      <c r="F2448" s="6" t="s">
        <v>4315</v>
      </c>
      <c r="G2448" s="6" t="s">
        <v>4094</v>
      </c>
      <c r="H2448">
        <v>2</v>
      </c>
      <c r="I2448" t="s">
        <v>31</v>
      </c>
      <c r="J2448" t="s">
        <v>31</v>
      </c>
      <c r="K2448" t="s">
        <v>31</v>
      </c>
      <c r="L2448" s="5">
        <v>42736</v>
      </c>
      <c r="M2448" t="s">
        <v>4340</v>
      </c>
      <c r="N2448" t="s">
        <v>4157</v>
      </c>
      <c r="O2448" t="s">
        <v>31</v>
      </c>
      <c r="P2448" t="s">
        <v>31</v>
      </c>
      <c r="Q2448" t="s">
        <v>31</v>
      </c>
      <c r="R2448" s="5">
        <v>42736</v>
      </c>
      <c r="S2448">
        <v>1</v>
      </c>
      <c r="T2448">
        <v>0</v>
      </c>
      <c r="U2448">
        <v>1</v>
      </c>
      <c r="V2448" t="s">
        <v>31</v>
      </c>
      <c r="W2448" t="s">
        <v>31</v>
      </c>
      <c r="X2448" t="s">
        <v>31</v>
      </c>
      <c r="Y2448" t="s">
        <v>31</v>
      </c>
      <c r="Z2448" t="s">
        <v>31</v>
      </c>
      <c r="AA2448" t="s">
        <v>31</v>
      </c>
      <c r="AB2448" t="s">
        <v>31</v>
      </c>
      <c r="AC2448" s="1">
        <v>45292</v>
      </c>
      <c r="AD2448">
        <v>1</v>
      </c>
      <c r="AE2448" s="2">
        <v>45556.000694444447</v>
      </c>
      <c r="AF2448" s="2">
        <v>45556.000694444447</v>
      </c>
      <c r="AG2448" t="s">
        <v>31</v>
      </c>
    </row>
    <row r="2449" spans="2:33" x14ac:dyDescent="0.25">
      <c r="B2449" t="s">
        <v>31</v>
      </c>
      <c r="C2449">
        <v>191</v>
      </c>
      <c r="D2449">
        <v>2</v>
      </c>
      <c r="E2449">
        <f>IF(VLOOKUP(F2449,ruangan!$D$2:$E$195,2,FALSE)="","",VLOOKUP(F2449,ruangan!$D$2:$E$195,2,FALSE))</f>
        <v>147</v>
      </c>
      <c r="F2449" s="6" t="s">
        <v>4315</v>
      </c>
      <c r="G2449" s="6" t="s">
        <v>4094</v>
      </c>
      <c r="H2449">
        <v>2</v>
      </c>
      <c r="I2449" t="s">
        <v>31</v>
      </c>
      <c r="J2449" t="s">
        <v>31</v>
      </c>
      <c r="K2449" t="s">
        <v>31</v>
      </c>
      <c r="L2449" s="5">
        <v>42736</v>
      </c>
      <c r="M2449" t="s">
        <v>4341</v>
      </c>
      <c r="N2449" t="s">
        <v>4159</v>
      </c>
      <c r="O2449" t="s">
        <v>31</v>
      </c>
      <c r="P2449" t="s">
        <v>31</v>
      </c>
      <c r="Q2449" t="s">
        <v>31</v>
      </c>
      <c r="R2449" s="5">
        <v>42736</v>
      </c>
      <c r="S2449">
        <v>1</v>
      </c>
      <c r="T2449">
        <v>0</v>
      </c>
      <c r="U2449">
        <v>1</v>
      </c>
      <c r="V2449" t="s">
        <v>31</v>
      </c>
      <c r="W2449" t="s">
        <v>31</v>
      </c>
      <c r="X2449" t="s">
        <v>31</v>
      </c>
      <c r="Y2449" t="s">
        <v>31</v>
      </c>
      <c r="Z2449" t="s">
        <v>31</v>
      </c>
      <c r="AA2449" t="s">
        <v>31</v>
      </c>
      <c r="AB2449" t="s">
        <v>31</v>
      </c>
      <c r="AC2449" s="1">
        <v>45292</v>
      </c>
      <c r="AD2449">
        <v>1</v>
      </c>
      <c r="AE2449" s="2">
        <v>45556.000694444447</v>
      </c>
      <c r="AF2449" s="2">
        <v>45556.000694444447</v>
      </c>
      <c r="AG2449" t="s">
        <v>31</v>
      </c>
    </row>
    <row r="2450" spans="2:33" x14ac:dyDescent="0.25">
      <c r="B2450" t="s">
        <v>31</v>
      </c>
      <c r="C2450">
        <v>192</v>
      </c>
      <c r="D2450">
        <v>2</v>
      </c>
      <c r="E2450">
        <f>IF(VLOOKUP(F2450,ruangan!$D$2:$E$195,2,FALSE)="","",VLOOKUP(F2450,ruangan!$D$2:$E$195,2,FALSE))</f>
        <v>149</v>
      </c>
      <c r="F2450" s="6" t="s">
        <v>4343</v>
      </c>
      <c r="G2450" s="6" t="s">
        <v>4094</v>
      </c>
      <c r="H2450">
        <v>2</v>
      </c>
      <c r="I2450" t="s">
        <v>31</v>
      </c>
      <c r="J2450" t="s">
        <v>31</v>
      </c>
      <c r="K2450" t="s">
        <v>31</v>
      </c>
      <c r="L2450" s="5">
        <v>42736</v>
      </c>
      <c r="M2450" t="s">
        <v>4342</v>
      </c>
      <c r="N2450" t="s">
        <v>4098</v>
      </c>
      <c r="O2450" t="s">
        <v>4099</v>
      </c>
      <c r="P2450" t="s">
        <v>31</v>
      </c>
      <c r="Q2450" t="s">
        <v>31</v>
      </c>
      <c r="R2450" s="5">
        <v>42736</v>
      </c>
      <c r="S2450">
        <v>1</v>
      </c>
      <c r="T2450">
        <v>0</v>
      </c>
      <c r="U2450">
        <v>1</v>
      </c>
      <c r="V2450" t="s">
        <v>31</v>
      </c>
      <c r="W2450" t="s">
        <v>31</v>
      </c>
      <c r="X2450" t="s">
        <v>31</v>
      </c>
      <c r="Y2450" t="s">
        <v>31</v>
      </c>
      <c r="Z2450" t="s">
        <v>31</v>
      </c>
      <c r="AA2450" t="s">
        <v>31</v>
      </c>
      <c r="AB2450" t="s">
        <v>31</v>
      </c>
      <c r="AC2450" s="1">
        <v>45292</v>
      </c>
      <c r="AD2450">
        <v>1</v>
      </c>
      <c r="AE2450" s="2">
        <v>45556.000694444447</v>
      </c>
      <c r="AF2450" s="2">
        <v>45556.000694444447</v>
      </c>
      <c r="AG2450" t="s">
        <v>31</v>
      </c>
    </row>
    <row r="2451" spans="2:33" x14ac:dyDescent="0.25">
      <c r="B2451" t="s">
        <v>31</v>
      </c>
      <c r="C2451">
        <v>193</v>
      </c>
      <c r="D2451">
        <v>2</v>
      </c>
      <c r="E2451">
        <f>IF(VLOOKUP(F2451,ruangan!$D$2:$E$195,2,FALSE)="","",VLOOKUP(F2451,ruangan!$D$2:$E$195,2,FALSE))</f>
        <v>149</v>
      </c>
      <c r="F2451" s="6" t="s">
        <v>4343</v>
      </c>
      <c r="G2451" s="6" t="s">
        <v>4094</v>
      </c>
      <c r="H2451">
        <v>2</v>
      </c>
      <c r="I2451" t="s">
        <v>31</v>
      </c>
      <c r="J2451" t="s">
        <v>31</v>
      </c>
      <c r="K2451" t="s">
        <v>31</v>
      </c>
      <c r="L2451" s="5">
        <v>42736</v>
      </c>
      <c r="M2451" t="s">
        <v>4344</v>
      </c>
      <c r="N2451" t="s">
        <v>4098</v>
      </c>
      <c r="O2451" t="s">
        <v>4099</v>
      </c>
      <c r="P2451" t="s">
        <v>31</v>
      </c>
      <c r="Q2451" t="s">
        <v>31</v>
      </c>
      <c r="R2451" s="5">
        <v>42736</v>
      </c>
      <c r="S2451">
        <v>1</v>
      </c>
      <c r="T2451">
        <v>0</v>
      </c>
      <c r="U2451">
        <v>1</v>
      </c>
      <c r="V2451" t="s">
        <v>31</v>
      </c>
      <c r="W2451" t="s">
        <v>31</v>
      </c>
      <c r="X2451" t="s">
        <v>31</v>
      </c>
      <c r="Y2451" t="s">
        <v>31</v>
      </c>
      <c r="Z2451" t="s">
        <v>31</v>
      </c>
      <c r="AA2451" t="s">
        <v>31</v>
      </c>
      <c r="AB2451" t="s">
        <v>31</v>
      </c>
      <c r="AC2451" s="1">
        <v>45292</v>
      </c>
      <c r="AD2451">
        <v>1</v>
      </c>
      <c r="AE2451" s="2">
        <v>45556.000694444447</v>
      </c>
      <c r="AF2451" s="2">
        <v>45556.000694444447</v>
      </c>
      <c r="AG2451" t="s">
        <v>31</v>
      </c>
    </row>
    <row r="2452" spans="2:33" x14ac:dyDescent="0.25">
      <c r="B2452" t="s">
        <v>31</v>
      </c>
      <c r="C2452">
        <v>194</v>
      </c>
      <c r="D2452">
        <v>2</v>
      </c>
      <c r="E2452">
        <f>IF(VLOOKUP(F2452,ruangan!$D$2:$E$195,2,FALSE)="","",VLOOKUP(F2452,ruangan!$D$2:$E$195,2,FALSE))</f>
        <v>149</v>
      </c>
      <c r="F2452" s="6" t="s">
        <v>4343</v>
      </c>
      <c r="G2452" s="6" t="s">
        <v>4094</v>
      </c>
      <c r="H2452">
        <v>2</v>
      </c>
      <c r="I2452" t="s">
        <v>31</v>
      </c>
      <c r="J2452" t="s">
        <v>31</v>
      </c>
      <c r="K2452" t="s">
        <v>31</v>
      </c>
      <c r="L2452" s="5">
        <v>42736</v>
      </c>
      <c r="M2452" t="s">
        <v>4345</v>
      </c>
      <c r="N2452" t="s">
        <v>4346</v>
      </c>
      <c r="O2452" t="s">
        <v>31</v>
      </c>
      <c r="P2452" t="s">
        <v>31</v>
      </c>
      <c r="Q2452" t="s">
        <v>31</v>
      </c>
      <c r="R2452" s="5">
        <v>42736</v>
      </c>
      <c r="S2452">
        <v>1</v>
      </c>
      <c r="T2452">
        <v>0</v>
      </c>
      <c r="U2452">
        <v>1</v>
      </c>
      <c r="V2452" t="s">
        <v>31</v>
      </c>
      <c r="W2452" t="s">
        <v>31</v>
      </c>
      <c r="X2452" t="s">
        <v>31</v>
      </c>
      <c r="Y2452" t="s">
        <v>31</v>
      </c>
      <c r="Z2452" t="s">
        <v>31</v>
      </c>
      <c r="AA2452" t="s">
        <v>31</v>
      </c>
      <c r="AB2452" t="s">
        <v>31</v>
      </c>
      <c r="AC2452" s="1">
        <v>45292</v>
      </c>
      <c r="AD2452">
        <v>1</v>
      </c>
      <c r="AE2452" s="2">
        <v>45556.000694444447</v>
      </c>
      <c r="AF2452" s="2">
        <v>45556.000694444447</v>
      </c>
      <c r="AG2452" t="s">
        <v>31</v>
      </c>
    </row>
    <row r="2453" spans="2:33" x14ac:dyDescent="0.25">
      <c r="B2453" t="s">
        <v>31</v>
      </c>
      <c r="C2453">
        <v>195</v>
      </c>
      <c r="D2453">
        <v>2</v>
      </c>
      <c r="E2453">
        <f>IF(VLOOKUP(F2453,ruangan!$D$2:$E$195,2,FALSE)="","",VLOOKUP(F2453,ruangan!$D$2:$E$195,2,FALSE))</f>
        <v>149</v>
      </c>
      <c r="F2453" s="6" t="s">
        <v>4343</v>
      </c>
      <c r="G2453" s="6" t="s">
        <v>4094</v>
      </c>
      <c r="H2453">
        <v>2</v>
      </c>
      <c r="I2453" t="s">
        <v>31</v>
      </c>
      <c r="J2453" t="s">
        <v>31</v>
      </c>
      <c r="K2453" t="s">
        <v>31</v>
      </c>
      <c r="L2453" s="5">
        <v>42736</v>
      </c>
      <c r="M2453" t="s">
        <v>4347</v>
      </c>
      <c r="N2453" t="s">
        <v>4346</v>
      </c>
      <c r="O2453" t="s">
        <v>31</v>
      </c>
      <c r="P2453" t="s">
        <v>31</v>
      </c>
      <c r="Q2453" t="s">
        <v>31</v>
      </c>
      <c r="R2453" s="5">
        <v>42736</v>
      </c>
      <c r="S2453">
        <v>1</v>
      </c>
      <c r="T2453">
        <v>0</v>
      </c>
      <c r="U2453">
        <v>1</v>
      </c>
      <c r="V2453" t="s">
        <v>31</v>
      </c>
      <c r="W2453" t="s">
        <v>31</v>
      </c>
      <c r="X2453" t="s">
        <v>31</v>
      </c>
      <c r="Y2453" t="s">
        <v>31</v>
      </c>
      <c r="Z2453" t="s">
        <v>31</v>
      </c>
      <c r="AA2453" t="s">
        <v>31</v>
      </c>
      <c r="AB2453" t="s">
        <v>31</v>
      </c>
      <c r="AC2453" s="1">
        <v>45292</v>
      </c>
      <c r="AD2453">
        <v>1</v>
      </c>
      <c r="AE2453" s="2">
        <v>45556.000694444447</v>
      </c>
      <c r="AF2453" s="2">
        <v>45556.000694444447</v>
      </c>
      <c r="AG2453" t="s">
        <v>31</v>
      </c>
    </row>
    <row r="2454" spans="2:33" x14ac:dyDescent="0.25">
      <c r="B2454" t="s">
        <v>31</v>
      </c>
      <c r="C2454">
        <v>196</v>
      </c>
      <c r="D2454">
        <v>2</v>
      </c>
      <c r="E2454">
        <f>IF(VLOOKUP(F2454,ruangan!$D$2:$E$195,2,FALSE)="","",VLOOKUP(F2454,ruangan!$D$2:$E$195,2,FALSE))</f>
        <v>149</v>
      </c>
      <c r="F2454" s="6" t="s">
        <v>4343</v>
      </c>
      <c r="G2454" s="6" t="s">
        <v>4094</v>
      </c>
      <c r="H2454">
        <v>2</v>
      </c>
      <c r="I2454" t="s">
        <v>31</v>
      </c>
      <c r="J2454" t="s">
        <v>31</v>
      </c>
      <c r="K2454" t="s">
        <v>31</v>
      </c>
      <c r="L2454" s="5">
        <v>43101</v>
      </c>
      <c r="M2454" t="s">
        <v>4348</v>
      </c>
      <c r="N2454" t="s">
        <v>2573</v>
      </c>
      <c r="O2454" t="s">
        <v>4105</v>
      </c>
      <c r="P2454" t="s">
        <v>31</v>
      </c>
      <c r="Q2454" t="s">
        <v>31</v>
      </c>
      <c r="R2454" s="5">
        <v>43101</v>
      </c>
      <c r="S2454">
        <v>1</v>
      </c>
      <c r="T2454">
        <v>0</v>
      </c>
      <c r="U2454">
        <v>1</v>
      </c>
      <c r="V2454" t="s">
        <v>31</v>
      </c>
      <c r="W2454" t="s">
        <v>31</v>
      </c>
      <c r="X2454" t="s">
        <v>31</v>
      </c>
      <c r="Y2454" t="s">
        <v>31</v>
      </c>
      <c r="Z2454" t="s">
        <v>31</v>
      </c>
      <c r="AA2454" t="s">
        <v>31</v>
      </c>
      <c r="AB2454" t="s">
        <v>31</v>
      </c>
      <c r="AC2454" s="1">
        <v>45292</v>
      </c>
      <c r="AD2454">
        <v>1</v>
      </c>
      <c r="AE2454" s="2">
        <v>45556.000694444447</v>
      </c>
      <c r="AF2454" s="2">
        <v>45556.000694444447</v>
      </c>
      <c r="AG2454" t="s">
        <v>31</v>
      </c>
    </row>
    <row r="2455" spans="2:33" x14ac:dyDescent="0.25">
      <c r="B2455" t="s">
        <v>31</v>
      </c>
      <c r="C2455">
        <v>197</v>
      </c>
      <c r="D2455">
        <v>2</v>
      </c>
      <c r="E2455">
        <f>IF(VLOOKUP(F2455,ruangan!$D$2:$E$195,2,FALSE)="","",VLOOKUP(F2455,ruangan!$D$2:$E$195,2,FALSE))</f>
        <v>149</v>
      </c>
      <c r="F2455" s="6" t="s">
        <v>4343</v>
      </c>
      <c r="G2455" s="6" t="s">
        <v>4094</v>
      </c>
      <c r="H2455">
        <v>2</v>
      </c>
      <c r="I2455" t="s">
        <v>31</v>
      </c>
      <c r="J2455" t="s">
        <v>31</v>
      </c>
      <c r="K2455" t="s">
        <v>31</v>
      </c>
      <c r="L2455" s="5">
        <v>43101</v>
      </c>
      <c r="M2455" t="s">
        <v>4349</v>
      </c>
      <c r="N2455" t="s">
        <v>2573</v>
      </c>
      <c r="O2455" t="s">
        <v>4105</v>
      </c>
      <c r="P2455" t="s">
        <v>31</v>
      </c>
      <c r="Q2455" t="s">
        <v>31</v>
      </c>
      <c r="R2455" s="5">
        <v>43101</v>
      </c>
      <c r="S2455">
        <v>1</v>
      </c>
      <c r="T2455">
        <v>0</v>
      </c>
      <c r="U2455">
        <v>1</v>
      </c>
      <c r="V2455" t="s">
        <v>31</v>
      </c>
      <c r="W2455" t="s">
        <v>31</v>
      </c>
      <c r="X2455" t="s">
        <v>31</v>
      </c>
      <c r="Y2455" t="s">
        <v>31</v>
      </c>
      <c r="Z2455" t="s">
        <v>31</v>
      </c>
      <c r="AA2455" t="s">
        <v>31</v>
      </c>
      <c r="AB2455" t="s">
        <v>31</v>
      </c>
      <c r="AC2455" s="1">
        <v>45292</v>
      </c>
      <c r="AD2455">
        <v>1</v>
      </c>
      <c r="AE2455" s="2">
        <v>45556.000694444447</v>
      </c>
      <c r="AF2455" s="2">
        <v>45556.000694444447</v>
      </c>
      <c r="AG2455" t="s">
        <v>31</v>
      </c>
    </row>
    <row r="2456" spans="2:33" x14ac:dyDescent="0.25">
      <c r="B2456" t="s">
        <v>31</v>
      </c>
      <c r="C2456">
        <v>198</v>
      </c>
      <c r="D2456">
        <v>2</v>
      </c>
      <c r="E2456">
        <f>IF(VLOOKUP(F2456,ruangan!$D$2:$E$195,2,FALSE)="","",VLOOKUP(F2456,ruangan!$D$2:$E$195,2,FALSE))</f>
        <v>149</v>
      </c>
      <c r="F2456" s="6" t="s">
        <v>4343</v>
      </c>
      <c r="G2456" s="6" t="s">
        <v>4094</v>
      </c>
      <c r="H2456">
        <v>2</v>
      </c>
      <c r="I2456" t="s">
        <v>31</v>
      </c>
      <c r="J2456" t="s">
        <v>31</v>
      </c>
      <c r="K2456" t="s">
        <v>31</v>
      </c>
      <c r="L2456" s="5">
        <v>42736</v>
      </c>
      <c r="M2456" t="s">
        <v>4350</v>
      </c>
      <c r="N2456" t="s">
        <v>4319</v>
      </c>
      <c r="O2456" t="s">
        <v>31</v>
      </c>
      <c r="P2456" t="s">
        <v>31</v>
      </c>
      <c r="Q2456" t="s">
        <v>31</v>
      </c>
      <c r="R2456" s="5">
        <v>42736</v>
      </c>
      <c r="S2456">
        <v>1</v>
      </c>
      <c r="T2456">
        <v>0</v>
      </c>
      <c r="U2456">
        <v>1</v>
      </c>
      <c r="V2456" t="s">
        <v>31</v>
      </c>
      <c r="W2456" t="s">
        <v>31</v>
      </c>
      <c r="X2456" t="s">
        <v>31</v>
      </c>
      <c r="Y2456" t="s">
        <v>31</v>
      </c>
      <c r="Z2456" t="s">
        <v>31</v>
      </c>
      <c r="AA2456" t="s">
        <v>31</v>
      </c>
      <c r="AB2456" t="s">
        <v>31</v>
      </c>
      <c r="AC2456" s="1">
        <v>45292</v>
      </c>
      <c r="AD2456">
        <v>1</v>
      </c>
      <c r="AE2456" s="2">
        <v>45556.000694444447</v>
      </c>
      <c r="AF2456" s="2">
        <v>45556.000694444447</v>
      </c>
      <c r="AG2456" t="s">
        <v>31</v>
      </c>
    </row>
    <row r="2457" spans="2:33" x14ac:dyDescent="0.25">
      <c r="B2457" t="s">
        <v>31</v>
      </c>
      <c r="C2457">
        <v>199</v>
      </c>
      <c r="D2457">
        <v>2</v>
      </c>
      <c r="E2457">
        <f>IF(VLOOKUP(F2457,ruangan!$D$2:$E$195,2,FALSE)="","",VLOOKUP(F2457,ruangan!$D$2:$E$195,2,FALSE))</f>
        <v>149</v>
      </c>
      <c r="F2457" s="6" t="s">
        <v>4343</v>
      </c>
      <c r="G2457" s="6" t="s">
        <v>4094</v>
      </c>
      <c r="H2457">
        <v>2</v>
      </c>
      <c r="I2457" t="s">
        <v>31</v>
      </c>
      <c r="J2457" t="s">
        <v>31</v>
      </c>
      <c r="K2457" t="s">
        <v>31</v>
      </c>
      <c r="L2457" s="5">
        <v>42736</v>
      </c>
      <c r="M2457" t="s">
        <v>4351</v>
      </c>
      <c r="N2457" t="s">
        <v>4319</v>
      </c>
      <c r="O2457" t="s">
        <v>31</v>
      </c>
      <c r="P2457" t="s">
        <v>31</v>
      </c>
      <c r="Q2457" t="s">
        <v>31</v>
      </c>
      <c r="R2457" s="5">
        <v>42736</v>
      </c>
      <c r="S2457">
        <v>1</v>
      </c>
      <c r="T2457">
        <v>0</v>
      </c>
      <c r="U2457">
        <v>1</v>
      </c>
      <c r="V2457" t="s">
        <v>31</v>
      </c>
      <c r="W2457" t="s">
        <v>31</v>
      </c>
      <c r="X2457" t="s">
        <v>31</v>
      </c>
      <c r="Y2457" t="s">
        <v>31</v>
      </c>
      <c r="Z2457" t="s">
        <v>31</v>
      </c>
      <c r="AA2457" t="s">
        <v>31</v>
      </c>
      <c r="AB2457" t="s">
        <v>31</v>
      </c>
      <c r="AC2457" s="1">
        <v>45292</v>
      </c>
      <c r="AD2457">
        <v>1</v>
      </c>
      <c r="AE2457" s="2">
        <v>45556.000694444447</v>
      </c>
      <c r="AF2457" s="2">
        <v>45556.000694444447</v>
      </c>
      <c r="AG2457" t="s">
        <v>31</v>
      </c>
    </row>
    <row r="2458" spans="2:33" x14ac:dyDescent="0.25">
      <c r="B2458" t="s">
        <v>31</v>
      </c>
      <c r="C2458">
        <v>200</v>
      </c>
      <c r="D2458">
        <v>2</v>
      </c>
      <c r="E2458">
        <f>IF(VLOOKUP(F2458,ruangan!$D$2:$E$195,2,FALSE)="","",VLOOKUP(F2458,ruangan!$D$2:$E$195,2,FALSE))</f>
        <v>149</v>
      </c>
      <c r="F2458" s="6" t="s">
        <v>4343</v>
      </c>
      <c r="G2458" s="6" t="s">
        <v>4094</v>
      </c>
      <c r="H2458">
        <v>2</v>
      </c>
      <c r="I2458" t="s">
        <v>31</v>
      </c>
      <c r="J2458" t="s">
        <v>31</v>
      </c>
      <c r="K2458" t="s">
        <v>31</v>
      </c>
      <c r="L2458" s="5">
        <v>42736</v>
      </c>
      <c r="M2458" t="s">
        <v>4352</v>
      </c>
      <c r="N2458" t="s">
        <v>4353</v>
      </c>
      <c r="O2458" t="s">
        <v>31</v>
      </c>
      <c r="P2458" t="s">
        <v>31</v>
      </c>
      <c r="Q2458" t="s">
        <v>31</v>
      </c>
      <c r="R2458" s="5">
        <v>42736</v>
      </c>
      <c r="S2458">
        <v>1</v>
      </c>
      <c r="T2458">
        <v>0</v>
      </c>
      <c r="U2458">
        <v>1</v>
      </c>
      <c r="V2458" t="s">
        <v>31</v>
      </c>
      <c r="W2458" t="s">
        <v>31</v>
      </c>
      <c r="X2458" t="s">
        <v>31</v>
      </c>
      <c r="Y2458" t="s">
        <v>31</v>
      </c>
      <c r="Z2458" t="s">
        <v>31</v>
      </c>
      <c r="AA2458" t="s">
        <v>31</v>
      </c>
      <c r="AB2458" t="s">
        <v>31</v>
      </c>
      <c r="AC2458" s="1">
        <v>45292</v>
      </c>
      <c r="AD2458">
        <v>1</v>
      </c>
      <c r="AE2458" s="2">
        <v>45556.000694444447</v>
      </c>
      <c r="AF2458" s="2">
        <v>45556.000694444447</v>
      </c>
      <c r="AG2458" t="s">
        <v>31</v>
      </c>
    </row>
    <row r="2459" spans="2:33" x14ac:dyDescent="0.25">
      <c r="B2459" t="s">
        <v>31</v>
      </c>
      <c r="C2459">
        <v>201</v>
      </c>
      <c r="D2459">
        <v>2</v>
      </c>
      <c r="E2459">
        <f>IF(VLOOKUP(F2459,ruangan!$D$2:$E$195,2,FALSE)="","",VLOOKUP(F2459,ruangan!$D$2:$E$195,2,FALSE))</f>
        <v>149</v>
      </c>
      <c r="F2459" s="6" t="s">
        <v>4343</v>
      </c>
      <c r="G2459" s="6" t="s">
        <v>4094</v>
      </c>
      <c r="H2459">
        <v>2</v>
      </c>
      <c r="I2459" t="s">
        <v>31</v>
      </c>
      <c r="J2459" t="s">
        <v>31</v>
      </c>
      <c r="K2459" t="s">
        <v>31</v>
      </c>
      <c r="L2459" s="5">
        <v>42736</v>
      </c>
      <c r="M2459" t="s">
        <v>4354</v>
      </c>
      <c r="N2459" t="s">
        <v>4353</v>
      </c>
      <c r="O2459" t="s">
        <v>31</v>
      </c>
      <c r="P2459" t="s">
        <v>31</v>
      </c>
      <c r="Q2459" t="s">
        <v>31</v>
      </c>
      <c r="R2459" s="5">
        <v>42736</v>
      </c>
      <c r="S2459">
        <v>1</v>
      </c>
      <c r="T2459">
        <v>0</v>
      </c>
      <c r="U2459">
        <v>1</v>
      </c>
      <c r="V2459" t="s">
        <v>31</v>
      </c>
      <c r="W2459" t="s">
        <v>31</v>
      </c>
      <c r="X2459" t="s">
        <v>31</v>
      </c>
      <c r="Y2459" t="s">
        <v>31</v>
      </c>
      <c r="Z2459" t="s">
        <v>31</v>
      </c>
      <c r="AA2459" t="s">
        <v>31</v>
      </c>
      <c r="AB2459" t="s">
        <v>31</v>
      </c>
      <c r="AC2459" s="1">
        <v>45292</v>
      </c>
      <c r="AD2459">
        <v>1</v>
      </c>
      <c r="AE2459" s="2">
        <v>45556.000694444447</v>
      </c>
      <c r="AF2459" s="2">
        <v>45556.000694444447</v>
      </c>
      <c r="AG2459" t="s">
        <v>31</v>
      </c>
    </row>
    <row r="2460" spans="2:33" x14ac:dyDescent="0.25">
      <c r="B2460" t="s">
        <v>31</v>
      </c>
      <c r="C2460">
        <v>202</v>
      </c>
      <c r="D2460">
        <v>2</v>
      </c>
      <c r="E2460">
        <f>IF(VLOOKUP(F2460,ruangan!$D$2:$E$195,2,FALSE)="","",VLOOKUP(F2460,ruangan!$D$2:$E$195,2,FALSE))</f>
        <v>149</v>
      </c>
      <c r="F2460" s="6" t="s">
        <v>4343</v>
      </c>
      <c r="G2460" s="6" t="s">
        <v>4094</v>
      </c>
      <c r="H2460">
        <v>2</v>
      </c>
      <c r="I2460" t="s">
        <v>31</v>
      </c>
      <c r="J2460" t="s">
        <v>31</v>
      </c>
      <c r="K2460" t="s">
        <v>31</v>
      </c>
      <c r="L2460" s="5">
        <v>42736</v>
      </c>
      <c r="M2460" t="s">
        <v>4355</v>
      </c>
      <c r="N2460" t="s">
        <v>4353</v>
      </c>
      <c r="O2460" t="s">
        <v>31</v>
      </c>
      <c r="P2460" t="s">
        <v>31</v>
      </c>
      <c r="Q2460" t="s">
        <v>31</v>
      </c>
      <c r="R2460" s="5">
        <v>42736</v>
      </c>
      <c r="S2460">
        <v>1</v>
      </c>
      <c r="T2460">
        <v>0</v>
      </c>
      <c r="U2460">
        <v>1</v>
      </c>
      <c r="V2460" t="s">
        <v>31</v>
      </c>
      <c r="W2460" t="s">
        <v>31</v>
      </c>
      <c r="X2460" t="s">
        <v>31</v>
      </c>
      <c r="Y2460" t="s">
        <v>31</v>
      </c>
      <c r="Z2460" t="s">
        <v>31</v>
      </c>
      <c r="AA2460" t="s">
        <v>31</v>
      </c>
      <c r="AB2460" t="s">
        <v>31</v>
      </c>
      <c r="AC2460" s="1">
        <v>45292</v>
      </c>
      <c r="AD2460">
        <v>1</v>
      </c>
      <c r="AE2460" s="2">
        <v>45556.000694444447</v>
      </c>
      <c r="AF2460" s="2">
        <v>45556.000694444447</v>
      </c>
      <c r="AG2460" t="s">
        <v>31</v>
      </c>
    </row>
    <row r="2461" spans="2:33" x14ac:dyDescent="0.25">
      <c r="B2461" t="s">
        <v>31</v>
      </c>
      <c r="C2461">
        <v>203</v>
      </c>
      <c r="D2461">
        <v>2</v>
      </c>
      <c r="E2461">
        <f>IF(VLOOKUP(F2461,ruangan!$D$2:$E$195,2,FALSE)="","",VLOOKUP(F2461,ruangan!$D$2:$E$195,2,FALSE))</f>
        <v>149</v>
      </c>
      <c r="F2461" s="6" t="s">
        <v>4343</v>
      </c>
      <c r="G2461" s="6" t="s">
        <v>4094</v>
      </c>
      <c r="H2461">
        <v>2</v>
      </c>
      <c r="I2461" t="s">
        <v>31</v>
      </c>
      <c r="J2461" t="s">
        <v>31</v>
      </c>
      <c r="K2461" t="s">
        <v>31</v>
      </c>
      <c r="L2461" s="5">
        <v>42736</v>
      </c>
      <c r="M2461" t="s">
        <v>4356</v>
      </c>
      <c r="N2461" t="s">
        <v>4353</v>
      </c>
      <c r="O2461" t="s">
        <v>31</v>
      </c>
      <c r="P2461" t="s">
        <v>31</v>
      </c>
      <c r="Q2461" t="s">
        <v>31</v>
      </c>
      <c r="R2461" s="5">
        <v>42736</v>
      </c>
      <c r="S2461">
        <v>1</v>
      </c>
      <c r="T2461">
        <v>0</v>
      </c>
      <c r="U2461">
        <v>1</v>
      </c>
      <c r="V2461" t="s">
        <v>31</v>
      </c>
      <c r="W2461" t="s">
        <v>31</v>
      </c>
      <c r="X2461" t="s">
        <v>31</v>
      </c>
      <c r="Y2461" t="s">
        <v>31</v>
      </c>
      <c r="Z2461" t="s">
        <v>31</v>
      </c>
      <c r="AA2461" t="s">
        <v>31</v>
      </c>
      <c r="AB2461" t="s">
        <v>31</v>
      </c>
      <c r="AC2461" s="1">
        <v>45292</v>
      </c>
      <c r="AD2461">
        <v>1</v>
      </c>
      <c r="AE2461" s="2">
        <v>45556.000694444447</v>
      </c>
      <c r="AF2461" s="2">
        <v>45556.000694444447</v>
      </c>
      <c r="AG2461" t="s">
        <v>31</v>
      </c>
    </row>
    <row r="2462" spans="2:33" x14ac:dyDescent="0.25">
      <c r="B2462" t="s">
        <v>31</v>
      </c>
      <c r="C2462">
        <v>204</v>
      </c>
      <c r="D2462">
        <v>2</v>
      </c>
      <c r="E2462">
        <f>IF(VLOOKUP(F2462,ruangan!$D$2:$E$195,2,FALSE)="","",VLOOKUP(F2462,ruangan!$D$2:$E$195,2,FALSE))</f>
        <v>149</v>
      </c>
      <c r="F2462" s="6" t="s">
        <v>4343</v>
      </c>
      <c r="G2462" s="6" t="s">
        <v>4094</v>
      </c>
      <c r="H2462">
        <v>2</v>
      </c>
      <c r="I2462" t="s">
        <v>31</v>
      </c>
      <c r="J2462" t="s">
        <v>31</v>
      </c>
      <c r="K2462" t="s">
        <v>31</v>
      </c>
      <c r="L2462" s="5">
        <v>42736</v>
      </c>
      <c r="M2462" t="s">
        <v>4357</v>
      </c>
      <c r="N2462" t="s">
        <v>4119</v>
      </c>
      <c r="O2462" t="s">
        <v>31</v>
      </c>
      <c r="P2462" t="s">
        <v>31</v>
      </c>
      <c r="Q2462" t="s">
        <v>31</v>
      </c>
      <c r="R2462" s="5">
        <v>42736</v>
      </c>
      <c r="S2462">
        <v>1</v>
      </c>
      <c r="T2462">
        <v>0</v>
      </c>
      <c r="U2462">
        <v>1</v>
      </c>
      <c r="V2462" t="s">
        <v>31</v>
      </c>
      <c r="W2462" t="s">
        <v>31</v>
      </c>
      <c r="X2462" t="s">
        <v>31</v>
      </c>
      <c r="Y2462" t="s">
        <v>31</v>
      </c>
      <c r="Z2462" t="s">
        <v>31</v>
      </c>
      <c r="AA2462" t="s">
        <v>31</v>
      </c>
      <c r="AB2462" t="s">
        <v>31</v>
      </c>
      <c r="AC2462" s="1">
        <v>45292</v>
      </c>
      <c r="AD2462">
        <v>1</v>
      </c>
      <c r="AE2462" s="2">
        <v>45556.000694444447</v>
      </c>
      <c r="AF2462" s="2">
        <v>45556.000694444447</v>
      </c>
      <c r="AG2462" t="s">
        <v>31</v>
      </c>
    </row>
    <row r="2463" spans="2:33" x14ac:dyDescent="0.25">
      <c r="B2463" t="s">
        <v>31</v>
      </c>
      <c r="C2463">
        <v>205</v>
      </c>
      <c r="D2463">
        <v>2</v>
      </c>
      <c r="E2463">
        <f>IF(VLOOKUP(F2463,ruangan!$D$2:$E$195,2,FALSE)="","",VLOOKUP(F2463,ruangan!$D$2:$E$195,2,FALSE))</f>
        <v>149</v>
      </c>
      <c r="F2463" s="6" t="s">
        <v>4343</v>
      </c>
      <c r="G2463" s="6" t="s">
        <v>4094</v>
      </c>
      <c r="H2463">
        <v>2</v>
      </c>
      <c r="I2463" t="s">
        <v>31</v>
      </c>
      <c r="J2463" t="s">
        <v>31</v>
      </c>
      <c r="K2463" t="s">
        <v>31</v>
      </c>
      <c r="L2463" s="5">
        <v>42736</v>
      </c>
      <c r="M2463" t="s">
        <v>4358</v>
      </c>
      <c r="N2463" t="s">
        <v>4119</v>
      </c>
      <c r="O2463" t="s">
        <v>31</v>
      </c>
      <c r="P2463" t="s">
        <v>31</v>
      </c>
      <c r="Q2463" t="s">
        <v>31</v>
      </c>
      <c r="R2463" s="5">
        <v>42736</v>
      </c>
      <c r="S2463">
        <v>1</v>
      </c>
      <c r="T2463">
        <v>0</v>
      </c>
      <c r="U2463">
        <v>1</v>
      </c>
      <c r="V2463" t="s">
        <v>31</v>
      </c>
      <c r="W2463" t="s">
        <v>31</v>
      </c>
      <c r="X2463" t="s">
        <v>31</v>
      </c>
      <c r="Y2463" t="s">
        <v>31</v>
      </c>
      <c r="Z2463" t="s">
        <v>31</v>
      </c>
      <c r="AA2463" t="s">
        <v>31</v>
      </c>
      <c r="AB2463" t="s">
        <v>31</v>
      </c>
      <c r="AC2463" s="1">
        <v>45292</v>
      </c>
      <c r="AD2463">
        <v>1</v>
      </c>
      <c r="AE2463" s="2">
        <v>45556.000694444447</v>
      </c>
      <c r="AF2463" s="2">
        <v>45556.000694444447</v>
      </c>
      <c r="AG2463" t="s">
        <v>31</v>
      </c>
    </row>
    <row r="2464" spans="2:33" x14ac:dyDescent="0.25">
      <c r="B2464" t="s">
        <v>31</v>
      </c>
      <c r="C2464">
        <v>206</v>
      </c>
      <c r="D2464">
        <v>2</v>
      </c>
      <c r="E2464">
        <f>IF(VLOOKUP(F2464,ruangan!$D$2:$E$195,2,FALSE)="","",VLOOKUP(F2464,ruangan!$D$2:$E$195,2,FALSE))</f>
        <v>149</v>
      </c>
      <c r="F2464" s="6" t="s">
        <v>4343</v>
      </c>
      <c r="G2464" s="6" t="s">
        <v>4094</v>
      </c>
      <c r="H2464">
        <v>2</v>
      </c>
      <c r="I2464" t="s">
        <v>31</v>
      </c>
      <c r="J2464" t="s">
        <v>31</v>
      </c>
      <c r="K2464" t="s">
        <v>31</v>
      </c>
      <c r="L2464" s="5">
        <v>42736</v>
      </c>
      <c r="M2464" t="s">
        <v>4359</v>
      </c>
      <c r="N2464" t="s">
        <v>4130</v>
      </c>
      <c r="O2464" t="s">
        <v>31</v>
      </c>
      <c r="P2464" t="s">
        <v>31</v>
      </c>
      <c r="Q2464" t="s">
        <v>31</v>
      </c>
      <c r="R2464" s="5">
        <v>42736</v>
      </c>
      <c r="S2464">
        <v>1</v>
      </c>
      <c r="T2464">
        <v>0</v>
      </c>
      <c r="U2464">
        <v>1</v>
      </c>
      <c r="V2464" t="s">
        <v>31</v>
      </c>
      <c r="W2464" t="s">
        <v>31</v>
      </c>
      <c r="X2464" t="s">
        <v>31</v>
      </c>
      <c r="Y2464" t="s">
        <v>31</v>
      </c>
      <c r="Z2464" t="s">
        <v>31</v>
      </c>
      <c r="AA2464" t="s">
        <v>31</v>
      </c>
      <c r="AB2464" t="s">
        <v>31</v>
      </c>
      <c r="AC2464" s="1">
        <v>45292</v>
      </c>
      <c r="AD2464">
        <v>1</v>
      </c>
      <c r="AE2464" s="2">
        <v>45556.000694444447</v>
      </c>
      <c r="AF2464" s="2">
        <v>45556.000694444447</v>
      </c>
      <c r="AG2464" t="s">
        <v>31</v>
      </c>
    </row>
    <row r="2465" spans="2:33" x14ac:dyDescent="0.25">
      <c r="B2465" t="s">
        <v>31</v>
      </c>
      <c r="C2465">
        <v>207</v>
      </c>
      <c r="D2465">
        <v>2</v>
      </c>
      <c r="E2465">
        <f>IF(VLOOKUP(F2465,ruangan!$D$2:$E$195,2,FALSE)="","",VLOOKUP(F2465,ruangan!$D$2:$E$195,2,FALSE))</f>
        <v>149</v>
      </c>
      <c r="F2465" s="6" t="s">
        <v>4343</v>
      </c>
      <c r="G2465" s="6" t="s">
        <v>4094</v>
      </c>
      <c r="H2465">
        <v>2</v>
      </c>
      <c r="I2465" t="s">
        <v>31</v>
      </c>
      <c r="J2465" t="s">
        <v>31</v>
      </c>
      <c r="K2465" t="s">
        <v>31</v>
      </c>
      <c r="L2465" s="5">
        <v>42736</v>
      </c>
      <c r="M2465" t="s">
        <v>4360</v>
      </c>
      <c r="N2465" t="s">
        <v>4130</v>
      </c>
      <c r="O2465" t="s">
        <v>31</v>
      </c>
      <c r="P2465" t="s">
        <v>31</v>
      </c>
      <c r="Q2465" t="s">
        <v>31</v>
      </c>
      <c r="R2465" s="5">
        <v>42736</v>
      </c>
      <c r="S2465">
        <v>1</v>
      </c>
      <c r="T2465">
        <v>0</v>
      </c>
      <c r="U2465">
        <v>1</v>
      </c>
      <c r="V2465" t="s">
        <v>31</v>
      </c>
      <c r="W2465" t="s">
        <v>31</v>
      </c>
      <c r="X2465" t="s">
        <v>31</v>
      </c>
      <c r="Y2465" t="s">
        <v>31</v>
      </c>
      <c r="Z2465" t="s">
        <v>31</v>
      </c>
      <c r="AA2465" t="s">
        <v>31</v>
      </c>
      <c r="AB2465" t="s">
        <v>31</v>
      </c>
      <c r="AC2465" s="1">
        <v>45292</v>
      </c>
      <c r="AD2465">
        <v>1</v>
      </c>
      <c r="AE2465" s="2">
        <v>45556.000694444447</v>
      </c>
      <c r="AF2465" s="2">
        <v>45556.000694444447</v>
      </c>
      <c r="AG2465" t="s">
        <v>31</v>
      </c>
    </row>
    <row r="2466" spans="2:33" x14ac:dyDescent="0.25">
      <c r="B2466" t="s">
        <v>31</v>
      </c>
      <c r="C2466">
        <v>208</v>
      </c>
      <c r="D2466">
        <v>2</v>
      </c>
      <c r="E2466">
        <f>IF(VLOOKUP(F2466,ruangan!$D$2:$E$195,2,FALSE)="","",VLOOKUP(F2466,ruangan!$D$2:$E$195,2,FALSE))</f>
        <v>149</v>
      </c>
      <c r="F2466" s="6" t="s">
        <v>4343</v>
      </c>
      <c r="G2466" s="6" t="s">
        <v>4094</v>
      </c>
      <c r="H2466">
        <v>2</v>
      </c>
      <c r="I2466" t="s">
        <v>31</v>
      </c>
      <c r="J2466" t="s">
        <v>31</v>
      </c>
      <c r="K2466" t="s">
        <v>31</v>
      </c>
      <c r="L2466" s="5">
        <v>42736</v>
      </c>
      <c r="M2466" t="s">
        <v>4361</v>
      </c>
      <c r="N2466" t="s">
        <v>548</v>
      </c>
      <c r="O2466" t="s">
        <v>31</v>
      </c>
      <c r="P2466" t="s">
        <v>31</v>
      </c>
      <c r="Q2466" t="s">
        <v>31</v>
      </c>
      <c r="R2466" s="5">
        <v>42736</v>
      </c>
      <c r="S2466">
        <v>1</v>
      </c>
      <c r="T2466">
        <v>0</v>
      </c>
      <c r="U2466">
        <v>1</v>
      </c>
      <c r="V2466" t="s">
        <v>31</v>
      </c>
      <c r="W2466" t="s">
        <v>31</v>
      </c>
      <c r="X2466" t="s">
        <v>31</v>
      </c>
      <c r="Y2466" t="s">
        <v>31</v>
      </c>
      <c r="Z2466" t="s">
        <v>31</v>
      </c>
      <c r="AA2466" t="s">
        <v>31</v>
      </c>
      <c r="AB2466" t="s">
        <v>31</v>
      </c>
      <c r="AC2466" s="1">
        <v>45292</v>
      </c>
      <c r="AD2466">
        <v>1</v>
      </c>
      <c r="AE2466" s="2">
        <v>45556.000694444447</v>
      </c>
      <c r="AF2466" s="2">
        <v>45556.000694444447</v>
      </c>
      <c r="AG2466" t="s">
        <v>31</v>
      </c>
    </row>
    <row r="2467" spans="2:33" x14ac:dyDescent="0.25">
      <c r="B2467" t="s">
        <v>31</v>
      </c>
      <c r="C2467">
        <v>209</v>
      </c>
      <c r="D2467">
        <v>2</v>
      </c>
      <c r="E2467">
        <f>IF(VLOOKUP(F2467,ruangan!$D$2:$E$195,2,FALSE)="","",VLOOKUP(F2467,ruangan!$D$2:$E$195,2,FALSE))</f>
        <v>149</v>
      </c>
      <c r="F2467" s="6" t="s">
        <v>4343</v>
      </c>
      <c r="G2467" s="6" t="s">
        <v>4094</v>
      </c>
      <c r="H2467">
        <v>2</v>
      </c>
      <c r="I2467" t="s">
        <v>31</v>
      </c>
      <c r="J2467" t="s">
        <v>31</v>
      </c>
      <c r="K2467" t="s">
        <v>31</v>
      </c>
      <c r="L2467" s="5">
        <v>42736</v>
      </c>
      <c r="M2467" t="s">
        <v>4362</v>
      </c>
      <c r="N2467" t="s">
        <v>548</v>
      </c>
      <c r="O2467" t="s">
        <v>31</v>
      </c>
      <c r="P2467" t="s">
        <v>31</v>
      </c>
      <c r="Q2467" t="s">
        <v>31</v>
      </c>
      <c r="R2467" s="5">
        <v>42736</v>
      </c>
      <c r="S2467">
        <v>1</v>
      </c>
      <c r="T2467">
        <v>0</v>
      </c>
      <c r="U2467">
        <v>1</v>
      </c>
      <c r="V2467" t="s">
        <v>31</v>
      </c>
      <c r="W2467" t="s">
        <v>31</v>
      </c>
      <c r="X2467" t="s">
        <v>31</v>
      </c>
      <c r="Y2467" t="s">
        <v>31</v>
      </c>
      <c r="Z2467" t="s">
        <v>31</v>
      </c>
      <c r="AA2467" t="s">
        <v>31</v>
      </c>
      <c r="AB2467" t="s">
        <v>31</v>
      </c>
      <c r="AC2467" s="1">
        <v>45292</v>
      </c>
      <c r="AD2467">
        <v>1</v>
      </c>
      <c r="AE2467" s="2">
        <v>45556.000694444447</v>
      </c>
      <c r="AF2467" s="2">
        <v>45556.000694444447</v>
      </c>
      <c r="AG2467" t="s">
        <v>31</v>
      </c>
    </row>
    <row r="2468" spans="2:33" x14ac:dyDescent="0.25">
      <c r="B2468" t="s">
        <v>31</v>
      </c>
      <c r="C2468">
        <v>210</v>
      </c>
      <c r="D2468">
        <v>2</v>
      </c>
      <c r="E2468">
        <f>IF(VLOOKUP(F2468,ruangan!$D$2:$E$195,2,FALSE)="","",VLOOKUP(F2468,ruangan!$D$2:$E$195,2,FALSE))</f>
        <v>149</v>
      </c>
      <c r="F2468" s="6" t="s">
        <v>4343</v>
      </c>
      <c r="G2468" s="6" t="s">
        <v>4094</v>
      </c>
      <c r="H2468">
        <v>2</v>
      </c>
      <c r="I2468" t="s">
        <v>31</v>
      </c>
      <c r="J2468" t="s">
        <v>31</v>
      </c>
      <c r="K2468" t="s">
        <v>31</v>
      </c>
      <c r="L2468" s="5">
        <v>42736</v>
      </c>
      <c r="M2468" t="s">
        <v>4363</v>
      </c>
      <c r="N2468" t="s">
        <v>4124</v>
      </c>
      <c r="O2468" t="s">
        <v>31</v>
      </c>
      <c r="P2468" t="s">
        <v>31</v>
      </c>
      <c r="Q2468" t="s">
        <v>31</v>
      </c>
      <c r="R2468" s="5">
        <v>42736</v>
      </c>
      <c r="S2468">
        <v>1</v>
      </c>
      <c r="T2468">
        <v>0</v>
      </c>
      <c r="U2468">
        <v>1</v>
      </c>
      <c r="V2468" t="s">
        <v>31</v>
      </c>
      <c r="W2468" t="s">
        <v>31</v>
      </c>
      <c r="X2468" t="s">
        <v>31</v>
      </c>
      <c r="Y2468" t="s">
        <v>31</v>
      </c>
      <c r="Z2468" t="s">
        <v>31</v>
      </c>
      <c r="AA2468" t="s">
        <v>31</v>
      </c>
      <c r="AB2468" t="s">
        <v>31</v>
      </c>
      <c r="AC2468" s="1">
        <v>45292</v>
      </c>
      <c r="AD2468">
        <v>1</v>
      </c>
      <c r="AE2468" s="2">
        <v>45556.000694444447</v>
      </c>
      <c r="AF2468" s="2">
        <v>45556.000694444447</v>
      </c>
      <c r="AG2468" t="s">
        <v>31</v>
      </c>
    </row>
    <row r="2469" spans="2:33" x14ac:dyDescent="0.25">
      <c r="B2469" t="s">
        <v>31</v>
      </c>
      <c r="C2469">
        <v>211</v>
      </c>
      <c r="D2469">
        <v>2</v>
      </c>
      <c r="E2469">
        <f>IF(VLOOKUP(F2469,ruangan!$D$2:$E$195,2,FALSE)="","",VLOOKUP(F2469,ruangan!$D$2:$E$195,2,FALSE))</f>
        <v>149</v>
      </c>
      <c r="F2469" s="6" t="s">
        <v>4343</v>
      </c>
      <c r="G2469" s="6" t="s">
        <v>4094</v>
      </c>
      <c r="H2469">
        <v>2</v>
      </c>
      <c r="I2469" t="s">
        <v>31</v>
      </c>
      <c r="J2469" t="s">
        <v>31</v>
      </c>
      <c r="K2469" t="s">
        <v>31</v>
      </c>
      <c r="L2469" s="5">
        <v>42736</v>
      </c>
      <c r="M2469" t="s">
        <v>4364</v>
      </c>
      <c r="N2469" t="s">
        <v>4124</v>
      </c>
      <c r="O2469" t="s">
        <v>31</v>
      </c>
      <c r="P2469" t="s">
        <v>31</v>
      </c>
      <c r="Q2469" t="s">
        <v>31</v>
      </c>
      <c r="R2469" s="5">
        <v>42736</v>
      </c>
      <c r="S2469">
        <v>1</v>
      </c>
      <c r="T2469">
        <v>0</v>
      </c>
      <c r="U2469">
        <v>1</v>
      </c>
      <c r="V2469" t="s">
        <v>31</v>
      </c>
      <c r="W2469" t="s">
        <v>31</v>
      </c>
      <c r="X2469" t="s">
        <v>31</v>
      </c>
      <c r="Y2469" t="s">
        <v>31</v>
      </c>
      <c r="Z2469" t="s">
        <v>31</v>
      </c>
      <c r="AA2469" t="s">
        <v>31</v>
      </c>
      <c r="AB2469" t="s">
        <v>31</v>
      </c>
      <c r="AC2469" s="1">
        <v>45292</v>
      </c>
      <c r="AD2469">
        <v>1</v>
      </c>
      <c r="AE2469" s="2">
        <v>45556.000694444447</v>
      </c>
      <c r="AF2469" s="2">
        <v>45556.000694444447</v>
      </c>
      <c r="AG2469" t="s">
        <v>31</v>
      </c>
    </row>
    <row r="2470" spans="2:33" x14ac:dyDescent="0.25">
      <c r="B2470" t="s">
        <v>31</v>
      </c>
      <c r="C2470">
        <v>212</v>
      </c>
      <c r="D2470">
        <v>2</v>
      </c>
      <c r="E2470">
        <f>IF(VLOOKUP(F2470,ruangan!$D$2:$E$195,2,FALSE)="","",VLOOKUP(F2470,ruangan!$D$2:$E$195,2,FALSE))</f>
        <v>149</v>
      </c>
      <c r="F2470" s="6" t="s">
        <v>4343</v>
      </c>
      <c r="G2470" s="6" t="s">
        <v>4094</v>
      </c>
      <c r="H2470">
        <v>2</v>
      </c>
      <c r="I2470" t="s">
        <v>31</v>
      </c>
      <c r="J2470" t="s">
        <v>31</v>
      </c>
      <c r="K2470" t="s">
        <v>31</v>
      </c>
      <c r="L2470" s="5">
        <v>42370</v>
      </c>
      <c r="M2470" t="s">
        <v>4365</v>
      </c>
      <c r="N2470" t="s">
        <v>726</v>
      </c>
      <c r="O2470" t="s">
        <v>3128</v>
      </c>
      <c r="P2470" t="s">
        <v>31</v>
      </c>
      <c r="Q2470" t="s">
        <v>31</v>
      </c>
      <c r="R2470" s="5">
        <v>42370</v>
      </c>
      <c r="S2470">
        <v>1</v>
      </c>
      <c r="T2470">
        <v>0</v>
      </c>
      <c r="U2470">
        <v>1</v>
      </c>
      <c r="V2470" t="s">
        <v>31</v>
      </c>
      <c r="W2470" t="s">
        <v>31</v>
      </c>
      <c r="X2470" t="s">
        <v>31</v>
      </c>
      <c r="Y2470" t="s">
        <v>31</v>
      </c>
      <c r="Z2470" t="s">
        <v>31</v>
      </c>
      <c r="AA2470" t="s">
        <v>31</v>
      </c>
      <c r="AB2470" t="s">
        <v>31</v>
      </c>
      <c r="AC2470" s="1">
        <v>45292</v>
      </c>
      <c r="AD2470">
        <v>1</v>
      </c>
      <c r="AE2470" s="2">
        <v>45556.000694444447</v>
      </c>
      <c r="AF2470" s="2">
        <v>45556.000694444447</v>
      </c>
      <c r="AG2470" t="s">
        <v>31</v>
      </c>
    </row>
    <row r="2471" spans="2:33" x14ac:dyDescent="0.25">
      <c r="B2471" t="s">
        <v>31</v>
      </c>
      <c r="C2471">
        <v>213</v>
      </c>
      <c r="D2471">
        <v>2</v>
      </c>
      <c r="E2471">
        <f>IF(VLOOKUP(F2471,ruangan!$D$2:$E$195,2,FALSE)="","",VLOOKUP(F2471,ruangan!$D$2:$E$195,2,FALSE))</f>
        <v>149</v>
      </c>
      <c r="F2471" s="6" t="s">
        <v>4343</v>
      </c>
      <c r="G2471" s="6" t="s">
        <v>4094</v>
      </c>
      <c r="H2471">
        <v>2</v>
      </c>
      <c r="I2471" t="s">
        <v>31</v>
      </c>
      <c r="J2471" t="s">
        <v>31</v>
      </c>
      <c r="K2471" t="s">
        <v>31</v>
      </c>
      <c r="L2471" s="5">
        <v>42370</v>
      </c>
      <c r="M2471" t="s">
        <v>4366</v>
      </c>
      <c r="N2471" t="s">
        <v>726</v>
      </c>
      <c r="O2471" t="s">
        <v>3128</v>
      </c>
      <c r="P2471" t="s">
        <v>31</v>
      </c>
      <c r="Q2471" t="s">
        <v>31</v>
      </c>
      <c r="R2471" s="5">
        <v>42370</v>
      </c>
      <c r="S2471">
        <v>1</v>
      </c>
      <c r="T2471">
        <v>0</v>
      </c>
      <c r="U2471">
        <v>1</v>
      </c>
      <c r="V2471" t="s">
        <v>31</v>
      </c>
      <c r="W2471" t="s">
        <v>31</v>
      </c>
      <c r="X2471" t="s">
        <v>31</v>
      </c>
      <c r="Y2471" t="s">
        <v>31</v>
      </c>
      <c r="Z2471" t="s">
        <v>31</v>
      </c>
      <c r="AA2471" t="s">
        <v>31</v>
      </c>
      <c r="AB2471" t="s">
        <v>31</v>
      </c>
      <c r="AC2471" s="1">
        <v>45292</v>
      </c>
      <c r="AD2471">
        <v>1</v>
      </c>
      <c r="AE2471" s="2">
        <v>45556.000694444447</v>
      </c>
      <c r="AF2471" s="2">
        <v>45556.000694444447</v>
      </c>
      <c r="AG2471" t="s">
        <v>31</v>
      </c>
    </row>
    <row r="2472" spans="2:33" x14ac:dyDescent="0.25">
      <c r="B2472" t="s">
        <v>31</v>
      </c>
      <c r="C2472">
        <v>214</v>
      </c>
      <c r="D2472">
        <v>2</v>
      </c>
      <c r="E2472">
        <f>IF(VLOOKUP(F2472,ruangan!$D$2:$E$195,2,FALSE)="","",VLOOKUP(F2472,ruangan!$D$2:$E$195,2,FALSE))</f>
        <v>149</v>
      </c>
      <c r="F2472" s="6" t="s">
        <v>4343</v>
      </c>
      <c r="G2472" s="6" t="s">
        <v>4094</v>
      </c>
      <c r="H2472">
        <v>2</v>
      </c>
      <c r="I2472" t="s">
        <v>31</v>
      </c>
      <c r="J2472" t="s">
        <v>31</v>
      </c>
      <c r="K2472" t="s">
        <v>31</v>
      </c>
      <c r="L2472" s="5">
        <v>42736</v>
      </c>
      <c r="M2472" t="s">
        <v>4367</v>
      </c>
      <c r="N2472" t="s">
        <v>2581</v>
      </c>
      <c r="O2472" t="s">
        <v>3679</v>
      </c>
      <c r="P2472" t="s">
        <v>31</v>
      </c>
      <c r="Q2472" t="s">
        <v>31</v>
      </c>
      <c r="R2472" s="5">
        <v>42736</v>
      </c>
      <c r="S2472">
        <v>1</v>
      </c>
      <c r="T2472">
        <v>0</v>
      </c>
      <c r="U2472">
        <v>1</v>
      </c>
      <c r="V2472" t="s">
        <v>31</v>
      </c>
      <c r="W2472" t="s">
        <v>31</v>
      </c>
      <c r="X2472" t="s">
        <v>31</v>
      </c>
      <c r="Y2472" t="s">
        <v>31</v>
      </c>
      <c r="Z2472" t="s">
        <v>31</v>
      </c>
      <c r="AA2472" t="s">
        <v>31</v>
      </c>
      <c r="AB2472" t="s">
        <v>31</v>
      </c>
      <c r="AC2472" s="1">
        <v>45292</v>
      </c>
      <c r="AD2472">
        <v>1</v>
      </c>
      <c r="AE2472" s="2">
        <v>45556.000694444447</v>
      </c>
      <c r="AF2472" s="2">
        <v>45556.000694444447</v>
      </c>
      <c r="AG2472" t="s">
        <v>31</v>
      </c>
    </row>
    <row r="2473" spans="2:33" x14ac:dyDescent="0.25">
      <c r="B2473" t="s">
        <v>31</v>
      </c>
      <c r="C2473">
        <v>215</v>
      </c>
      <c r="D2473">
        <v>2</v>
      </c>
      <c r="E2473">
        <f>IF(VLOOKUP(F2473,ruangan!$D$2:$E$195,2,FALSE)="","",VLOOKUP(F2473,ruangan!$D$2:$E$195,2,FALSE))</f>
        <v>149</v>
      </c>
      <c r="F2473" s="6" t="s">
        <v>4343</v>
      </c>
      <c r="G2473" s="6" t="s">
        <v>4094</v>
      </c>
      <c r="H2473">
        <v>2</v>
      </c>
      <c r="I2473" t="s">
        <v>31</v>
      </c>
      <c r="J2473" t="s">
        <v>31</v>
      </c>
      <c r="K2473" t="s">
        <v>31</v>
      </c>
      <c r="L2473" s="5">
        <v>43101</v>
      </c>
      <c r="M2473" t="s">
        <v>4368</v>
      </c>
      <c r="N2473" t="s">
        <v>2985</v>
      </c>
      <c r="O2473" t="s">
        <v>31</v>
      </c>
      <c r="P2473" t="s">
        <v>31</v>
      </c>
      <c r="Q2473" t="s">
        <v>31</v>
      </c>
      <c r="R2473" s="5">
        <v>43101</v>
      </c>
      <c r="S2473">
        <v>1</v>
      </c>
      <c r="T2473">
        <v>0</v>
      </c>
      <c r="U2473">
        <v>1</v>
      </c>
      <c r="V2473" t="s">
        <v>31</v>
      </c>
      <c r="W2473" t="s">
        <v>31</v>
      </c>
      <c r="X2473" t="s">
        <v>31</v>
      </c>
      <c r="Y2473" t="s">
        <v>31</v>
      </c>
      <c r="Z2473" t="s">
        <v>31</v>
      </c>
      <c r="AA2473" t="s">
        <v>31</v>
      </c>
      <c r="AB2473" t="s">
        <v>31</v>
      </c>
      <c r="AC2473" s="1">
        <v>45292</v>
      </c>
      <c r="AD2473">
        <v>1</v>
      </c>
      <c r="AE2473" s="2">
        <v>45556.000694444447</v>
      </c>
      <c r="AF2473" s="2">
        <v>45556.000694444447</v>
      </c>
      <c r="AG2473" t="s">
        <v>31</v>
      </c>
    </row>
    <row r="2474" spans="2:33" x14ac:dyDescent="0.25">
      <c r="B2474" t="s">
        <v>31</v>
      </c>
      <c r="C2474">
        <v>216</v>
      </c>
      <c r="D2474">
        <v>2</v>
      </c>
      <c r="E2474">
        <f>IF(VLOOKUP(F2474,ruangan!$D$2:$E$195,2,FALSE)="","",VLOOKUP(F2474,ruangan!$D$2:$E$195,2,FALSE))</f>
        <v>149</v>
      </c>
      <c r="F2474" s="6" t="s">
        <v>4343</v>
      </c>
      <c r="G2474" s="6" t="s">
        <v>4094</v>
      </c>
      <c r="H2474">
        <v>2</v>
      </c>
      <c r="I2474" t="s">
        <v>31</v>
      </c>
      <c r="J2474" t="s">
        <v>31</v>
      </c>
      <c r="K2474" t="s">
        <v>31</v>
      </c>
      <c r="L2474" s="5">
        <v>42736</v>
      </c>
      <c r="M2474" t="s">
        <v>4369</v>
      </c>
      <c r="N2474" t="s">
        <v>3494</v>
      </c>
      <c r="O2474" t="s">
        <v>4137</v>
      </c>
      <c r="P2474" t="s">
        <v>31</v>
      </c>
      <c r="Q2474" t="s">
        <v>31</v>
      </c>
      <c r="R2474" s="5">
        <v>42736</v>
      </c>
      <c r="S2474">
        <v>1</v>
      </c>
      <c r="T2474">
        <v>0</v>
      </c>
      <c r="U2474">
        <v>1</v>
      </c>
      <c r="V2474" t="s">
        <v>31</v>
      </c>
      <c r="W2474" t="s">
        <v>31</v>
      </c>
      <c r="X2474" t="s">
        <v>31</v>
      </c>
      <c r="Y2474" t="s">
        <v>31</v>
      </c>
      <c r="Z2474" t="s">
        <v>31</v>
      </c>
      <c r="AA2474" t="s">
        <v>31</v>
      </c>
      <c r="AB2474" t="s">
        <v>31</v>
      </c>
      <c r="AC2474" s="1">
        <v>45292</v>
      </c>
      <c r="AD2474">
        <v>1</v>
      </c>
      <c r="AE2474" s="2">
        <v>45556.000694444447</v>
      </c>
      <c r="AF2474" s="2">
        <v>45556.000694444447</v>
      </c>
      <c r="AG2474" t="s">
        <v>31</v>
      </c>
    </row>
    <row r="2475" spans="2:33" x14ac:dyDescent="0.25">
      <c r="B2475" t="s">
        <v>31</v>
      </c>
      <c r="C2475">
        <v>217</v>
      </c>
      <c r="D2475">
        <v>2</v>
      </c>
      <c r="E2475">
        <f>IF(VLOOKUP(F2475,ruangan!$D$2:$E$195,2,FALSE)="","",VLOOKUP(F2475,ruangan!$D$2:$E$195,2,FALSE))</f>
        <v>149</v>
      </c>
      <c r="F2475" s="6" t="s">
        <v>4343</v>
      </c>
      <c r="G2475" s="6" t="s">
        <v>4094</v>
      </c>
      <c r="H2475">
        <v>2</v>
      </c>
      <c r="I2475" t="s">
        <v>31</v>
      </c>
      <c r="J2475" t="s">
        <v>31</v>
      </c>
      <c r="K2475" t="s">
        <v>31</v>
      </c>
      <c r="L2475" s="5">
        <v>42736</v>
      </c>
      <c r="M2475" t="s">
        <v>4370</v>
      </c>
      <c r="N2475" t="s">
        <v>2607</v>
      </c>
      <c r="O2475" t="s">
        <v>31</v>
      </c>
      <c r="P2475" t="s">
        <v>31</v>
      </c>
      <c r="Q2475" t="s">
        <v>31</v>
      </c>
      <c r="R2475" s="5">
        <v>42736</v>
      </c>
      <c r="S2475">
        <v>1</v>
      </c>
      <c r="T2475">
        <v>0</v>
      </c>
      <c r="U2475">
        <v>1</v>
      </c>
      <c r="V2475" t="s">
        <v>31</v>
      </c>
      <c r="W2475" t="s">
        <v>31</v>
      </c>
      <c r="X2475" t="s">
        <v>31</v>
      </c>
      <c r="Y2475" t="s">
        <v>31</v>
      </c>
      <c r="Z2475" t="s">
        <v>31</v>
      </c>
      <c r="AA2475" t="s">
        <v>31</v>
      </c>
      <c r="AB2475" t="s">
        <v>31</v>
      </c>
      <c r="AC2475" s="1">
        <v>45292</v>
      </c>
      <c r="AD2475">
        <v>1</v>
      </c>
      <c r="AE2475" s="2">
        <v>45556.000694444447</v>
      </c>
      <c r="AF2475" s="2">
        <v>45556.000694444447</v>
      </c>
      <c r="AG2475" t="s">
        <v>31</v>
      </c>
    </row>
    <row r="2476" spans="2:33" x14ac:dyDescent="0.25">
      <c r="B2476" t="s">
        <v>31</v>
      </c>
      <c r="C2476">
        <v>218</v>
      </c>
      <c r="D2476">
        <v>2</v>
      </c>
      <c r="E2476">
        <f>IF(VLOOKUP(F2476,ruangan!$D$2:$E$195,2,FALSE)="","",VLOOKUP(F2476,ruangan!$D$2:$E$195,2,FALSE))</f>
        <v>149</v>
      </c>
      <c r="F2476" s="6" t="s">
        <v>4343</v>
      </c>
      <c r="G2476" s="6" t="s">
        <v>4094</v>
      </c>
      <c r="H2476">
        <v>2</v>
      </c>
      <c r="I2476" t="s">
        <v>31</v>
      </c>
      <c r="J2476" t="s">
        <v>31</v>
      </c>
      <c r="K2476" t="s">
        <v>31</v>
      </c>
      <c r="L2476" s="5">
        <v>42736</v>
      </c>
      <c r="M2476" t="s">
        <v>4371</v>
      </c>
      <c r="N2476" t="s">
        <v>2607</v>
      </c>
      <c r="O2476" t="s">
        <v>31</v>
      </c>
      <c r="P2476" t="s">
        <v>31</v>
      </c>
      <c r="Q2476" t="s">
        <v>31</v>
      </c>
      <c r="R2476" s="5">
        <v>42736</v>
      </c>
      <c r="S2476">
        <v>1</v>
      </c>
      <c r="T2476">
        <v>0</v>
      </c>
      <c r="U2476">
        <v>1</v>
      </c>
      <c r="V2476" t="s">
        <v>31</v>
      </c>
      <c r="W2476" t="s">
        <v>31</v>
      </c>
      <c r="X2476" t="s">
        <v>31</v>
      </c>
      <c r="Y2476" t="s">
        <v>31</v>
      </c>
      <c r="Z2476" t="s">
        <v>31</v>
      </c>
      <c r="AA2476" t="s">
        <v>31</v>
      </c>
      <c r="AB2476" t="s">
        <v>31</v>
      </c>
      <c r="AC2476" s="1">
        <v>45292</v>
      </c>
      <c r="AD2476">
        <v>1</v>
      </c>
      <c r="AE2476" s="2">
        <v>45556.000694444447</v>
      </c>
      <c r="AF2476" s="2">
        <v>45556.000694444447</v>
      </c>
      <c r="AG2476" t="s">
        <v>31</v>
      </c>
    </row>
    <row r="2477" spans="2:33" x14ac:dyDescent="0.25">
      <c r="B2477" t="s">
        <v>31</v>
      </c>
      <c r="C2477">
        <v>219</v>
      </c>
      <c r="D2477">
        <v>2</v>
      </c>
      <c r="E2477">
        <f>IF(VLOOKUP(F2477,ruangan!$D$2:$E$195,2,FALSE)="","",VLOOKUP(F2477,ruangan!$D$2:$E$195,2,FALSE))</f>
        <v>149</v>
      </c>
      <c r="F2477" s="6" t="s">
        <v>4343</v>
      </c>
      <c r="G2477" s="6" t="s">
        <v>4094</v>
      </c>
      <c r="H2477">
        <v>2</v>
      </c>
      <c r="I2477" t="s">
        <v>31</v>
      </c>
      <c r="J2477" t="s">
        <v>31</v>
      </c>
      <c r="K2477" t="s">
        <v>31</v>
      </c>
      <c r="L2477" s="5">
        <v>42736</v>
      </c>
      <c r="M2477" t="s">
        <v>4372</v>
      </c>
      <c r="N2477" t="s">
        <v>4145</v>
      </c>
      <c r="O2477" t="s">
        <v>4146</v>
      </c>
      <c r="P2477" t="s">
        <v>31</v>
      </c>
      <c r="Q2477" t="s">
        <v>31</v>
      </c>
      <c r="R2477" s="5">
        <v>42736</v>
      </c>
      <c r="S2477">
        <v>1</v>
      </c>
      <c r="T2477">
        <v>0</v>
      </c>
      <c r="U2477">
        <v>1</v>
      </c>
      <c r="V2477" t="s">
        <v>31</v>
      </c>
      <c r="W2477" t="s">
        <v>31</v>
      </c>
      <c r="X2477" t="s">
        <v>31</v>
      </c>
      <c r="Y2477" t="s">
        <v>31</v>
      </c>
      <c r="Z2477" t="s">
        <v>31</v>
      </c>
      <c r="AA2477" t="s">
        <v>31</v>
      </c>
      <c r="AB2477" t="s">
        <v>31</v>
      </c>
      <c r="AC2477" s="1">
        <v>45292</v>
      </c>
      <c r="AD2477">
        <v>1</v>
      </c>
      <c r="AE2477" s="2">
        <v>45556.000694444447</v>
      </c>
      <c r="AF2477" s="2">
        <v>45556.000694444447</v>
      </c>
      <c r="AG2477" t="s">
        <v>31</v>
      </c>
    </row>
    <row r="2478" spans="2:33" x14ac:dyDescent="0.25">
      <c r="B2478" t="s">
        <v>31</v>
      </c>
      <c r="C2478">
        <v>220</v>
      </c>
      <c r="D2478">
        <v>2</v>
      </c>
      <c r="E2478">
        <f>IF(VLOOKUP(F2478,ruangan!$D$2:$E$195,2,FALSE)="","",VLOOKUP(F2478,ruangan!$D$2:$E$195,2,FALSE))</f>
        <v>149</v>
      </c>
      <c r="F2478" s="6" t="s">
        <v>4343</v>
      </c>
      <c r="G2478" s="6" t="s">
        <v>4094</v>
      </c>
      <c r="H2478">
        <v>2</v>
      </c>
      <c r="I2478" t="s">
        <v>31</v>
      </c>
      <c r="J2478" t="s">
        <v>31</v>
      </c>
      <c r="K2478" t="s">
        <v>31</v>
      </c>
      <c r="L2478" s="5">
        <v>42736</v>
      </c>
      <c r="M2478" t="s">
        <v>4373</v>
      </c>
      <c r="N2478" t="s">
        <v>4148</v>
      </c>
      <c r="O2478" t="s">
        <v>4149</v>
      </c>
      <c r="P2478" t="s">
        <v>31</v>
      </c>
      <c r="Q2478" t="s">
        <v>31</v>
      </c>
      <c r="R2478" s="5">
        <v>42736</v>
      </c>
      <c r="S2478">
        <v>1</v>
      </c>
      <c r="T2478">
        <v>0</v>
      </c>
      <c r="U2478">
        <v>1</v>
      </c>
      <c r="V2478" t="s">
        <v>31</v>
      </c>
      <c r="W2478" t="s">
        <v>31</v>
      </c>
      <c r="X2478" t="s">
        <v>31</v>
      </c>
      <c r="Y2478" t="s">
        <v>31</v>
      </c>
      <c r="Z2478" t="s">
        <v>31</v>
      </c>
      <c r="AA2478" t="s">
        <v>31</v>
      </c>
      <c r="AB2478" t="s">
        <v>31</v>
      </c>
      <c r="AC2478" s="1">
        <v>45292</v>
      </c>
      <c r="AD2478">
        <v>1</v>
      </c>
      <c r="AE2478" s="2">
        <v>45556.000694444447</v>
      </c>
      <c r="AF2478" s="2">
        <v>45556.000694444447</v>
      </c>
      <c r="AG2478" t="s">
        <v>31</v>
      </c>
    </row>
    <row r="2479" spans="2:33" x14ac:dyDescent="0.25">
      <c r="B2479" t="s">
        <v>31</v>
      </c>
      <c r="C2479">
        <v>221</v>
      </c>
      <c r="D2479">
        <v>2</v>
      </c>
      <c r="E2479">
        <f>IF(VLOOKUP(F2479,ruangan!$D$2:$E$195,2,FALSE)="","",VLOOKUP(F2479,ruangan!$D$2:$E$195,2,FALSE))</f>
        <v>149</v>
      </c>
      <c r="F2479" s="6" t="s">
        <v>4343</v>
      </c>
      <c r="G2479" s="6" t="s">
        <v>4094</v>
      </c>
      <c r="H2479">
        <v>2</v>
      </c>
      <c r="I2479" t="s">
        <v>31</v>
      </c>
      <c r="J2479" t="s">
        <v>31</v>
      </c>
      <c r="K2479" t="s">
        <v>31</v>
      </c>
      <c r="L2479" s="5">
        <v>42736</v>
      </c>
      <c r="M2479" t="s">
        <v>4374</v>
      </c>
      <c r="N2479" t="s">
        <v>2601</v>
      </c>
      <c r="O2479" t="s">
        <v>31</v>
      </c>
      <c r="P2479" t="s">
        <v>31</v>
      </c>
      <c r="Q2479" t="s">
        <v>31</v>
      </c>
      <c r="R2479" s="5">
        <v>42736</v>
      </c>
      <c r="S2479">
        <v>1</v>
      </c>
      <c r="T2479">
        <v>0</v>
      </c>
      <c r="U2479">
        <v>1</v>
      </c>
      <c r="V2479" t="s">
        <v>31</v>
      </c>
      <c r="W2479" t="s">
        <v>31</v>
      </c>
      <c r="X2479" t="s">
        <v>31</v>
      </c>
      <c r="Y2479" t="s">
        <v>31</v>
      </c>
      <c r="Z2479" t="s">
        <v>31</v>
      </c>
      <c r="AA2479" t="s">
        <v>31</v>
      </c>
      <c r="AB2479" t="s">
        <v>31</v>
      </c>
      <c r="AC2479" s="1">
        <v>45292</v>
      </c>
      <c r="AD2479">
        <v>1</v>
      </c>
      <c r="AE2479" s="2">
        <v>45556.000694444447</v>
      </c>
      <c r="AF2479" s="2">
        <v>45556.000694444447</v>
      </c>
      <c r="AG2479" t="s">
        <v>31</v>
      </c>
    </row>
    <row r="2480" spans="2:33" x14ac:dyDescent="0.25">
      <c r="B2480" t="s">
        <v>31</v>
      </c>
      <c r="C2480">
        <v>222</v>
      </c>
      <c r="D2480">
        <v>2</v>
      </c>
      <c r="E2480">
        <f>IF(VLOOKUP(F2480,ruangan!$D$2:$E$195,2,FALSE)="","",VLOOKUP(F2480,ruangan!$D$2:$E$195,2,FALSE))</f>
        <v>149</v>
      </c>
      <c r="F2480" s="6" t="s">
        <v>4343</v>
      </c>
      <c r="G2480" s="6" t="s">
        <v>4094</v>
      </c>
      <c r="H2480">
        <v>2</v>
      </c>
      <c r="I2480" t="s">
        <v>31</v>
      </c>
      <c r="J2480" t="s">
        <v>31</v>
      </c>
      <c r="K2480" t="s">
        <v>31</v>
      </c>
      <c r="L2480" s="5">
        <v>43101</v>
      </c>
      <c r="M2480" t="s">
        <v>4375</v>
      </c>
      <c r="N2480" t="s">
        <v>3458</v>
      </c>
      <c r="O2480" t="s">
        <v>31</v>
      </c>
      <c r="P2480" t="s">
        <v>31</v>
      </c>
      <c r="Q2480" t="s">
        <v>31</v>
      </c>
      <c r="R2480" s="5">
        <v>43101</v>
      </c>
      <c r="S2480">
        <v>1</v>
      </c>
      <c r="T2480">
        <v>0</v>
      </c>
      <c r="U2480">
        <v>1</v>
      </c>
      <c r="V2480" t="s">
        <v>31</v>
      </c>
      <c r="W2480" t="s">
        <v>31</v>
      </c>
      <c r="X2480" t="s">
        <v>31</v>
      </c>
      <c r="Y2480" t="s">
        <v>31</v>
      </c>
      <c r="Z2480" t="s">
        <v>31</v>
      </c>
      <c r="AA2480" t="s">
        <v>31</v>
      </c>
      <c r="AB2480" t="s">
        <v>31</v>
      </c>
      <c r="AC2480" s="1">
        <v>45292</v>
      </c>
      <c r="AD2480">
        <v>1</v>
      </c>
      <c r="AE2480" s="2">
        <v>45556.000694444447</v>
      </c>
      <c r="AF2480" s="2">
        <v>45556.000694444447</v>
      </c>
      <c r="AG2480" t="s">
        <v>31</v>
      </c>
    </row>
    <row r="2481" spans="2:33" x14ac:dyDescent="0.25">
      <c r="B2481" t="s">
        <v>31</v>
      </c>
      <c r="C2481">
        <v>223</v>
      </c>
      <c r="D2481">
        <v>2</v>
      </c>
      <c r="E2481">
        <f>IF(VLOOKUP(F2481,ruangan!$D$2:$E$195,2,FALSE)="","",VLOOKUP(F2481,ruangan!$D$2:$E$195,2,FALSE))</f>
        <v>149</v>
      </c>
      <c r="F2481" s="6" t="s">
        <v>4343</v>
      </c>
      <c r="G2481" s="6" t="s">
        <v>4094</v>
      </c>
      <c r="H2481">
        <v>2</v>
      </c>
      <c r="I2481" t="s">
        <v>31</v>
      </c>
      <c r="J2481" t="s">
        <v>31</v>
      </c>
      <c r="K2481" t="s">
        <v>31</v>
      </c>
      <c r="L2481" s="5">
        <v>42736</v>
      </c>
      <c r="M2481" t="s">
        <v>4376</v>
      </c>
      <c r="N2481" t="s">
        <v>4155</v>
      </c>
      <c r="O2481" t="s">
        <v>31</v>
      </c>
      <c r="P2481" t="s">
        <v>31</v>
      </c>
      <c r="Q2481" t="s">
        <v>31</v>
      </c>
      <c r="R2481" s="5">
        <v>42736</v>
      </c>
      <c r="S2481">
        <v>1</v>
      </c>
      <c r="T2481">
        <v>0</v>
      </c>
      <c r="U2481">
        <v>1</v>
      </c>
      <c r="V2481" t="s">
        <v>31</v>
      </c>
      <c r="W2481" t="s">
        <v>31</v>
      </c>
      <c r="X2481" t="s">
        <v>31</v>
      </c>
      <c r="Y2481" t="s">
        <v>31</v>
      </c>
      <c r="Z2481" t="s">
        <v>31</v>
      </c>
      <c r="AA2481" t="s">
        <v>31</v>
      </c>
      <c r="AB2481" t="s">
        <v>31</v>
      </c>
      <c r="AC2481" s="1">
        <v>45292</v>
      </c>
      <c r="AD2481">
        <v>1</v>
      </c>
      <c r="AE2481" s="2">
        <v>45556.000694444447</v>
      </c>
      <c r="AF2481" s="2">
        <v>45556.000694444447</v>
      </c>
      <c r="AG2481" t="s">
        <v>31</v>
      </c>
    </row>
    <row r="2482" spans="2:33" x14ac:dyDescent="0.25">
      <c r="B2482" t="s">
        <v>31</v>
      </c>
      <c r="C2482">
        <v>224</v>
      </c>
      <c r="D2482">
        <v>2</v>
      </c>
      <c r="E2482">
        <f>IF(VLOOKUP(F2482,ruangan!$D$2:$E$195,2,FALSE)="","",VLOOKUP(F2482,ruangan!$D$2:$E$195,2,FALSE))</f>
        <v>149</v>
      </c>
      <c r="F2482" s="6" t="s">
        <v>4343</v>
      </c>
      <c r="G2482" s="6" t="s">
        <v>4094</v>
      </c>
      <c r="H2482">
        <v>2</v>
      </c>
      <c r="I2482" t="s">
        <v>31</v>
      </c>
      <c r="J2482" t="s">
        <v>31</v>
      </c>
      <c r="K2482" t="s">
        <v>31</v>
      </c>
      <c r="L2482" s="5">
        <v>42736</v>
      </c>
      <c r="M2482" t="s">
        <v>4377</v>
      </c>
      <c r="N2482" t="s">
        <v>4153</v>
      </c>
      <c r="O2482" t="s">
        <v>31</v>
      </c>
      <c r="P2482" t="s">
        <v>31</v>
      </c>
      <c r="Q2482" t="s">
        <v>31</v>
      </c>
      <c r="R2482" s="5">
        <v>42736</v>
      </c>
      <c r="S2482">
        <v>1</v>
      </c>
      <c r="T2482">
        <v>0</v>
      </c>
      <c r="U2482">
        <v>1</v>
      </c>
      <c r="V2482" t="s">
        <v>31</v>
      </c>
      <c r="W2482" t="s">
        <v>31</v>
      </c>
      <c r="X2482" t="s">
        <v>31</v>
      </c>
      <c r="Y2482" t="s">
        <v>31</v>
      </c>
      <c r="Z2482" t="s">
        <v>31</v>
      </c>
      <c r="AA2482" t="s">
        <v>31</v>
      </c>
      <c r="AB2482" t="s">
        <v>31</v>
      </c>
      <c r="AC2482" s="1">
        <v>45292</v>
      </c>
      <c r="AD2482">
        <v>1</v>
      </c>
      <c r="AE2482" s="2">
        <v>45556.000694444447</v>
      </c>
      <c r="AF2482" s="2">
        <v>45556.000694444447</v>
      </c>
      <c r="AG2482" t="s">
        <v>31</v>
      </c>
    </row>
    <row r="2483" spans="2:33" x14ac:dyDescent="0.25">
      <c r="B2483" t="s">
        <v>31</v>
      </c>
      <c r="C2483">
        <v>225</v>
      </c>
      <c r="D2483">
        <v>2</v>
      </c>
      <c r="E2483">
        <f>IF(VLOOKUP(F2483,ruangan!$D$2:$E$195,2,FALSE)="","",VLOOKUP(F2483,ruangan!$D$2:$E$195,2,FALSE))</f>
        <v>149</v>
      </c>
      <c r="F2483" s="6" t="s">
        <v>4343</v>
      </c>
      <c r="G2483" s="6" t="s">
        <v>4094</v>
      </c>
      <c r="H2483">
        <v>2</v>
      </c>
      <c r="I2483" t="s">
        <v>31</v>
      </c>
      <c r="J2483" t="s">
        <v>31</v>
      </c>
      <c r="K2483" t="s">
        <v>31</v>
      </c>
      <c r="L2483" s="5">
        <v>43101</v>
      </c>
      <c r="M2483" t="s">
        <v>4378</v>
      </c>
      <c r="N2483" t="s">
        <v>2587</v>
      </c>
      <c r="O2483" t="s">
        <v>31</v>
      </c>
      <c r="P2483" t="s">
        <v>31</v>
      </c>
      <c r="Q2483" t="s">
        <v>31</v>
      </c>
      <c r="R2483" s="5">
        <v>43101</v>
      </c>
      <c r="S2483">
        <v>1</v>
      </c>
      <c r="T2483">
        <v>0</v>
      </c>
      <c r="U2483">
        <v>1</v>
      </c>
      <c r="V2483" t="s">
        <v>31</v>
      </c>
      <c r="W2483" t="s">
        <v>31</v>
      </c>
      <c r="X2483" t="s">
        <v>31</v>
      </c>
      <c r="Y2483" t="s">
        <v>31</v>
      </c>
      <c r="Z2483" t="s">
        <v>31</v>
      </c>
      <c r="AA2483" t="s">
        <v>31</v>
      </c>
      <c r="AB2483" t="s">
        <v>31</v>
      </c>
      <c r="AC2483" s="1">
        <v>45292</v>
      </c>
      <c r="AD2483">
        <v>1</v>
      </c>
      <c r="AE2483" s="2">
        <v>45556.000694444447</v>
      </c>
      <c r="AF2483" s="2">
        <v>45556.000694444447</v>
      </c>
      <c r="AG2483" t="s">
        <v>31</v>
      </c>
    </row>
    <row r="2484" spans="2:33" x14ac:dyDescent="0.25">
      <c r="B2484" t="s">
        <v>31</v>
      </c>
      <c r="C2484">
        <v>226</v>
      </c>
      <c r="D2484">
        <v>2</v>
      </c>
      <c r="E2484">
        <f>IF(VLOOKUP(F2484,ruangan!$D$2:$E$195,2,FALSE)="","",VLOOKUP(F2484,ruangan!$D$2:$E$195,2,FALSE))</f>
        <v>149</v>
      </c>
      <c r="F2484" s="6" t="s">
        <v>4343</v>
      </c>
      <c r="G2484" s="6" t="s">
        <v>4094</v>
      </c>
      <c r="H2484">
        <v>2</v>
      </c>
      <c r="I2484" t="s">
        <v>31</v>
      </c>
      <c r="J2484" t="s">
        <v>31</v>
      </c>
      <c r="K2484" t="s">
        <v>31</v>
      </c>
      <c r="L2484" s="5">
        <v>42736</v>
      </c>
      <c r="M2484" t="s">
        <v>4379</v>
      </c>
      <c r="N2484" t="s">
        <v>4157</v>
      </c>
      <c r="O2484" t="s">
        <v>31</v>
      </c>
      <c r="P2484" t="s">
        <v>31</v>
      </c>
      <c r="Q2484" t="s">
        <v>31</v>
      </c>
      <c r="R2484" s="5">
        <v>42736</v>
      </c>
      <c r="S2484">
        <v>1</v>
      </c>
      <c r="T2484">
        <v>0</v>
      </c>
      <c r="U2484">
        <v>1</v>
      </c>
      <c r="V2484" t="s">
        <v>31</v>
      </c>
      <c r="W2484" t="s">
        <v>31</v>
      </c>
      <c r="X2484" t="s">
        <v>31</v>
      </c>
      <c r="Y2484" t="s">
        <v>31</v>
      </c>
      <c r="Z2484" t="s">
        <v>31</v>
      </c>
      <c r="AA2484" t="s">
        <v>31</v>
      </c>
      <c r="AB2484" t="s">
        <v>31</v>
      </c>
      <c r="AC2484" s="1">
        <v>45292</v>
      </c>
      <c r="AD2484">
        <v>1</v>
      </c>
      <c r="AE2484" s="2">
        <v>45556.000694444447</v>
      </c>
      <c r="AF2484" s="2">
        <v>45556.000694444447</v>
      </c>
      <c r="AG2484" t="s">
        <v>31</v>
      </c>
    </row>
    <row r="2485" spans="2:33" x14ac:dyDescent="0.25">
      <c r="B2485" t="s">
        <v>31</v>
      </c>
      <c r="C2485">
        <v>227</v>
      </c>
      <c r="D2485">
        <v>2</v>
      </c>
      <c r="E2485">
        <f>IF(VLOOKUP(F2485,ruangan!$D$2:$E$195,2,FALSE)="","",VLOOKUP(F2485,ruangan!$D$2:$E$195,2,FALSE))</f>
        <v>149</v>
      </c>
      <c r="F2485" s="6" t="s">
        <v>4343</v>
      </c>
      <c r="G2485" s="6" t="s">
        <v>4094</v>
      </c>
      <c r="H2485">
        <v>2</v>
      </c>
      <c r="I2485" t="s">
        <v>31</v>
      </c>
      <c r="J2485" t="s">
        <v>31</v>
      </c>
      <c r="K2485" t="s">
        <v>31</v>
      </c>
      <c r="L2485" s="5">
        <v>42736</v>
      </c>
      <c r="M2485" t="s">
        <v>4380</v>
      </c>
      <c r="N2485" t="s">
        <v>4159</v>
      </c>
      <c r="O2485" t="s">
        <v>31</v>
      </c>
      <c r="P2485" t="s">
        <v>31</v>
      </c>
      <c r="Q2485" t="s">
        <v>31</v>
      </c>
      <c r="R2485" s="5">
        <v>42736</v>
      </c>
      <c r="S2485">
        <v>1</v>
      </c>
      <c r="T2485">
        <v>0</v>
      </c>
      <c r="U2485">
        <v>1</v>
      </c>
      <c r="V2485" t="s">
        <v>31</v>
      </c>
      <c r="W2485" t="s">
        <v>31</v>
      </c>
      <c r="X2485" t="s">
        <v>31</v>
      </c>
      <c r="Y2485" t="s">
        <v>31</v>
      </c>
      <c r="Z2485" t="s">
        <v>31</v>
      </c>
      <c r="AA2485" t="s">
        <v>31</v>
      </c>
      <c r="AB2485" t="s">
        <v>31</v>
      </c>
      <c r="AC2485" s="1">
        <v>45292</v>
      </c>
      <c r="AD2485">
        <v>1</v>
      </c>
      <c r="AE2485" s="2">
        <v>45556.000694444447</v>
      </c>
      <c r="AF2485" s="2">
        <v>45556.000694444447</v>
      </c>
      <c r="AG2485" t="s">
        <v>31</v>
      </c>
    </row>
    <row r="2486" spans="2:33" x14ac:dyDescent="0.25">
      <c r="B2486" t="s">
        <v>31</v>
      </c>
      <c r="C2486">
        <v>228</v>
      </c>
      <c r="D2486">
        <v>2</v>
      </c>
      <c r="E2486">
        <f>IF(VLOOKUP(F2486,ruangan!$D$2:$E$195,2,FALSE)="","",VLOOKUP(F2486,ruangan!$D$2:$E$195,2,FALSE))</f>
        <v>149</v>
      </c>
      <c r="F2486" s="6" t="s">
        <v>4343</v>
      </c>
      <c r="G2486" s="6" t="s">
        <v>4094</v>
      </c>
      <c r="H2486">
        <v>2</v>
      </c>
      <c r="I2486" t="s">
        <v>31</v>
      </c>
      <c r="J2486" t="s">
        <v>31</v>
      </c>
      <c r="K2486" t="s">
        <v>31</v>
      </c>
      <c r="L2486" s="5">
        <v>42736</v>
      </c>
      <c r="M2486" t="s">
        <v>4381</v>
      </c>
      <c r="N2486" t="s">
        <v>4143</v>
      </c>
      <c r="O2486" t="s">
        <v>31</v>
      </c>
      <c r="P2486" t="s">
        <v>31</v>
      </c>
      <c r="Q2486" t="s">
        <v>31</v>
      </c>
      <c r="R2486" s="5">
        <v>42736</v>
      </c>
      <c r="S2486">
        <v>1</v>
      </c>
      <c r="T2486">
        <v>0</v>
      </c>
      <c r="U2486">
        <v>1</v>
      </c>
      <c r="V2486" t="s">
        <v>31</v>
      </c>
      <c r="W2486" t="s">
        <v>31</v>
      </c>
      <c r="X2486" t="s">
        <v>31</v>
      </c>
      <c r="Y2486" t="s">
        <v>31</v>
      </c>
      <c r="Z2486" t="s">
        <v>31</v>
      </c>
      <c r="AA2486" t="s">
        <v>31</v>
      </c>
      <c r="AB2486" t="s">
        <v>31</v>
      </c>
      <c r="AC2486" s="1">
        <v>45292</v>
      </c>
      <c r="AD2486">
        <v>1</v>
      </c>
      <c r="AE2486" s="2">
        <v>45556.000694444447</v>
      </c>
      <c r="AF2486" s="2">
        <v>45556.000694444447</v>
      </c>
      <c r="AG2486" t="s">
        <v>31</v>
      </c>
    </row>
    <row r="2487" spans="2:33" x14ac:dyDescent="0.25">
      <c r="B2487" t="s">
        <v>31</v>
      </c>
      <c r="C2487">
        <v>229</v>
      </c>
      <c r="D2487">
        <v>2</v>
      </c>
      <c r="E2487">
        <f>IF(VLOOKUP(F2487,ruangan!$D$2:$E$195,2,FALSE)="","",VLOOKUP(F2487,ruangan!$D$2:$E$195,2,FALSE))</f>
        <v>149</v>
      </c>
      <c r="F2487" s="6" t="s">
        <v>4343</v>
      </c>
      <c r="G2487" s="6" t="s">
        <v>4094</v>
      </c>
      <c r="H2487">
        <v>2</v>
      </c>
      <c r="I2487" t="s">
        <v>31</v>
      </c>
      <c r="J2487" t="s">
        <v>31</v>
      </c>
      <c r="K2487" t="s">
        <v>31</v>
      </c>
      <c r="L2487" s="5">
        <v>42736</v>
      </c>
      <c r="M2487" t="s">
        <v>4382</v>
      </c>
      <c r="N2487" t="s">
        <v>1432</v>
      </c>
      <c r="O2487" t="s">
        <v>31</v>
      </c>
      <c r="P2487" t="s">
        <v>31</v>
      </c>
      <c r="Q2487" t="s">
        <v>31</v>
      </c>
      <c r="R2487" s="5">
        <v>42736</v>
      </c>
      <c r="S2487">
        <v>1</v>
      </c>
      <c r="T2487">
        <v>0</v>
      </c>
      <c r="U2487">
        <v>1</v>
      </c>
      <c r="V2487" t="s">
        <v>31</v>
      </c>
      <c r="W2487" t="s">
        <v>31</v>
      </c>
      <c r="X2487" t="s">
        <v>31</v>
      </c>
      <c r="Y2487" t="s">
        <v>31</v>
      </c>
      <c r="Z2487" t="s">
        <v>31</v>
      </c>
      <c r="AA2487" t="s">
        <v>31</v>
      </c>
      <c r="AB2487" t="s">
        <v>31</v>
      </c>
      <c r="AC2487" s="1">
        <v>45292</v>
      </c>
      <c r="AD2487">
        <v>1</v>
      </c>
      <c r="AE2487" s="2">
        <v>45556.000694444447</v>
      </c>
      <c r="AF2487" s="2">
        <v>45556.000694444447</v>
      </c>
      <c r="AG2487" t="s">
        <v>31</v>
      </c>
    </row>
    <row r="2488" spans="2:33" x14ac:dyDescent="0.25">
      <c r="B2488" t="s">
        <v>31</v>
      </c>
      <c r="C2488">
        <v>230</v>
      </c>
      <c r="D2488">
        <v>2</v>
      </c>
      <c r="E2488">
        <f>IF(VLOOKUP(F2488,ruangan!$D$2:$E$195,2,FALSE)="","",VLOOKUP(F2488,ruangan!$D$2:$E$195,2,FALSE))</f>
        <v>134</v>
      </c>
      <c r="F2488" s="6" t="s">
        <v>4384</v>
      </c>
      <c r="G2488" s="6" t="s">
        <v>4094</v>
      </c>
      <c r="H2488">
        <v>2</v>
      </c>
      <c r="I2488" t="s">
        <v>31</v>
      </c>
      <c r="J2488" t="s">
        <v>31</v>
      </c>
      <c r="K2488" t="s">
        <v>31</v>
      </c>
      <c r="L2488" s="5">
        <v>42736</v>
      </c>
      <c r="M2488" t="s">
        <v>4383</v>
      </c>
      <c r="N2488" t="s">
        <v>4098</v>
      </c>
      <c r="O2488" t="s">
        <v>4099</v>
      </c>
      <c r="P2488" t="s">
        <v>31</v>
      </c>
      <c r="Q2488" t="s">
        <v>31</v>
      </c>
      <c r="R2488" s="5">
        <v>42736</v>
      </c>
      <c r="S2488">
        <v>1</v>
      </c>
      <c r="T2488">
        <v>0</v>
      </c>
      <c r="U2488">
        <v>1</v>
      </c>
      <c r="V2488" t="s">
        <v>31</v>
      </c>
      <c r="W2488" t="s">
        <v>31</v>
      </c>
      <c r="X2488" t="s">
        <v>31</v>
      </c>
      <c r="Y2488" t="s">
        <v>31</v>
      </c>
      <c r="Z2488" t="s">
        <v>31</v>
      </c>
      <c r="AA2488" t="s">
        <v>31</v>
      </c>
      <c r="AB2488" t="s">
        <v>31</v>
      </c>
      <c r="AC2488" s="1">
        <v>45292</v>
      </c>
      <c r="AD2488">
        <v>1</v>
      </c>
      <c r="AE2488" s="2">
        <v>45556.000694444447</v>
      </c>
      <c r="AF2488" s="2">
        <v>45556.000694444447</v>
      </c>
      <c r="AG2488" t="s">
        <v>31</v>
      </c>
    </row>
    <row r="2489" spans="2:33" x14ac:dyDescent="0.25">
      <c r="B2489" t="s">
        <v>31</v>
      </c>
      <c r="C2489">
        <v>231</v>
      </c>
      <c r="D2489">
        <v>2</v>
      </c>
      <c r="E2489">
        <f>IF(VLOOKUP(F2489,ruangan!$D$2:$E$195,2,FALSE)="","",VLOOKUP(F2489,ruangan!$D$2:$E$195,2,FALSE))</f>
        <v>134</v>
      </c>
      <c r="F2489" s="6" t="s">
        <v>4384</v>
      </c>
      <c r="G2489" s="6" t="s">
        <v>4094</v>
      </c>
      <c r="H2489">
        <v>2</v>
      </c>
      <c r="I2489" t="s">
        <v>31</v>
      </c>
      <c r="J2489" t="s">
        <v>31</v>
      </c>
      <c r="K2489" t="s">
        <v>31</v>
      </c>
      <c r="L2489" s="5">
        <v>42736</v>
      </c>
      <c r="M2489" t="s">
        <v>4385</v>
      </c>
      <c r="N2489" t="s">
        <v>4098</v>
      </c>
      <c r="O2489" t="s">
        <v>4099</v>
      </c>
      <c r="P2489" t="s">
        <v>31</v>
      </c>
      <c r="Q2489" t="s">
        <v>31</v>
      </c>
      <c r="R2489" s="5">
        <v>42736</v>
      </c>
      <c r="S2489">
        <v>1</v>
      </c>
      <c r="T2489">
        <v>0</v>
      </c>
      <c r="U2489">
        <v>1</v>
      </c>
      <c r="V2489" t="s">
        <v>31</v>
      </c>
      <c r="W2489" t="s">
        <v>31</v>
      </c>
      <c r="X2489" t="s">
        <v>31</v>
      </c>
      <c r="Y2489" t="s">
        <v>31</v>
      </c>
      <c r="Z2489" t="s">
        <v>31</v>
      </c>
      <c r="AA2489" t="s">
        <v>31</v>
      </c>
      <c r="AB2489" t="s">
        <v>31</v>
      </c>
      <c r="AC2489" s="1">
        <v>45292</v>
      </c>
      <c r="AD2489">
        <v>1</v>
      </c>
      <c r="AE2489" s="2">
        <v>45556.000694444447</v>
      </c>
      <c r="AF2489" s="2">
        <v>45556.000694444447</v>
      </c>
      <c r="AG2489" t="s">
        <v>31</v>
      </c>
    </row>
    <row r="2490" spans="2:33" x14ac:dyDescent="0.25">
      <c r="B2490" t="s">
        <v>31</v>
      </c>
      <c r="C2490">
        <v>232</v>
      </c>
      <c r="D2490">
        <v>2</v>
      </c>
      <c r="E2490">
        <f>IF(VLOOKUP(F2490,ruangan!$D$2:$E$195,2,FALSE)="","",VLOOKUP(F2490,ruangan!$D$2:$E$195,2,FALSE))</f>
        <v>134</v>
      </c>
      <c r="F2490" s="6" t="s">
        <v>4384</v>
      </c>
      <c r="G2490" s="6" t="s">
        <v>4094</v>
      </c>
      <c r="H2490">
        <v>2</v>
      </c>
      <c r="I2490" t="s">
        <v>31</v>
      </c>
      <c r="J2490" t="s">
        <v>31</v>
      </c>
      <c r="K2490" t="s">
        <v>31</v>
      </c>
      <c r="L2490" s="5">
        <v>42736</v>
      </c>
      <c r="M2490" t="s">
        <v>4386</v>
      </c>
      <c r="N2490" t="s">
        <v>4346</v>
      </c>
      <c r="O2490" t="s">
        <v>31</v>
      </c>
      <c r="P2490" t="s">
        <v>31</v>
      </c>
      <c r="Q2490" t="s">
        <v>31</v>
      </c>
      <c r="R2490" s="5">
        <v>42736</v>
      </c>
      <c r="S2490">
        <v>1</v>
      </c>
      <c r="T2490">
        <v>0</v>
      </c>
      <c r="U2490">
        <v>1</v>
      </c>
      <c r="V2490" t="s">
        <v>31</v>
      </c>
      <c r="W2490" t="s">
        <v>31</v>
      </c>
      <c r="X2490" t="s">
        <v>31</v>
      </c>
      <c r="Y2490" t="s">
        <v>31</v>
      </c>
      <c r="Z2490" t="s">
        <v>31</v>
      </c>
      <c r="AA2490" t="s">
        <v>31</v>
      </c>
      <c r="AB2490" t="s">
        <v>31</v>
      </c>
      <c r="AC2490" s="1">
        <v>45292</v>
      </c>
      <c r="AD2490">
        <v>1</v>
      </c>
      <c r="AE2490" s="2">
        <v>45556.000694444447</v>
      </c>
      <c r="AF2490" s="2">
        <v>45556.000694444447</v>
      </c>
      <c r="AG2490" t="s">
        <v>31</v>
      </c>
    </row>
    <row r="2491" spans="2:33" x14ac:dyDescent="0.25">
      <c r="B2491" t="s">
        <v>31</v>
      </c>
      <c r="C2491">
        <v>233</v>
      </c>
      <c r="D2491">
        <v>2</v>
      </c>
      <c r="E2491">
        <f>IF(VLOOKUP(F2491,ruangan!$D$2:$E$195,2,FALSE)="","",VLOOKUP(F2491,ruangan!$D$2:$E$195,2,FALSE))</f>
        <v>134</v>
      </c>
      <c r="F2491" s="6" t="s">
        <v>4384</v>
      </c>
      <c r="G2491" s="6" t="s">
        <v>4094</v>
      </c>
      <c r="H2491">
        <v>2</v>
      </c>
      <c r="I2491" t="s">
        <v>31</v>
      </c>
      <c r="J2491" t="s">
        <v>31</v>
      </c>
      <c r="K2491" t="s">
        <v>31</v>
      </c>
      <c r="L2491" s="5">
        <v>42736</v>
      </c>
      <c r="M2491" t="s">
        <v>4387</v>
      </c>
      <c r="N2491" t="s">
        <v>4346</v>
      </c>
      <c r="O2491" t="s">
        <v>31</v>
      </c>
      <c r="P2491" t="s">
        <v>31</v>
      </c>
      <c r="Q2491" t="s">
        <v>31</v>
      </c>
      <c r="R2491" s="5">
        <v>42736</v>
      </c>
      <c r="S2491">
        <v>1</v>
      </c>
      <c r="T2491">
        <v>0</v>
      </c>
      <c r="U2491">
        <v>1</v>
      </c>
      <c r="V2491" t="s">
        <v>31</v>
      </c>
      <c r="W2491" t="s">
        <v>31</v>
      </c>
      <c r="X2491" t="s">
        <v>31</v>
      </c>
      <c r="Y2491" t="s">
        <v>31</v>
      </c>
      <c r="Z2491" t="s">
        <v>31</v>
      </c>
      <c r="AA2491" t="s">
        <v>31</v>
      </c>
      <c r="AB2491" t="s">
        <v>31</v>
      </c>
      <c r="AC2491" s="1">
        <v>45292</v>
      </c>
      <c r="AD2491">
        <v>1</v>
      </c>
      <c r="AE2491" s="2">
        <v>45556.000694444447</v>
      </c>
      <c r="AF2491" s="2">
        <v>45556.000694444447</v>
      </c>
      <c r="AG2491" t="s">
        <v>31</v>
      </c>
    </row>
    <row r="2492" spans="2:33" x14ac:dyDescent="0.25">
      <c r="B2492" t="s">
        <v>31</v>
      </c>
      <c r="C2492">
        <v>234</v>
      </c>
      <c r="D2492">
        <v>2</v>
      </c>
      <c r="E2492">
        <f>IF(VLOOKUP(F2492,ruangan!$D$2:$E$195,2,FALSE)="","",VLOOKUP(F2492,ruangan!$D$2:$E$195,2,FALSE))</f>
        <v>134</v>
      </c>
      <c r="F2492" s="6" t="s">
        <v>4384</v>
      </c>
      <c r="G2492" s="6" t="s">
        <v>4094</v>
      </c>
      <c r="H2492">
        <v>2</v>
      </c>
      <c r="I2492" t="s">
        <v>31</v>
      </c>
      <c r="J2492" t="s">
        <v>31</v>
      </c>
      <c r="K2492" t="s">
        <v>31</v>
      </c>
      <c r="L2492" s="5">
        <v>43101</v>
      </c>
      <c r="M2492" t="s">
        <v>4388</v>
      </c>
      <c r="N2492" t="s">
        <v>2573</v>
      </c>
      <c r="O2492" t="s">
        <v>4105</v>
      </c>
      <c r="P2492" t="s">
        <v>31</v>
      </c>
      <c r="Q2492" t="s">
        <v>31</v>
      </c>
      <c r="R2492" s="5">
        <v>43101</v>
      </c>
      <c r="S2492">
        <v>1</v>
      </c>
      <c r="T2492">
        <v>0</v>
      </c>
      <c r="U2492">
        <v>1</v>
      </c>
      <c r="V2492" t="s">
        <v>31</v>
      </c>
      <c r="W2492" t="s">
        <v>31</v>
      </c>
      <c r="X2492" t="s">
        <v>31</v>
      </c>
      <c r="Y2492" t="s">
        <v>31</v>
      </c>
      <c r="Z2492" t="s">
        <v>31</v>
      </c>
      <c r="AA2492" t="s">
        <v>31</v>
      </c>
      <c r="AB2492" t="s">
        <v>31</v>
      </c>
      <c r="AC2492" s="1">
        <v>45292</v>
      </c>
      <c r="AD2492">
        <v>1</v>
      </c>
      <c r="AE2492" s="2">
        <v>45556.000694444447</v>
      </c>
      <c r="AF2492" s="2">
        <v>45556.000694444447</v>
      </c>
      <c r="AG2492" t="s">
        <v>31</v>
      </c>
    </row>
    <row r="2493" spans="2:33" x14ac:dyDescent="0.25">
      <c r="B2493" t="s">
        <v>31</v>
      </c>
      <c r="C2493">
        <v>235</v>
      </c>
      <c r="D2493">
        <v>2</v>
      </c>
      <c r="E2493">
        <f>IF(VLOOKUP(F2493,ruangan!$D$2:$E$195,2,FALSE)="","",VLOOKUP(F2493,ruangan!$D$2:$E$195,2,FALSE))</f>
        <v>134</v>
      </c>
      <c r="F2493" s="6" t="s">
        <v>4384</v>
      </c>
      <c r="G2493" s="6" t="s">
        <v>4094</v>
      </c>
      <c r="H2493">
        <v>2</v>
      </c>
      <c r="I2493" t="s">
        <v>31</v>
      </c>
      <c r="J2493" t="s">
        <v>31</v>
      </c>
      <c r="K2493" t="s">
        <v>31</v>
      </c>
      <c r="L2493" s="5">
        <v>43101</v>
      </c>
      <c r="M2493" t="s">
        <v>4389</v>
      </c>
      <c r="N2493" t="s">
        <v>2573</v>
      </c>
      <c r="O2493" t="s">
        <v>4105</v>
      </c>
      <c r="P2493" t="s">
        <v>31</v>
      </c>
      <c r="Q2493" t="s">
        <v>31</v>
      </c>
      <c r="R2493" s="5">
        <v>43101</v>
      </c>
      <c r="S2493">
        <v>1</v>
      </c>
      <c r="T2493">
        <v>0</v>
      </c>
      <c r="U2493">
        <v>1</v>
      </c>
      <c r="V2493" t="s">
        <v>31</v>
      </c>
      <c r="W2493" t="s">
        <v>31</v>
      </c>
      <c r="X2493" t="s">
        <v>31</v>
      </c>
      <c r="Y2493" t="s">
        <v>31</v>
      </c>
      <c r="Z2493" t="s">
        <v>31</v>
      </c>
      <c r="AA2493" t="s">
        <v>31</v>
      </c>
      <c r="AB2493" t="s">
        <v>31</v>
      </c>
      <c r="AC2493" s="1">
        <v>45292</v>
      </c>
      <c r="AD2493">
        <v>1</v>
      </c>
      <c r="AE2493" s="2">
        <v>45556.000694444447</v>
      </c>
      <c r="AF2493" s="2">
        <v>45556.000694444447</v>
      </c>
      <c r="AG2493" t="s">
        <v>31</v>
      </c>
    </row>
    <row r="2494" spans="2:33" x14ac:dyDescent="0.25">
      <c r="B2494" t="s">
        <v>31</v>
      </c>
      <c r="C2494">
        <v>236</v>
      </c>
      <c r="D2494">
        <v>2</v>
      </c>
      <c r="E2494">
        <f>IF(VLOOKUP(F2494,ruangan!$D$2:$E$195,2,FALSE)="","",VLOOKUP(F2494,ruangan!$D$2:$E$195,2,FALSE))</f>
        <v>134</v>
      </c>
      <c r="F2494" s="6" t="s">
        <v>4384</v>
      </c>
      <c r="G2494" s="6" t="s">
        <v>4094</v>
      </c>
      <c r="H2494">
        <v>2</v>
      </c>
      <c r="I2494" t="s">
        <v>31</v>
      </c>
      <c r="J2494" t="s">
        <v>31</v>
      </c>
      <c r="K2494" t="s">
        <v>31</v>
      </c>
      <c r="L2494" s="5">
        <v>42736</v>
      </c>
      <c r="M2494" t="s">
        <v>4390</v>
      </c>
      <c r="N2494" t="s">
        <v>4319</v>
      </c>
      <c r="O2494" t="s">
        <v>31</v>
      </c>
      <c r="P2494" t="s">
        <v>31</v>
      </c>
      <c r="Q2494" t="s">
        <v>31</v>
      </c>
      <c r="R2494" s="5">
        <v>42736</v>
      </c>
      <c r="S2494">
        <v>1</v>
      </c>
      <c r="T2494">
        <v>0</v>
      </c>
      <c r="U2494">
        <v>1</v>
      </c>
      <c r="V2494" t="s">
        <v>31</v>
      </c>
      <c r="W2494" t="s">
        <v>31</v>
      </c>
      <c r="X2494" t="s">
        <v>31</v>
      </c>
      <c r="Y2494" t="s">
        <v>31</v>
      </c>
      <c r="Z2494" t="s">
        <v>31</v>
      </c>
      <c r="AA2494" t="s">
        <v>31</v>
      </c>
      <c r="AB2494" t="s">
        <v>31</v>
      </c>
      <c r="AC2494" s="1">
        <v>45292</v>
      </c>
      <c r="AD2494">
        <v>1</v>
      </c>
      <c r="AE2494" s="2">
        <v>45556.000694444447</v>
      </c>
      <c r="AF2494" s="2">
        <v>45556.000694444447</v>
      </c>
      <c r="AG2494" t="s">
        <v>31</v>
      </c>
    </row>
    <row r="2495" spans="2:33" x14ac:dyDescent="0.25">
      <c r="B2495" t="s">
        <v>31</v>
      </c>
      <c r="C2495">
        <v>237</v>
      </c>
      <c r="D2495">
        <v>2</v>
      </c>
      <c r="E2495">
        <f>IF(VLOOKUP(F2495,ruangan!$D$2:$E$195,2,FALSE)="","",VLOOKUP(F2495,ruangan!$D$2:$E$195,2,FALSE))</f>
        <v>134</v>
      </c>
      <c r="F2495" s="6" t="s">
        <v>4384</v>
      </c>
      <c r="G2495" s="6" t="s">
        <v>4094</v>
      </c>
      <c r="H2495">
        <v>2</v>
      </c>
      <c r="I2495" t="s">
        <v>31</v>
      </c>
      <c r="J2495" t="s">
        <v>31</v>
      </c>
      <c r="K2495" t="s">
        <v>31</v>
      </c>
      <c r="L2495" s="5">
        <v>42736</v>
      </c>
      <c r="M2495" t="s">
        <v>4391</v>
      </c>
      <c r="N2495" t="s">
        <v>4319</v>
      </c>
      <c r="O2495" t="s">
        <v>31</v>
      </c>
      <c r="P2495" t="s">
        <v>31</v>
      </c>
      <c r="Q2495" t="s">
        <v>31</v>
      </c>
      <c r="R2495" s="5">
        <v>42736</v>
      </c>
      <c r="S2495">
        <v>1</v>
      </c>
      <c r="T2495">
        <v>0</v>
      </c>
      <c r="U2495">
        <v>1</v>
      </c>
      <c r="V2495" t="s">
        <v>31</v>
      </c>
      <c r="W2495" t="s">
        <v>31</v>
      </c>
      <c r="X2495" t="s">
        <v>31</v>
      </c>
      <c r="Y2495" t="s">
        <v>31</v>
      </c>
      <c r="Z2495" t="s">
        <v>31</v>
      </c>
      <c r="AA2495" t="s">
        <v>31</v>
      </c>
      <c r="AB2495" t="s">
        <v>31</v>
      </c>
      <c r="AC2495" s="1">
        <v>45292</v>
      </c>
      <c r="AD2495">
        <v>1</v>
      </c>
      <c r="AE2495" s="2">
        <v>45556.000694444447</v>
      </c>
      <c r="AF2495" s="2">
        <v>45556.000694444447</v>
      </c>
      <c r="AG2495" t="s">
        <v>31</v>
      </c>
    </row>
    <row r="2496" spans="2:33" x14ac:dyDescent="0.25">
      <c r="B2496" t="s">
        <v>31</v>
      </c>
      <c r="C2496">
        <v>238</v>
      </c>
      <c r="D2496">
        <v>2</v>
      </c>
      <c r="E2496">
        <f>IF(VLOOKUP(F2496,ruangan!$D$2:$E$195,2,FALSE)="","",VLOOKUP(F2496,ruangan!$D$2:$E$195,2,FALSE))</f>
        <v>134</v>
      </c>
      <c r="F2496" s="6" t="s">
        <v>4384</v>
      </c>
      <c r="G2496" s="6" t="s">
        <v>4094</v>
      </c>
      <c r="H2496">
        <v>2</v>
      </c>
      <c r="I2496" t="s">
        <v>31</v>
      </c>
      <c r="J2496" t="s">
        <v>31</v>
      </c>
      <c r="K2496" t="s">
        <v>31</v>
      </c>
      <c r="L2496" s="5">
        <v>42736</v>
      </c>
      <c r="M2496" t="s">
        <v>4392</v>
      </c>
      <c r="N2496" t="s">
        <v>4353</v>
      </c>
      <c r="O2496" t="s">
        <v>31</v>
      </c>
      <c r="P2496" t="s">
        <v>31</v>
      </c>
      <c r="Q2496" t="s">
        <v>31</v>
      </c>
      <c r="R2496" s="5">
        <v>42736</v>
      </c>
      <c r="S2496">
        <v>1</v>
      </c>
      <c r="T2496">
        <v>0</v>
      </c>
      <c r="U2496">
        <v>1</v>
      </c>
      <c r="V2496" t="s">
        <v>31</v>
      </c>
      <c r="W2496" t="s">
        <v>31</v>
      </c>
      <c r="X2496" t="s">
        <v>31</v>
      </c>
      <c r="Y2496" t="s">
        <v>31</v>
      </c>
      <c r="Z2496" t="s">
        <v>31</v>
      </c>
      <c r="AA2496" t="s">
        <v>31</v>
      </c>
      <c r="AB2496" t="s">
        <v>31</v>
      </c>
      <c r="AC2496" s="1">
        <v>45292</v>
      </c>
      <c r="AD2496">
        <v>1</v>
      </c>
      <c r="AE2496" s="2">
        <v>45556.000694444447</v>
      </c>
      <c r="AF2496" s="2">
        <v>45556.000694444447</v>
      </c>
      <c r="AG2496" t="s">
        <v>31</v>
      </c>
    </row>
    <row r="2497" spans="2:33" x14ac:dyDescent="0.25">
      <c r="B2497" t="s">
        <v>31</v>
      </c>
      <c r="C2497">
        <v>239</v>
      </c>
      <c r="D2497">
        <v>2</v>
      </c>
      <c r="E2497">
        <f>IF(VLOOKUP(F2497,ruangan!$D$2:$E$195,2,FALSE)="","",VLOOKUP(F2497,ruangan!$D$2:$E$195,2,FALSE))</f>
        <v>134</v>
      </c>
      <c r="F2497" s="6" t="s">
        <v>4384</v>
      </c>
      <c r="G2497" s="6" t="s">
        <v>4094</v>
      </c>
      <c r="H2497">
        <v>2</v>
      </c>
      <c r="I2497" t="s">
        <v>31</v>
      </c>
      <c r="J2497" t="s">
        <v>31</v>
      </c>
      <c r="K2497" t="s">
        <v>31</v>
      </c>
      <c r="L2497" s="5">
        <v>42736</v>
      </c>
      <c r="M2497" t="s">
        <v>4393</v>
      </c>
      <c r="N2497" t="s">
        <v>4353</v>
      </c>
      <c r="O2497" t="s">
        <v>31</v>
      </c>
      <c r="P2497" t="s">
        <v>31</v>
      </c>
      <c r="Q2497" t="s">
        <v>31</v>
      </c>
      <c r="R2497" s="5">
        <v>42736</v>
      </c>
      <c r="S2497">
        <v>1</v>
      </c>
      <c r="T2497">
        <v>0</v>
      </c>
      <c r="U2497">
        <v>1</v>
      </c>
      <c r="V2497" t="s">
        <v>31</v>
      </c>
      <c r="W2497" t="s">
        <v>31</v>
      </c>
      <c r="X2497" t="s">
        <v>31</v>
      </c>
      <c r="Y2497" t="s">
        <v>31</v>
      </c>
      <c r="Z2497" t="s">
        <v>31</v>
      </c>
      <c r="AA2497" t="s">
        <v>31</v>
      </c>
      <c r="AB2497" t="s">
        <v>31</v>
      </c>
      <c r="AC2497" s="1">
        <v>45292</v>
      </c>
      <c r="AD2497">
        <v>1</v>
      </c>
      <c r="AE2497" s="2">
        <v>45556.000694444447</v>
      </c>
      <c r="AF2497" s="2">
        <v>45556.000694444447</v>
      </c>
      <c r="AG2497" t="s">
        <v>31</v>
      </c>
    </row>
    <row r="2498" spans="2:33" x14ac:dyDescent="0.25">
      <c r="B2498" t="s">
        <v>31</v>
      </c>
      <c r="C2498">
        <v>240</v>
      </c>
      <c r="D2498">
        <v>2</v>
      </c>
      <c r="E2498">
        <f>IF(VLOOKUP(F2498,ruangan!$D$2:$E$195,2,FALSE)="","",VLOOKUP(F2498,ruangan!$D$2:$E$195,2,FALSE))</f>
        <v>134</v>
      </c>
      <c r="F2498" s="6" t="s">
        <v>4384</v>
      </c>
      <c r="G2498" s="6" t="s">
        <v>4094</v>
      </c>
      <c r="H2498">
        <v>2</v>
      </c>
      <c r="I2498" t="s">
        <v>31</v>
      </c>
      <c r="J2498" t="s">
        <v>31</v>
      </c>
      <c r="K2498" t="s">
        <v>31</v>
      </c>
      <c r="L2498" s="5">
        <v>42736</v>
      </c>
      <c r="M2498" t="s">
        <v>4394</v>
      </c>
      <c r="N2498" t="s">
        <v>4353</v>
      </c>
      <c r="O2498" t="s">
        <v>31</v>
      </c>
      <c r="P2498" t="s">
        <v>31</v>
      </c>
      <c r="Q2498" t="s">
        <v>31</v>
      </c>
      <c r="R2498" s="5">
        <v>42736</v>
      </c>
      <c r="S2498">
        <v>1</v>
      </c>
      <c r="T2498">
        <v>0</v>
      </c>
      <c r="U2498">
        <v>1</v>
      </c>
      <c r="V2498" t="s">
        <v>31</v>
      </c>
      <c r="W2498" t="s">
        <v>31</v>
      </c>
      <c r="X2498" t="s">
        <v>31</v>
      </c>
      <c r="Y2498" t="s">
        <v>31</v>
      </c>
      <c r="Z2498" t="s">
        <v>31</v>
      </c>
      <c r="AA2498" t="s">
        <v>31</v>
      </c>
      <c r="AB2498" t="s">
        <v>31</v>
      </c>
      <c r="AC2498" s="1">
        <v>45292</v>
      </c>
      <c r="AD2498">
        <v>1</v>
      </c>
      <c r="AE2498" s="2">
        <v>45556.000694444447</v>
      </c>
      <c r="AF2498" s="2">
        <v>45556.000694444447</v>
      </c>
      <c r="AG2498" t="s">
        <v>31</v>
      </c>
    </row>
    <row r="2499" spans="2:33" x14ac:dyDescent="0.25">
      <c r="B2499" t="s">
        <v>31</v>
      </c>
      <c r="C2499">
        <v>241</v>
      </c>
      <c r="D2499">
        <v>2</v>
      </c>
      <c r="E2499">
        <f>IF(VLOOKUP(F2499,ruangan!$D$2:$E$195,2,FALSE)="","",VLOOKUP(F2499,ruangan!$D$2:$E$195,2,FALSE))</f>
        <v>134</v>
      </c>
      <c r="F2499" s="6" t="s">
        <v>4384</v>
      </c>
      <c r="G2499" s="6" t="s">
        <v>4094</v>
      </c>
      <c r="H2499">
        <v>2</v>
      </c>
      <c r="I2499" t="s">
        <v>31</v>
      </c>
      <c r="J2499" t="s">
        <v>31</v>
      </c>
      <c r="K2499" t="s">
        <v>31</v>
      </c>
      <c r="L2499" s="5">
        <v>42736</v>
      </c>
      <c r="M2499" t="s">
        <v>4395</v>
      </c>
      <c r="N2499" t="s">
        <v>4353</v>
      </c>
      <c r="O2499" t="s">
        <v>31</v>
      </c>
      <c r="P2499" t="s">
        <v>31</v>
      </c>
      <c r="Q2499" t="s">
        <v>31</v>
      </c>
      <c r="R2499" s="5">
        <v>42736</v>
      </c>
      <c r="S2499">
        <v>1</v>
      </c>
      <c r="T2499">
        <v>0</v>
      </c>
      <c r="U2499">
        <v>1</v>
      </c>
      <c r="V2499" t="s">
        <v>31</v>
      </c>
      <c r="W2499" t="s">
        <v>31</v>
      </c>
      <c r="X2499" t="s">
        <v>31</v>
      </c>
      <c r="Y2499" t="s">
        <v>31</v>
      </c>
      <c r="Z2499" t="s">
        <v>31</v>
      </c>
      <c r="AA2499" t="s">
        <v>31</v>
      </c>
      <c r="AB2499" t="s">
        <v>31</v>
      </c>
      <c r="AC2499" s="1">
        <v>45292</v>
      </c>
      <c r="AD2499">
        <v>1</v>
      </c>
      <c r="AE2499" s="2">
        <v>45556.000694444447</v>
      </c>
      <c r="AF2499" s="2">
        <v>45556.000694444447</v>
      </c>
      <c r="AG2499" t="s">
        <v>31</v>
      </c>
    </row>
    <row r="2500" spans="2:33" x14ac:dyDescent="0.25">
      <c r="B2500" t="s">
        <v>31</v>
      </c>
      <c r="C2500">
        <v>242</v>
      </c>
      <c r="D2500">
        <v>2</v>
      </c>
      <c r="E2500">
        <f>IF(VLOOKUP(F2500,ruangan!$D$2:$E$195,2,FALSE)="","",VLOOKUP(F2500,ruangan!$D$2:$E$195,2,FALSE))</f>
        <v>134</v>
      </c>
      <c r="F2500" s="6" t="s">
        <v>4384</v>
      </c>
      <c r="G2500" s="6" t="s">
        <v>4094</v>
      </c>
      <c r="H2500">
        <v>2</v>
      </c>
      <c r="I2500" t="s">
        <v>31</v>
      </c>
      <c r="J2500" t="s">
        <v>31</v>
      </c>
      <c r="K2500" t="s">
        <v>31</v>
      </c>
      <c r="L2500" s="5">
        <v>42736</v>
      </c>
      <c r="M2500" t="s">
        <v>4396</v>
      </c>
      <c r="N2500" t="s">
        <v>4119</v>
      </c>
      <c r="O2500" t="s">
        <v>31</v>
      </c>
      <c r="P2500" t="s">
        <v>31</v>
      </c>
      <c r="Q2500" t="s">
        <v>31</v>
      </c>
      <c r="R2500" s="5">
        <v>42736</v>
      </c>
      <c r="S2500">
        <v>1</v>
      </c>
      <c r="T2500">
        <v>0</v>
      </c>
      <c r="U2500">
        <v>1</v>
      </c>
      <c r="V2500" t="s">
        <v>31</v>
      </c>
      <c r="W2500" t="s">
        <v>31</v>
      </c>
      <c r="X2500" t="s">
        <v>31</v>
      </c>
      <c r="Y2500" t="s">
        <v>31</v>
      </c>
      <c r="Z2500" t="s">
        <v>31</v>
      </c>
      <c r="AA2500" t="s">
        <v>31</v>
      </c>
      <c r="AB2500" t="s">
        <v>31</v>
      </c>
      <c r="AC2500" s="1">
        <v>45292</v>
      </c>
      <c r="AD2500">
        <v>1</v>
      </c>
      <c r="AE2500" s="2">
        <v>45556.000694444447</v>
      </c>
      <c r="AF2500" s="2">
        <v>45556.000694444447</v>
      </c>
      <c r="AG2500" t="s">
        <v>31</v>
      </c>
    </row>
    <row r="2501" spans="2:33" x14ac:dyDescent="0.25">
      <c r="B2501" t="s">
        <v>31</v>
      </c>
      <c r="C2501">
        <v>243</v>
      </c>
      <c r="D2501">
        <v>2</v>
      </c>
      <c r="E2501">
        <f>IF(VLOOKUP(F2501,ruangan!$D$2:$E$195,2,FALSE)="","",VLOOKUP(F2501,ruangan!$D$2:$E$195,2,FALSE))</f>
        <v>134</v>
      </c>
      <c r="F2501" s="6" t="s">
        <v>4384</v>
      </c>
      <c r="G2501" s="6" t="s">
        <v>4094</v>
      </c>
      <c r="H2501">
        <v>2</v>
      </c>
      <c r="I2501" t="s">
        <v>31</v>
      </c>
      <c r="J2501" t="s">
        <v>31</v>
      </c>
      <c r="K2501" t="s">
        <v>31</v>
      </c>
      <c r="L2501" s="5">
        <v>42736</v>
      </c>
      <c r="M2501" t="s">
        <v>4397</v>
      </c>
      <c r="N2501" t="s">
        <v>4119</v>
      </c>
      <c r="O2501" t="s">
        <v>31</v>
      </c>
      <c r="P2501" t="s">
        <v>31</v>
      </c>
      <c r="Q2501" t="s">
        <v>31</v>
      </c>
      <c r="R2501" s="5">
        <v>42736</v>
      </c>
      <c r="S2501">
        <v>1</v>
      </c>
      <c r="T2501">
        <v>0</v>
      </c>
      <c r="U2501">
        <v>1</v>
      </c>
      <c r="V2501" t="s">
        <v>31</v>
      </c>
      <c r="W2501" t="s">
        <v>31</v>
      </c>
      <c r="X2501" t="s">
        <v>31</v>
      </c>
      <c r="Y2501" t="s">
        <v>31</v>
      </c>
      <c r="Z2501" t="s">
        <v>31</v>
      </c>
      <c r="AA2501" t="s">
        <v>31</v>
      </c>
      <c r="AB2501" t="s">
        <v>31</v>
      </c>
      <c r="AC2501" s="1">
        <v>45292</v>
      </c>
      <c r="AD2501">
        <v>1</v>
      </c>
      <c r="AE2501" s="2">
        <v>45556.000694444447</v>
      </c>
      <c r="AF2501" s="2">
        <v>45556.000694444447</v>
      </c>
      <c r="AG2501" t="s">
        <v>31</v>
      </c>
    </row>
    <row r="2502" spans="2:33" x14ac:dyDescent="0.25">
      <c r="B2502" t="s">
        <v>31</v>
      </c>
      <c r="C2502">
        <v>244</v>
      </c>
      <c r="D2502">
        <v>2</v>
      </c>
      <c r="E2502">
        <f>IF(VLOOKUP(F2502,ruangan!$D$2:$E$195,2,FALSE)="","",VLOOKUP(F2502,ruangan!$D$2:$E$195,2,FALSE))</f>
        <v>134</v>
      </c>
      <c r="F2502" s="6" t="s">
        <v>4384</v>
      </c>
      <c r="G2502" s="6" t="s">
        <v>4094</v>
      </c>
      <c r="H2502">
        <v>2</v>
      </c>
      <c r="I2502" t="s">
        <v>31</v>
      </c>
      <c r="J2502" t="s">
        <v>31</v>
      </c>
      <c r="K2502" t="s">
        <v>31</v>
      </c>
      <c r="L2502" s="5">
        <v>42736</v>
      </c>
      <c r="M2502" t="s">
        <v>4398</v>
      </c>
      <c r="N2502" t="s">
        <v>4130</v>
      </c>
      <c r="O2502" t="s">
        <v>31</v>
      </c>
      <c r="P2502" t="s">
        <v>31</v>
      </c>
      <c r="Q2502" t="s">
        <v>31</v>
      </c>
      <c r="R2502" s="5">
        <v>42736</v>
      </c>
      <c r="S2502">
        <v>1</v>
      </c>
      <c r="T2502">
        <v>0</v>
      </c>
      <c r="U2502">
        <v>1</v>
      </c>
      <c r="V2502" t="s">
        <v>31</v>
      </c>
      <c r="W2502" t="s">
        <v>31</v>
      </c>
      <c r="X2502" t="s">
        <v>31</v>
      </c>
      <c r="Y2502" t="s">
        <v>31</v>
      </c>
      <c r="Z2502" t="s">
        <v>31</v>
      </c>
      <c r="AA2502" t="s">
        <v>31</v>
      </c>
      <c r="AB2502" t="s">
        <v>31</v>
      </c>
      <c r="AC2502" s="1">
        <v>45292</v>
      </c>
      <c r="AD2502">
        <v>1</v>
      </c>
      <c r="AE2502" s="2">
        <v>45556.000694444447</v>
      </c>
      <c r="AF2502" s="2">
        <v>45556.000694444447</v>
      </c>
      <c r="AG2502" t="s">
        <v>31</v>
      </c>
    </row>
    <row r="2503" spans="2:33" x14ac:dyDescent="0.25">
      <c r="B2503" t="s">
        <v>31</v>
      </c>
      <c r="C2503">
        <v>245</v>
      </c>
      <c r="D2503">
        <v>2</v>
      </c>
      <c r="E2503">
        <f>IF(VLOOKUP(F2503,ruangan!$D$2:$E$195,2,FALSE)="","",VLOOKUP(F2503,ruangan!$D$2:$E$195,2,FALSE))</f>
        <v>134</v>
      </c>
      <c r="F2503" s="6" t="s">
        <v>4384</v>
      </c>
      <c r="G2503" s="6" t="s">
        <v>4094</v>
      </c>
      <c r="H2503">
        <v>2</v>
      </c>
      <c r="I2503" t="s">
        <v>31</v>
      </c>
      <c r="J2503" t="s">
        <v>31</v>
      </c>
      <c r="K2503" t="s">
        <v>31</v>
      </c>
      <c r="L2503" s="5">
        <v>42736</v>
      </c>
      <c r="M2503" t="s">
        <v>4399</v>
      </c>
      <c r="N2503" t="s">
        <v>4130</v>
      </c>
      <c r="O2503" t="s">
        <v>31</v>
      </c>
      <c r="P2503" t="s">
        <v>31</v>
      </c>
      <c r="Q2503" t="s">
        <v>31</v>
      </c>
      <c r="R2503" s="5">
        <v>42736</v>
      </c>
      <c r="S2503">
        <v>1</v>
      </c>
      <c r="T2503">
        <v>0</v>
      </c>
      <c r="U2503">
        <v>1</v>
      </c>
      <c r="V2503" t="s">
        <v>31</v>
      </c>
      <c r="W2503" t="s">
        <v>31</v>
      </c>
      <c r="X2503" t="s">
        <v>31</v>
      </c>
      <c r="Y2503" t="s">
        <v>31</v>
      </c>
      <c r="Z2503" t="s">
        <v>31</v>
      </c>
      <c r="AA2503" t="s">
        <v>31</v>
      </c>
      <c r="AB2503" t="s">
        <v>31</v>
      </c>
      <c r="AC2503" s="1">
        <v>45292</v>
      </c>
      <c r="AD2503">
        <v>1</v>
      </c>
      <c r="AE2503" s="2">
        <v>45556.000694444447</v>
      </c>
      <c r="AF2503" s="2">
        <v>45556.000694444447</v>
      </c>
      <c r="AG2503" t="s">
        <v>31</v>
      </c>
    </row>
    <row r="2504" spans="2:33" x14ac:dyDescent="0.25">
      <c r="B2504" t="s">
        <v>31</v>
      </c>
      <c r="C2504">
        <v>246</v>
      </c>
      <c r="D2504">
        <v>2</v>
      </c>
      <c r="E2504">
        <f>IF(VLOOKUP(F2504,ruangan!$D$2:$E$195,2,FALSE)="","",VLOOKUP(F2504,ruangan!$D$2:$E$195,2,FALSE))</f>
        <v>134</v>
      </c>
      <c r="F2504" s="6" t="s">
        <v>4384</v>
      </c>
      <c r="G2504" s="6" t="s">
        <v>4094</v>
      </c>
      <c r="H2504">
        <v>2</v>
      </c>
      <c r="I2504" t="s">
        <v>31</v>
      </c>
      <c r="J2504" t="s">
        <v>31</v>
      </c>
      <c r="K2504" t="s">
        <v>31</v>
      </c>
      <c r="L2504" s="5">
        <v>42736</v>
      </c>
      <c r="M2504" t="s">
        <v>4400</v>
      </c>
      <c r="N2504" t="s">
        <v>548</v>
      </c>
      <c r="O2504" t="s">
        <v>31</v>
      </c>
      <c r="P2504" t="s">
        <v>31</v>
      </c>
      <c r="Q2504" t="s">
        <v>31</v>
      </c>
      <c r="R2504" s="5">
        <v>42736</v>
      </c>
      <c r="S2504">
        <v>1</v>
      </c>
      <c r="T2504">
        <v>0</v>
      </c>
      <c r="U2504">
        <v>1</v>
      </c>
      <c r="V2504" t="s">
        <v>31</v>
      </c>
      <c r="W2504" t="s">
        <v>31</v>
      </c>
      <c r="X2504" t="s">
        <v>31</v>
      </c>
      <c r="Y2504" t="s">
        <v>31</v>
      </c>
      <c r="Z2504" t="s">
        <v>31</v>
      </c>
      <c r="AA2504" t="s">
        <v>31</v>
      </c>
      <c r="AB2504" t="s">
        <v>31</v>
      </c>
      <c r="AC2504" s="1">
        <v>45292</v>
      </c>
      <c r="AD2504">
        <v>1</v>
      </c>
      <c r="AE2504" s="2">
        <v>45556.000694444447</v>
      </c>
      <c r="AF2504" s="2">
        <v>45556.000694444447</v>
      </c>
      <c r="AG2504" t="s">
        <v>31</v>
      </c>
    </row>
    <row r="2505" spans="2:33" x14ac:dyDescent="0.25">
      <c r="B2505" t="s">
        <v>31</v>
      </c>
      <c r="C2505">
        <v>247</v>
      </c>
      <c r="D2505">
        <v>2</v>
      </c>
      <c r="E2505">
        <f>IF(VLOOKUP(F2505,ruangan!$D$2:$E$195,2,FALSE)="","",VLOOKUP(F2505,ruangan!$D$2:$E$195,2,FALSE))</f>
        <v>134</v>
      </c>
      <c r="F2505" s="6" t="s">
        <v>4384</v>
      </c>
      <c r="G2505" s="6" t="s">
        <v>4094</v>
      </c>
      <c r="H2505">
        <v>2</v>
      </c>
      <c r="I2505" t="s">
        <v>31</v>
      </c>
      <c r="J2505" t="s">
        <v>31</v>
      </c>
      <c r="K2505" t="s">
        <v>31</v>
      </c>
      <c r="L2505" s="5">
        <v>42736</v>
      </c>
      <c r="M2505" t="s">
        <v>4401</v>
      </c>
      <c r="N2505" t="s">
        <v>4124</v>
      </c>
      <c r="O2505" t="s">
        <v>31</v>
      </c>
      <c r="P2505" t="s">
        <v>31</v>
      </c>
      <c r="Q2505" t="s">
        <v>31</v>
      </c>
      <c r="R2505" s="5">
        <v>42736</v>
      </c>
      <c r="S2505">
        <v>1</v>
      </c>
      <c r="T2505">
        <v>0</v>
      </c>
      <c r="U2505">
        <v>1</v>
      </c>
      <c r="V2505" t="s">
        <v>31</v>
      </c>
      <c r="W2505" t="s">
        <v>31</v>
      </c>
      <c r="X2505" t="s">
        <v>31</v>
      </c>
      <c r="Y2505" t="s">
        <v>31</v>
      </c>
      <c r="Z2505" t="s">
        <v>31</v>
      </c>
      <c r="AA2505" t="s">
        <v>31</v>
      </c>
      <c r="AB2505" t="s">
        <v>31</v>
      </c>
      <c r="AC2505" s="1">
        <v>45292</v>
      </c>
      <c r="AD2505">
        <v>1</v>
      </c>
      <c r="AE2505" s="2">
        <v>45556.000694444447</v>
      </c>
      <c r="AF2505" s="2">
        <v>45556.000694444447</v>
      </c>
      <c r="AG2505" t="s">
        <v>31</v>
      </c>
    </row>
    <row r="2506" spans="2:33" x14ac:dyDescent="0.25">
      <c r="B2506" t="s">
        <v>31</v>
      </c>
      <c r="C2506">
        <v>248</v>
      </c>
      <c r="D2506">
        <v>2</v>
      </c>
      <c r="E2506">
        <f>IF(VLOOKUP(F2506,ruangan!$D$2:$E$195,2,FALSE)="","",VLOOKUP(F2506,ruangan!$D$2:$E$195,2,FALSE))</f>
        <v>134</v>
      </c>
      <c r="F2506" s="6" t="s">
        <v>4384</v>
      </c>
      <c r="G2506" s="6" t="s">
        <v>4094</v>
      </c>
      <c r="H2506">
        <v>2</v>
      </c>
      <c r="I2506" t="s">
        <v>31</v>
      </c>
      <c r="J2506" t="s">
        <v>31</v>
      </c>
      <c r="K2506" t="s">
        <v>31</v>
      </c>
      <c r="L2506" s="5">
        <v>42370</v>
      </c>
      <c r="M2506" t="s">
        <v>4402</v>
      </c>
      <c r="N2506" t="s">
        <v>726</v>
      </c>
      <c r="O2506" t="s">
        <v>3128</v>
      </c>
      <c r="P2506" t="s">
        <v>31</v>
      </c>
      <c r="Q2506" t="s">
        <v>31</v>
      </c>
      <c r="R2506" s="5">
        <v>42370</v>
      </c>
      <c r="S2506">
        <v>1</v>
      </c>
      <c r="T2506">
        <v>0</v>
      </c>
      <c r="U2506">
        <v>1</v>
      </c>
      <c r="V2506" t="s">
        <v>31</v>
      </c>
      <c r="W2506" t="s">
        <v>31</v>
      </c>
      <c r="X2506" t="s">
        <v>31</v>
      </c>
      <c r="Y2506" t="s">
        <v>31</v>
      </c>
      <c r="Z2506" t="s">
        <v>31</v>
      </c>
      <c r="AA2506" t="s">
        <v>31</v>
      </c>
      <c r="AB2506" t="s">
        <v>31</v>
      </c>
      <c r="AC2506" s="1">
        <v>45292</v>
      </c>
      <c r="AD2506">
        <v>1</v>
      </c>
      <c r="AE2506" s="2">
        <v>45556.000694444447</v>
      </c>
      <c r="AF2506" s="2">
        <v>45556.000694444447</v>
      </c>
      <c r="AG2506" t="s">
        <v>31</v>
      </c>
    </row>
    <row r="2507" spans="2:33" x14ac:dyDescent="0.25">
      <c r="B2507" t="s">
        <v>31</v>
      </c>
      <c r="C2507">
        <v>249</v>
      </c>
      <c r="D2507">
        <v>2</v>
      </c>
      <c r="E2507">
        <f>IF(VLOOKUP(F2507,ruangan!$D$2:$E$195,2,FALSE)="","",VLOOKUP(F2507,ruangan!$D$2:$E$195,2,FALSE))</f>
        <v>134</v>
      </c>
      <c r="F2507" s="6" t="s">
        <v>4384</v>
      </c>
      <c r="G2507" s="6" t="s">
        <v>4094</v>
      </c>
      <c r="H2507">
        <v>2</v>
      </c>
      <c r="I2507" t="s">
        <v>31</v>
      </c>
      <c r="J2507" t="s">
        <v>31</v>
      </c>
      <c r="K2507" t="s">
        <v>31</v>
      </c>
      <c r="L2507" s="5">
        <v>42370</v>
      </c>
      <c r="M2507" t="s">
        <v>4403</v>
      </c>
      <c r="N2507" t="s">
        <v>726</v>
      </c>
      <c r="O2507" t="s">
        <v>3128</v>
      </c>
      <c r="P2507" t="s">
        <v>31</v>
      </c>
      <c r="Q2507" t="s">
        <v>31</v>
      </c>
      <c r="R2507" s="5">
        <v>42370</v>
      </c>
      <c r="S2507">
        <v>1</v>
      </c>
      <c r="T2507">
        <v>0</v>
      </c>
      <c r="U2507">
        <v>1</v>
      </c>
      <c r="V2507" t="s">
        <v>31</v>
      </c>
      <c r="W2507" t="s">
        <v>31</v>
      </c>
      <c r="X2507" t="s">
        <v>31</v>
      </c>
      <c r="Y2507" t="s">
        <v>31</v>
      </c>
      <c r="Z2507" t="s">
        <v>31</v>
      </c>
      <c r="AA2507" t="s">
        <v>31</v>
      </c>
      <c r="AB2507" t="s">
        <v>31</v>
      </c>
      <c r="AC2507" s="1">
        <v>45292</v>
      </c>
      <c r="AD2507">
        <v>1</v>
      </c>
      <c r="AE2507" s="2">
        <v>45556.000694444447</v>
      </c>
      <c r="AF2507" s="2">
        <v>45556.000694444447</v>
      </c>
      <c r="AG2507" t="s">
        <v>31</v>
      </c>
    </row>
    <row r="2508" spans="2:33" x14ac:dyDescent="0.25">
      <c r="B2508" t="s">
        <v>31</v>
      </c>
      <c r="C2508">
        <v>250</v>
      </c>
      <c r="D2508">
        <v>2</v>
      </c>
      <c r="E2508">
        <f>IF(VLOOKUP(F2508,ruangan!$D$2:$E$195,2,FALSE)="","",VLOOKUP(F2508,ruangan!$D$2:$E$195,2,FALSE))</f>
        <v>134</v>
      </c>
      <c r="F2508" s="6" t="s">
        <v>4384</v>
      </c>
      <c r="G2508" s="6" t="s">
        <v>4094</v>
      </c>
      <c r="H2508">
        <v>2</v>
      </c>
      <c r="I2508" t="s">
        <v>31</v>
      </c>
      <c r="J2508" t="s">
        <v>31</v>
      </c>
      <c r="K2508" t="s">
        <v>31</v>
      </c>
      <c r="L2508" s="5">
        <v>42736</v>
      </c>
      <c r="M2508" t="s">
        <v>4404</v>
      </c>
      <c r="N2508" t="s">
        <v>2581</v>
      </c>
      <c r="O2508" t="s">
        <v>31</v>
      </c>
      <c r="P2508" t="s">
        <v>31</v>
      </c>
      <c r="Q2508" t="s">
        <v>31</v>
      </c>
      <c r="R2508" s="5">
        <v>42736</v>
      </c>
      <c r="S2508">
        <v>1</v>
      </c>
      <c r="T2508">
        <v>0</v>
      </c>
      <c r="U2508">
        <v>1</v>
      </c>
      <c r="V2508" t="s">
        <v>31</v>
      </c>
      <c r="W2508" t="s">
        <v>31</v>
      </c>
      <c r="X2508" t="s">
        <v>31</v>
      </c>
      <c r="Y2508" t="s">
        <v>31</v>
      </c>
      <c r="Z2508" t="s">
        <v>31</v>
      </c>
      <c r="AA2508" t="s">
        <v>31</v>
      </c>
      <c r="AB2508" t="s">
        <v>31</v>
      </c>
      <c r="AC2508" s="1">
        <v>45292</v>
      </c>
      <c r="AD2508">
        <v>1</v>
      </c>
      <c r="AE2508" s="2">
        <v>45556.000694444447</v>
      </c>
      <c r="AF2508" s="2">
        <v>45556.000694444447</v>
      </c>
      <c r="AG2508" t="s">
        <v>31</v>
      </c>
    </row>
    <row r="2509" spans="2:33" x14ac:dyDescent="0.25">
      <c r="B2509" t="s">
        <v>31</v>
      </c>
      <c r="C2509">
        <v>251</v>
      </c>
      <c r="D2509">
        <v>2</v>
      </c>
      <c r="E2509">
        <f>IF(VLOOKUP(F2509,ruangan!$D$2:$E$195,2,FALSE)="","",VLOOKUP(F2509,ruangan!$D$2:$E$195,2,FALSE))</f>
        <v>134</v>
      </c>
      <c r="F2509" s="6" t="s">
        <v>4384</v>
      </c>
      <c r="G2509" s="6" t="s">
        <v>4094</v>
      </c>
      <c r="H2509">
        <v>2</v>
      </c>
      <c r="I2509" t="s">
        <v>31</v>
      </c>
      <c r="J2509" t="s">
        <v>31</v>
      </c>
      <c r="K2509" t="s">
        <v>31</v>
      </c>
      <c r="L2509" s="5">
        <v>43101</v>
      </c>
      <c r="M2509" t="s">
        <v>4405</v>
      </c>
      <c r="N2509" t="s">
        <v>2985</v>
      </c>
      <c r="O2509" t="s">
        <v>31</v>
      </c>
      <c r="P2509" t="s">
        <v>31</v>
      </c>
      <c r="Q2509" t="s">
        <v>31</v>
      </c>
      <c r="R2509" s="5">
        <v>43101</v>
      </c>
      <c r="S2509">
        <v>1</v>
      </c>
      <c r="T2509">
        <v>0</v>
      </c>
      <c r="U2509">
        <v>1</v>
      </c>
      <c r="V2509" t="s">
        <v>31</v>
      </c>
      <c r="W2509" t="s">
        <v>31</v>
      </c>
      <c r="X2509" t="s">
        <v>31</v>
      </c>
      <c r="Y2509" t="s">
        <v>31</v>
      </c>
      <c r="Z2509" t="s">
        <v>31</v>
      </c>
      <c r="AA2509" t="s">
        <v>31</v>
      </c>
      <c r="AB2509" t="s">
        <v>31</v>
      </c>
      <c r="AC2509" s="1">
        <v>45292</v>
      </c>
      <c r="AD2509">
        <v>1</v>
      </c>
      <c r="AE2509" s="2">
        <v>45556.000694444447</v>
      </c>
      <c r="AF2509" s="2">
        <v>45556.000694444447</v>
      </c>
      <c r="AG2509" t="s">
        <v>31</v>
      </c>
    </row>
    <row r="2510" spans="2:33" x14ac:dyDescent="0.25">
      <c r="B2510" t="s">
        <v>31</v>
      </c>
      <c r="C2510">
        <v>252</v>
      </c>
      <c r="D2510">
        <v>2</v>
      </c>
      <c r="E2510">
        <f>IF(VLOOKUP(F2510,ruangan!$D$2:$E$195,2,FALSE)="","",VLOOKUP(F2510,ruangan!$D$2:$E$195,2,FALSE))</f>
        <v>134</v>
      </c>
      <c r="F2510" s="6" t="s">
        <v>4384</v>
      </c>
      <c r="G2510" s="6" t="s">
        <v>4094</v>
      </c>
      <c r="H2510">
        <v>2</v>
      </c>
      <c r="I2510" t="s">
        <v>31</v>
      </c>
      <c r="J2510" t="s">
        <v>31</v>
      </c>
      <c r="K2510" t="s">
        <v>31</v>
      </c>
      <c r="L2510" s="5">
        <v>42736</v>
      </c>
      <c r="M2510" t="s">
        <v>4406</v>
      </c>
      <c r="N2510" t="s">
        <v>3494</v>
      </c>
      <c r="O2510" t="s">
        <v>4137</v>
      </c>
      <c r="P2510" t="s">
        <v>31</v>
      </c>
      <c r="Q2510" t="s">
        <v>31</v>
      </c>
      <c r="R2510" s="5">
        <v>42736</v>
      </c>
      <c r="S2510">
        <v>1</v>
      </c>
      <c r="T2510">
        <v>0</v>
      </c>
      <c r="U2510">
        <v>1</v>
      </c>
      <c r="V2510" t="s">
        <v>31</v>
      </c>
      <c r="W2510" t="s">
        <v>31</v>
      </c>
      <c r="X2510" t="s">
        <v>31</v>
      </c>
      <c r="Y2510" t="s">
        <v>31</v>
      </c>
      <c r="Z2510" t="s">
        <v>31</v>
      </c>
      <c r="AA2510" t="s">
        <v>31</v>
      </c>
      <c r="AB2510" t="s">
        <v>31</v>
      </c>
      <c r="AC2510" s="1">
        <v>45292</v>
      </c>
      <c r="AD2510">
        <v>1</v>
      </c>
      <c r="AE2510" s="2">
        <v>45556.000694444447</v>
      </c>
      <c r="AF2510" s="2">
        <v>45556.000694444447</v>
      </c>
      <c r="AG2510" t="s">
        <v>31</v>
      </c>
    </row>
    <row r="2511" spans="2:33" x14ac:dyDescent="0.25">
      <c r="B2511" t="s">
        <v>31</v>
      </c>
      <c r="C2511">
        <v>253</v>
      </c>
      <c r="D2511">
        <v>2</v>
      </c>
      <c r="E2511">
        <f>IF(VLOOKUP(F2511,ruangan!$D$2:$E$195,2,FALSE)="","",VLOOKUP(F2511,ruangan!$D$2:$E$195,2,FALSE))</f>
        <v>134</v>
      </c>
      <c r="F2511" s="6" t="s">
        <v>4384</v>
      </c>
      <c r="G2511" s="6" t="s">
        <v>4094</v>
      </c>
      <c r="H2511">
        <v>2</v>
      </c>
      <c r="I2511" t="s">
        <v>31</v>
      </c>
      <c r="J2511" t="s">
        <v>31</v>
      </c>
      <c r="K2511" t="s">
        <v>31</v>
      </c>
      <c r="L2511" s="5">
        <v>42736</v>
      </c>
      <c r="M2511" t="s">
        <v>4407</v>
      </c>
      <c r="N2511" t="s">
        <v>2607</v>
      </c>
      <c r="O2511" t="s">
        <v>31</v>
      </c>
      <c r="P2511" t="s">
        <v>31</v>
      </c>
      <c r="Q2511" t="s">
        <v>31</v>
      </c>
      <c r="R2511" s="5">
        <v>42736</v>
      </c>
      <c r="S2511">
        <v>1</v>
      </c>
      <c r="T2511">
        <v>0</v>
      </c>
      <c r="U2511">
        <v>1</v>
      </c>
      <c r="V2511" t="s">
        <v>31</v>
      </c>
      <c r="W2511" t="s">
        <v>31</v>
      </c>
      <c r="X2511" t="s">
        <v>31</v>
      </c>
      <c r="Y2511" t="s">
        <v>31</v>
      </c>
      <c r="Z2511" t="s">
        <v>31</v>
      </c>
      <c r="AA2511" t="s">
        <v>31</v>
      </c>
      <c r="AB2511" t="s">
        <v>31</v>
      </c>
      <c r="AC2511" s="1">
        <v>45292</v>
      </c>
      <c r="AD2511">
        <v>1</v>
      </c>
      <c r="AE2511" s="2">
        <v>45556.000694444447</v>
      </c>
      <c r="AF2511" s="2">
        <v>45556.000694444447</v>
      </c>
      <c r="AG2511" t="s">
        <v>31</v>
      </c>
    </row>
    <row r="2512" spans="2:33" x14ac:dyDescent="0.25">
      <c r="B2512" t="s">
        <v>31</v>
      </c>
      <c r="C2512">
        <v>254</v>
      </c>
      <c r="D2512">
        <v>2</v>
      </c>
      <c r="E2512">
        <f>IF(VLOOKUP(F2512,ruangan!$D$2:$E$195,2,FALSE)="","",VLOOKUP(F2512,ruangan!$D$2:$E$195,2,FALSE))</f>
        <v>134</v>
      </c>
      <c r="F2512" s="6" t="s">
        <v>4384</v>
      </c>
      <c r="G2512" s="6" t="s">
        <v>4094</v>
      </c>
      <c r="H2512">
        <v>2</v>
      </c>
      <c r="I2512" t="s">
        <v>31</v>
      </c>
      <c r="J2512" t="s">
        <v>31</v>
      </c>
      <c r="K2512" t="s">
        <v>31</v>
      </c>
      <c r="L2512" s="5">
        <v>42736</v>
      </c>
      <c r="M2512" t="s">
        <v>4408</v>
      </c>
      <c r="N2512" t="s">
        <v>2607</v>
      </c>
      <c r="O2512" t="s">
        <v>31</v>
      </c>
      <c r="P2512" t="s">
        <v>31</v>
      </c>
      <c r="Q2512" t="s">
        <v>31</v>
      </c>
      <c r="R2512" s="5">
        <v>42736</v>
      </c>
      <c r="S2512">
        <v>1</v>
      </c>
      <c r="T2512">
        <v>0</v>
      </c>
      <c r="U2512">
        <v>1</v>
      </c>
      <c r="V2512" t="s">
        <v>31</v>
      </c>
      <c r="W2512" t="s">
        <v>31</v>
      </c>
      <c r="X2512" t="s">
        <v>31</v>
      </c>
      <c r="Y2512" t="s">
        <v>31</v>
      </c>
      <c r="Z2512" t="s">
        <v>31</v>
      </c>
      <c r="AA2512" t="s">
        <v>31</v>
      </c>
      <c r="AB2512" t="s">
        <v>31</v>
      </c>
      <c r="AC2512" s="1">
        <v>45292</v>
      </c>
      <c r="AD2512">
        <v>1</v>
      </c>
      <c r="AE2512" s="2">
        <v>45556.000694444447</v>
      </c>
      <c r="AF2512" s="2">
        <v>45556.000694444447</v>
      </c>
      <c r="AG2512" t="s">
        <v>31</v>
      </c>
    </row>
    <row r="2513" spans="2:33" x14ac:dyDescent="0.25">
      <c r="B2513" t="s">
        <v>31</v>
      </c>
      <c r="C2513">
        <v>255</v>
      </c>
      <c r="D2513">
        <v>2</v>
      </c>
      <c r="E2513">
        <f>IF(VLOOKUP(F2513,ruangan!$D$2:$E$195,2,FALSE)="","",VLOOKUP(F2513,ruangan!$D$2:$E$195,2,FALSE))</f>
        <v>134</v>
      </c>
      <c r="F2513" s="6" t="s">
        <v>4384</v>
      </c>
      <c r="G2513" s="6" t="s">
        <v>4094</v>
      </c>
      <c r="H2513">
        <v>2</v>
      </c>
      <c r="I2513" t="s">
        <v>31</v>
      </c>
      <c r="J2513" t="s">
        <v>31</v>
      </c>
      <c r="K2513" t="s">
        <v>31</v>
      </c>
      <c r="L2513" s="5">
        <v>42736</v>
      </c>
      <c r="M2513" t="s">
        <v>4409</v>
      </c>
      <c r="N2513" t="s">
        <v>4145</v>
      </c>
      <c r="O2513" t="s">
        <v>4146</v>
      </c>
      <c r="P2513" t="s">
        <v>31</v>
      </c>
      <c r="Q2513" t="s">
        <v>31</v>
      </c>
      <c r="R2513" s="5">
        <v>42736</v>
      </c>
      <c r="S2513">
        <v>1</v>
      </c>
      <c r="T2513">
        <v>0</v>
      </c>
      <c r="U2513">
        <v>1</v>
      </c>
      <c r="V2513" t="s">
        <v>31</v>
      </c>
      <c r="W2513" t="s">
        <v>31</v>
      </c>
      <c r="X2513" t="s">
        <v>31</v>
      </c>
      <c r="Y2513" t="s">
        <v>31</v>
      </c>
      <c r="Z2513" t="s">
        <v>31</v>
      </c>
      <c r="AA2513" t="s">
        <v>31</v>
      </c>
      <c r="AB2513" t="s">
        <v>31</v>
      </c>
      <c r="AC2513" s="1">
        <v>45292</v>
      </c>
      <c r="AD2513">
        <v>1</v>
      </c>
      <c r="AE2513" s="2">
        <v>45556.000694444447</v>
      </c>
      <c r="AF2513" s="2">
        <v>45556.000694444447</v>
      </c>
      <c r="AG2513" t="s">
        <v>31</v>
      </c>
    </row>
    <row r="2514" spans="2:33" x14ac:dyDescent="0.25">
      <c r="B2514" t="s">
        <v>31</v>
      </c>
      <c r="C2514">
        <v>256</v>
      </c>
      <c r="D2514">
        <v>2</v>
      </c>
      <c r="E2514">
        <f>IF(VLOOKUP(F2514,ruangan!$D$2:$E$195,2,FALSE)="","",VLOOKUP(F2514,ruangan!$D$2:$E$195,2,FALSE))</f>
        <v>134</v>
      </c>
      <c r="F2514" s="6" t="s">
        <v>4384</v>
      </c>
      <c r="G2514" s="6" t="s">
        <v>4094</v>
      </c>
      <c r="H2514">
        <v>2</v>
      </c>
      <c r="I2514" t="s">
        <v>31</v>
      </c>
      <c r="J2514" t="s">
        <v>31</v>
      </c>
      <c r="K2514" t="s">
        <v>31</v>
      </c>
      <c r="L2514" s="5">
        <v>42736</v>
      </c>
      <c r="M2514" t="s">
        <v>4410</v>
      </c>
      <c r="N2514" t="s">
        <v>4148</v>
      </c>
      <c r="O2514" t="s">
        <v>4149</v>
      </c>
      <c r="P2514" t="s">
        <v>31</v>
      </c>
      <c r="Q2514" t="s">
        <v>31</v>
      </c>
      <c r="R2514" s="5">
        <v>42736</v>
      </c>
      <c r="S2514">
        <v>1</v>
      </c>
      <c r="T2514">
        <v>0</v>
      </c>
      <c r="U2514">
        <v>1</v>
      </c>
      <c r="V2514" t="s">
        <v>31</v>
      </c>
      <c r="W2514" t="s">
        <v>31</v>
      </c>
      <c r="X2514" t="s">
        <v>31</v>
      </c>
      <c r="Y2514" t="s">
        <v>31</v>
      </c>
      <c r="Z2514" t="s">
        <v>31</v>
      </c>
      <c r="AA2514" t="s">
        <v>31</v>
      </c>
      <c r="AB2514" t="s">
        <v>31</v>
      </c>
      <c r="AC2514" s="1">
        <v>45292</v>
      </c>
      <c r="AD2514">
        <v>1</v>
      </c>
      <c r="AE2514" s="2">
        <v>45556.000694444447</v>
      </c>
      <c r="AF2514" s="2">
        <v>45556.000694444447</v>
      </c>
      <c r="AG2514" t="s">
        <v>31</v>
      </c>
    </row>
    <row r="2515" spans="2:33" x14ac:dyDescent="0.25">
      <c r="B2515" t="s">
        <v>31</v>
      </c>
      <c r="C2515">
        <v>257</v>
      </c>
      <c r="D2515">
        <v>2</v>
      </c>
      <c r="E2515">
        <f>IF(VLOOKUP(F2515,ruangan!$D$2:$E$195,2,FALSE)="","",VLOOKUP(F2515,ruangan!$D$2:$E$195,2,FALSE))</f>
        <v>134</v>
      </c>
      <c r="F2515" s="6" t="s">
        <v>4384</v>
      </c>
      <c r="G2515" s="6" t="s">
        <v>4094</v>
      </c>
      <c r="H2515">
        <v>2</v>
      </c>
      <c r="I2515" t="s">
        <v>31</v>
      </c>
      <c r="J2515" t="s">
        <v>31</v>
      </c>
      <c r="K2515" t="s">
        <v>31</v>
      </c>
      <c r="L2515" s="5">
        <v>42736</v>
      </c>
      <c r="M2515" t="s">
        <v>4411</v>
      </c>
      <c r="N2515" t="s">
        <v>2601</v>
      </c>
      <c r="O2515" t="s">
        <v>31</v>
      </c>
      <c r="P2515" t="s">
        <v>31</v>
      </c>
      <c r="Q2515" t="s">
        <v>31</v>
      </c>
      <c r="R2515" s="5">
        <v>42736</v>
      </c>
      <c r="S2515">
        <v>1</v>
      </c>
      <c r="T2515">
        <v>0</v>
      </c>
      <c r="U2515">
        <v>1</v>
      </c>
      <c r="V2515" t="s">
        <v>31</v>
      </c>
      <c r="W2515" t="s">
        <v>31</v>
      </c>
      <c r="X2515" t="s">
        <v>31</v>
      </c>
      <c r="Y2515" t="s">
        <v>31</v>
      </c>
      <c r="Z2515" t="s">
        <v>31</v>
      </c>
      <c r="AA2515" t="s">
        <v>31</v>
      </c>
      <c r="AB2515" t="s">
        <v>31</v>
      </c>
      <c r="AC2515" s="1">
        <v>45292</v>
      </c>
      <c r="AD2515">
        <v>1</v>
      </c>
      <c r="AE2515" s="2">
        <v>45556.000694444447</v>
      </c>
      <c r="AF2515" s="2">
        <v>45556.000694444447</v>
      </c>
      <c r="AG2515" t="s">
        <v>31</v>
      </c>
    </row>
    <row r="2516" spans="2:33" x14ac:dyDescent="0.25">
      <c r="B2516" t="s">
        <v>31</v>
      </c>
      <c r="C2516">
        <v>258</v>
      </c>
      <c r="D2516">
        <v>2</v>
      </c>
      <c r="E2516">
        <f>IF(VLOOKUP(F2516,ruangan!$D$2:$E$195,2,FALSE)="","",VLOOKUP(F2516,ruangan!$D$2:$E$195,2,FALSE))</f>
        <v>134</v>
      </c>
      <c r="F2516" s="6" t="s">
        <v>4384</v>
      </c>
      <c r="G2516" s="6" t="s">
        <v>4094</v>
      </c>
      <c r="H2516">
        <v>2</v>
      </c>
      <c r="I2516" t="s">
        <v>31</v>
      </c>
      <c r="J2516" t="s">
        <v>31</v>
      </c>
      <c r="K2516" t="s">
        <v>31</v>
      </c>
      <c r="L2516" s="5">
        <v>43101</v>
      </c>
      <c r="M2516" t="s">
        <v>4412</v>
      </c>
      <c r="N2516" t="s">
        <v>3458</v>
      </c>
      <c r="O2516" t="s">
        <v>31</v>
      </c>
      <c r="P2516" t="s">
        <v>31</v>
      </c>
      <c r="Q2516" t="s">
        <v>31</v>
      </c>
      <c r="R2516" s="5">
        <v>43101</v>
      </c>
      <c r="S2516">
        <v>1</v>
      </c>
      <c r="T2516">
        <v>0</v>
      </c>
      <c r="U2516">
        <v>1</v>
      </c>
      <c r="V2516" t="s">
        <v>31</v>
      </c>
      <c r="W2516" t="s">
        <v>31</v>
      </c>
      <c r="X2516" t="s">
        <v>31</v>
      </c>
      <c r="Y2516" t="s">
        <v>31</v>
      </c>
      <c r="Z2516" t="s">
        <v>31</v>
      </c>
      <c r="AA2516" t="s">
        <v>31</v>
      </c>
      <c r="AB2516" t="s">
        <v>31</v>
      </c>
      <c r="AC2516" s="1">
        <v>45292</v>
      </c>
      <c r="AD2516">
        <v>1</v>
      </c>
      <c r="AE2516" s="2">
        <v>45556.000694444447</v>
      </c>
      <c r="AF2516" s="2">
        <v>45556.000694444447</v>
      </c>
      <c r="AG2516" t="s">
        <v>31</v>
      </c>
    </row>
    <row r="2517" spans="2:33" x14ac:dyDescent="0.25">
      <c r="B2517" t="s">
        <v>31</v>
      </c>
      <c r="C2517">
        <v>259</v>
      </c>
      <c r="D2517">
        <v>2</v>
      </c>
      <c r="E2517">
        <f>IF(VLOOKUP(F2517,ruangan!$D$2:$E$195,2,FALSE)="","",VLOOKUP(F2517,ruangan!$D$2:$E$195,2,FALSE))</f>
        <v>134</v>
      </c>
      <c r="F2517" s="6" t="s">
        <v>4384</v>
      </c>
      <c r="G2517" s="6" t="s">
        <v>4094</v>
      </c>
      <c r="H2517">
        <v>2</v>
      </c>
      <c r="I2517" t="s">
        <v>31</v>
      </c>
      <c r="J2517" t="s">
        <v>31</v>
      </c>
      <c r="K2517" t="s">
        <v>31</v>
      </c>
      <c r="L2517" s="5">
        <v>42736</v>
      </c>
      <c r="M2517" t="s">
        <v>4413</v>
      </c>
      <c r="N2517" t="s">
        <v>4153</v>
      </c>
      <c r="O2517" t="s">
        <v>31</v>
      </c>
      <c r="P2517" t="s">
        <v>31</v>
      </c>
      <c r="Q2517" t="s">
        <v>31</v>
      </c>
      <c r="R2517" s="5">
        <v>42736</v>
      </c>
      <c r="S2517">
        <v>1</v>
      </c>
      <c r="T2517">
        <v>0</v>
      </c>
      <c r="U2517">
        <v>1</v>
      </c>
      <c r="V2517" t="s">
        <v>31</v>
      </c>
      <c r="W2517" t="s">
        <v>31</v>
      </c>
      <c r="X2517" t="s">
        <v>31</v>
      </c>
      <c r="Y2517" t="s">
        <v>31</v>
      </c>
      <c r="Z2517" t="s">
        <v>31</v>
      </c>
      <c r="AA2517" t="s">
        <v>31</v>
      </c>
      <c r="AB2517" t="s">
        <v>31</v>
      </c>
      <c r="AC2517" s="1">
        <v>45292</v>
      </c>
      <c r="AD2517">
        <v>1</v>
      </c>
      <c r="AE2517" s="2">
        <v>45556.000694444447</v>
      </c>
      <c r="AF2517" s="2">
        <v>45556.000694444447</v>
      </c>
      <c r="AG2517" t="s">
        <v>31</v>
      </c>
    </row>
    <row r="2518" spans="2:33" x14ac:dyDescent="0.25">
      <c r="B2518" t="s">
        <v>31</v>
      </c>
      <c r="C2518">
        <v>260</v>
      </c>
      <c r="D2518">
        <v>2</v>
      </c>
      <c r="E2518">
        <f>IF(VLOOKUP(F2518,ruangan!$D$2:$E$195,2,FALSE)="","",VLOOKUP(F2518,ruangan!$D$2:$E$195,2,FALSE))</f>
        <v>134</v>
      </c>
      <c r="F2518" s="6" t="s">
        <v>4384</v>
      </c>
      <c r="G2518" s="6" t="s">
        <v>4094</v>
      </c>
      <c r="H2518">
        <v>2</v>
      </c>
      <c r="I2518" t="s">
        <v>31</v>
      </c>
      <c r="J2518" t="s">
        <v>31</v>
      </c>
      <c r="K2518" t="s">
        <v>31</v>
      </c>
      <c r="L2518" s="5">
        <v>42736</v>
      </c>
      <c r="M2518" t="s">
        <v>4414</v>
      </c>
      <c r="N2518" t="s">
        <v>4155</v>
      </c>
      <c r="O2518" t="s">
        <v>31</v>
      </c>
      <c r="P2518" t="s">
        <v>31</v>
      </c>
      <c r="Q2518" t="s">
        <v>31</v>
      </c>
      <c r="R2518" s="5">
        <v>42736</v>
      </c>
      <c r="S2518">
        <v>1</v>
      </c>
      <c r="T2518">
        <v>0</v>
      </c>
      <c r="U2518">
        <v>1</v>
      </c>
      <c r="V2518" t="s">
        <v>31</v>
      </c>
      <c r="W2518" t="s">
        <v>31</v>
      </c>
      <c r="X2518" t="s">
        <v>31</v>
      </c>
      <c r="Y2518" t="s">
        <v>31</v>
      </c>
      <c r="Z2518" t="s">
        <v>31</v>
      </c>
      <c r="AA2518" t="s">
        <v>31</v>
      </c>
      <c r="AB2518" t="s">
        <v>31</v>
      </c>
      <c r="AC2518" s="1">
        <v>45292</v>
      </c>
      <c r="AD2518">
        <v>1</v>
      </c>
      <c r="AE2518" s="2">
        <v>45556.000694444447</v>
      </c>
      <c r="AF2518" s="2">
        <v>45556.000694444447</v>
      </c>
      <c r="AG2518" t="s">
        <v>31</v>
      </c>
    </row>
    <row r="2519" spans="2:33" x14ac:dyDescent="0.25">
      <c r="B2519" t="s">
        <v>31</v>
      </c>
      <c r="C2519">
        <v>250</v>
      </c>
      <c r="D2519">
        <v>2</v>
      </c>
      <c r="E2519">
        <f>IF(VLOOKUP(F2519,ruangan!$D$2:$E$195,2,FALSE)="","",VLOOKUP(F2519,ruangan!$D$2:$E$195,2,FALSE))</f>
        <v>134</v>
      </c>
      <c r="F2519" s="6" t="s">
        <v>4384</v>
      </c>
      <c r="G2519" s="6" t="s">
        <v>4094</v>
      </c>
      <c r="H2519">
        <v>2</v>
      </c>
      <c r="I2519" t="s">
        <v>31</v>
      </c>
      <c r="J2519" t="s">
        <v>31</v>
      </c>
      <c r="K2519" t="s">
        <v>31</v>
      </c>
      <c r="L2519" s="5">
        <v>43101</v>
      </c>
      <c r="M2519" t="s">
        <v>4415</v>
      </c>
      <c r="N2519" t="s">
        <v>2587</v>
      </c>
      <c r="O2519" t="s">
        <v>31</v>
      </c>
      <c r="P2519" t="s">
        <v>31</v>
      </c>
      <c r="Q2519" t="s">
        <v>31</v>
      </c>
      <c r="R2519" s="5">
        <v>43101</v>
      </c>
      <c r="S2519">
        <v>1</v>
      </c>
      <c r="T2519">
        <v>0</v>
      </c>
      <c r="U2519">
        <v>1</v>
      </c>
      <c r="V2519" t="s">
        <v>31</v>
      </c>
      <c r="W2519" t="s">
        <v>31</v>
      </c>
      <c r="X2519" t="s">
        <v>31</v>
      </c>
      <c r="Y2519" t="s">
        <v>31</v>
      </c>
      <c r="Z2519" t="s">
        <v>31</v>
      </c>
      <c r="AA2519" t="s">
        <v>31</v>
      </c>
      <c r="AB2519" t="s">
        <v>31</v>
      </c>
      <c r="AC2519" s="1">
        <v>45292</v>
      </c>
      <c r="AD2519">
        <v>1</v>
      </c>
      <c r="AE2519" s="2">
        <v>45556.000694444447</v>
      </c>
      <c r="AF2519" s="2">
        <v>45556.000694444447</v>
      </c>
      <c r="AG2519" t="s">
        <v>31</v>
      </c>
    </row>
    <row r="2520" spans="2:33" x14ac:dyDescent="0.25">
      <c r="B2520" t="s">
        <v>31</v>
      </c>
      <c r="C2520">
        <v>251</v>
      </c>
      <c r="D2520">
        <v>2</v>
      </c>
      <c r="E2520">
        <f>IF(VLOOKUP(F2520,ruangan!$D$2:$E$195,2,FALSE)="","",VLOOKUP(F2520,ruangan!$D$2:$E$195,2,FALSE))</f>
        <v>134</v>
      </c>
      <c r="F2520" s="6" t="s">
        <v>4384</v>
      </c>
      <c r="G2520" s="6" t="s">
        <v>4094</v>
      </c>
      <c r="H2520">
        <v>2</v>
      </c>
      <c r="I2520" t="s">
        <v>31</v>
      </c>
      <c r="J2520" t="s">
        <v>31</v>
      </c>
      <c r="K2520" t="s">
        <v>31</v>
      </c>
      <c r="L2520" s="5">
        <v>42736</v>
      </c>
      <c r="M2520" t="s">
        <v>4416</v>
      </c>
      <c r="N2520" t="s">
        <v>4157</v>
      </c>
      <c r="O2520" t="s">
        <v>31</v>
      </c>
      <c r="P2520" t="s">
        <v>31</v>
      </c>
      <c r="Q2520" t="s">
        <v>31</v>
      </c>
      <c r="R2520" s="5">
        <v>42736</v>
      </c>
      <c r="S2520">
        <v>1</v>
      </c>
      <c r="T2520">
        <v>0</v>
      </c>
      <c r="U2520">
        <v>1</v>
      </c>
      <c r="V2520" t="s">
        <v>31</v>
      </c>
      <c r="W2520" t="s">
        <v>31</v>
      </c>
      <c r="X2520" t="s">
        <v>31</v>
      </c>
      <c r="Y2520" t="s">
        <v>31</v>
      </c>
      <c r="Z2520" t="s">
        <v>31</v>
      </c>
      <c r="AA2520" t="s">
        <v>31</v>
      </c>
      <c r="AB2520" t="s">
        <v>31</v>
      </c>
      <c r="AC2520" s="1">
        <v>45292</v>
      </c>
      <c r="AD2520">
        <v>1</v>
      </c>
      <c r="AE2520" s="2">
        <v>45556.000694444447</v>
      </c>
      <c r="AF2520" s="2">
        <v>45556.000694444447</v>
      </c>
      <c r="AG2520" t="s">
        <v>31</v>
      </c>
    </row>
    <row r="2521" spans="2:33" x14ac:dyDescent="0.25">
      <c r="B2521" t="s">
        <v>31</v>
      </c>
      <c r="C2521">
        <v>252</v>
      </c>
      <c r="D2521">
        <v>2</v>
      </c>
      <c r="E2521">
        <f>IF(VLOOKUP(F2521,ruangan!$D$2:$E$195,2,FALSE)="","",VLOOKUP(F2521,ruangan!$D$2:$E$195,2,FALSE))</f>
        <v>134</v>
      </c>
      <c r="F2521" s="6" t="s">
        <v>4384</v>
      </c>
      <c r="G2521" s="6" t="s">
        <v>4094</v>
      </c>
      <c r="H2521">
        <v>2</v>
      </c>
      <c r="I2521" t="s">
        <v>31</v>
      </c>
      <c r="J2521" t="s">
        <v>31</v>
      </c>
      <c r="K2521" t="s">
        <v>31</v>
      </c>
      <c r="L2521" s="5">
        <v>42736</v>
      </c>
      <c r="M2521" t="s">
        <v>4406</v>
      </c>
      <c r="N2521" t="s">
        <v>4159</v>
      </c>
      <c r="O2521" t="s">
        <v>31</v>
      </c>
      <c r="P2521" t="s">
        <v>31</v>
      </c>
      <c r="Q2521" t="s">
        <v>31</v>
      </c>
      <c r="R2521" s="5">
        <v>42736</v>
      </c>
      <c r="S2521">
        <v>1</v>
      </c>
      <c r="T2521">
        <v>0</v>
      </c>
      <c r="U2521">
        <v>1</v>
      </c>
      <c r="V2521" t="s">
        <v>31</v>
      </c>
      <c r="W2521" t="s">
        <v>31</v>
      </c>
      <c r="X2521" t="s">
        <v>31</v>
      </c>
      <c r="Y2521" t="s">
        <v>31</v>
      </c>
      <c r="Z2521" t="s">
        <v>31</v>
      </c>
      <c r="AA2521" t="s">
        <v>31</v>
      </c>
      <c r="AB2521" t="s">
        <v>31</v>
      </c>
      <c r="AC2521" s="1">
        <v>45292</v>
      </c>
      <c r="AD2521">
        <v>1</v>
      </c>
      <c r="AE2521" s="2">
        <v>45556.000694444447</v>
      </c>
      <c r="AF2521" s="2">
        <v>45556.000694444447</v>
      </c>
      <c r="AG2521" t="s">
        <v>31</v>
      </c>
    </row>
    <row r="2522" spans="2:33" x14ac:dyDescent="0.25">
      <c r="B2522" t="s">
        <v>31</v>
      </c>
      <c r="C2522">
        <v>253</v>
      </c>
      <c r="D2522">
        <v>2</v>
      </c>
      <c r="E2522">
        <f>IF(VLOOKUP(F2522,ruangan!$D$2:$E$195,2,FALSE)="","",VLOOKUP(F2522,ruangan!$D$2:$E$195,2,FALSE))</f>
        <v>134</v>
      </c>
      <c r="F2522" s="6" t="s">
        <v>4384</v>
      </c>
      <c r="G2522" s="6" t="s">
        <v>4094</v>
      </c>
      <c r="H2522">
        <v>2</v>
      </c>
      <c r="I2522" t="s">
        <v>31</v>
      </c>
      <c r="J2522" t="s">
        <v>31</v>
      </c>
      <c r="K2522" t="s">
        <v>31</v>
      </c>
      <c r="L2522" s="5">
        <v>42736</v>
      </c>
      <c r="M2522" t="s">
        <v>4407</v>
      </c>
      <c r="N2522" t="s">
        <v>4143</v>
      </c>
      <c r="O2522" t="s">
        <v>31</v>
      </c>
      <c r="P2522" t="s">
        <v>31</v>
      </c>
      <c r="Q2522" t="s">
        <v>31</v>
      </c>
      <c r="R2522" s="5">
        <v>42736</v>
      </c>
      <c r="S2522">
        <v>1</v>
      </c>
      <c r="T2522">
        <v>0</v>
      </c>
      <c r="U2522">
        <v>1</v>
      </c>
      <c r="V2522" t="s">
        <v>31</v>
      </c>
      <c r="W2522" t="s">
        <v>31</v>
      </c>
      <c r="X2522" t="s">
        <v>31</v>
      </c>
      <c r="Y2522" t="s">
        <v>31</v>
      </c>
      <c r="Z2522" t="s">
        <v>31</v>
      </c>
      <c r="AA2522" t="s">
        <v>31</v>
      </c>
      <c r="AB2522" t="s">
        <v>31</v>
      </c>
      <c r="AC2522" s="1">
        <v>45292</v>
      </c>
      <c r="AD2522">
        <v>1</v>
      </c>
      <c r="AE2522" s="2">
        <v>45556.000694444447</v>
      </c>
      <c r="AF2522" s="2">
        <v>45556.000694444447</v>
      </c>
      <c r="AG2522" t="s">
        <v>31</v>
      </c>
    </row>
    <row r="2523" spans="2:33" x14ac:dyDescent="0.25">
      <c r="B2523" t="s">
        <v>31</v>
      </c>
      <c r="C2523">
        <v>254</v>
      </c>
      <c r="D2523">
        <v>2</v>
      </c>
      <c r="E2523">
        <f>IF(VLOOKUP(F2523,ruangan!$D$2:$E$195,2,FALSE)="","",VLOOKUP(F2523,ruangan!$D$2:$E$195,2,FALSE))</f>
        <v>143</v>
      </c>
      <c r="F2523" s="6" t="s">
        <v>5560</v>
      </c>
      <c r="G2523" s="6" t="s">
        <v>4094</v>
      </c>
      <c r="H2523">
        <v>2</v>
      </c>
      <c r="I2523" t="s">
        <v>31</v>
      </c>
      <c r="J2523" t="s">
        <v>31</v>
      </c>
      <c r="K2523" t="s">
        <v>31</v>
      </c>
      <c r="L2523" s="5">
        <v>42736</v>
      </c>
      <c r="M2523" t="s">
        <v>4417</v>
      </c>
      <c r="N2523" t="s">
        <v>4098</v>
      </c>
      <c r="O2523" t="s">
        <v>4099</v>
      </c>
      <c r="P2523" t="s">
        <v>31</v>
      </c>
      <c r="Q2523" t="s">
        <v>31</v>
      </c>
      <c r="R2523" s="5">
        <v>42736</v>
      </c>
      <c r="S2523">
        <v>1</v>
      </c>
      <c r="T2523">
        <v>0</v>
      </c>
      <c r="U2523">
        <v>1</v>
      </c>
      <c r="V2523" t="s">
        <v>31</v>
      </c>
      <c r="W2523" t="s">
        <v>31</v>
      </c>
      <c r="X2523" t="s">
        <v>31</v>
      </c>
      <c r="Y2523" t="s">
        <v>31</v>
      </c>
      <c r="Z2523" t="s">
        <v>31</v>
      </c>
      <c r="AA2523" t="s">
        <v>31</v>
      </c>
      <c r="AB2523" t="s">
        <v>31</v>
      </c>
      <c r="AC2523" s="1">
        <v>45292</v>
      </c>
      <c r="AD2523">
        <v>1</v>
      </c>
      <c r="AE2523" s="2">
        <v>45556.000694444447</v>
      </c>
      <c r="AF2523" s="2">
        <v>45556.000694444447</v>
      </c>
      <c r="AG2523" t="s">
        <v>31</v>
      </c>
    </row>
    <row r="2524" spans="2:33" x14ac:dyDescent="0.25">
      <c r="B2524" t="s">
        <v>31</v>
      </c>
      <c r="C2524">
        <v>255</v>
      </c>
      <c r="D2524">
        <v>2</v>
      </c>
      <c r="E2524">
        <f>IF(VLOOKUP(F2524,ruangan!$D$2:$E$195,2,FALSE)="","",VLOOKUP(F2524,ruangan!$D$2:$E$195,2,FALSE))</f>
        <v>143</v>
      </c>
      <c r="F2524" s="6" t="s">
        <v>5560</v>
      </c>
      <c r="G2524" s="6" t="s">
        <v>4094</v>
      </c>
      <c r="H2524">
        <v>2</v>
      </c>
      <c r="I2524" t="s">
        <v>31</v>
      </c>
      <c r="J2524" t="s">
        <v>31</v>
      </c>
      <c r="K2524" t="s">
        <v>31</v>
      </c>
      <c r="L2524" s="5">
        <v>42736</v>
      </c>
      <c r="M2524" t="s">
        <v>4418</v>
      </c>
      <c r="N2524" t="s">
        <v>4098</v>
      </c>
      <c r="O2524" t="s">
        <v>4099</v>
      </c>
      <c r="P2524" t="s">
        <v>31</v>
      </c>
      <c r="Q2524" t="s">
        <v>31</v>
      </c>
      <c r="R2524" s="5">
        <v>42736</v>
      </c>
      <c r="S2524">
        <v>1</v>
      </c>
      <c r="T2524">
        <v>0</v>
      </c>
      <c r="U2524">
        <v>1</v>
      </c>
      <c r="V2524" t="s">
        <v>31</v>
      </c>
      <c r="W2524" t="s">
        <v>31</v>
      </c>
      <c r="X2524" t="s">
        <v>31</v>
      </c>
      <c r="Y2524" t="s">
        <v>31</v>
      </c>
      <c r="Z2524" t="s">
        <v>31</v>
      </c>
      <c r="AA2524" t="s">
        <v>31</v>
      </c>
      <c r="AB2524" t="s">
        <v>31</v>
      </c>
      <c r="AC2524" s="1">
        <v>45292</v>
      </c>
      <c r="AD2524">
        <v>1</v>
      </c>
      <c r="AE2524" s="2">
        <v>45556.000694444447</v>
      </c>
      <c r="AF2524" s="2">
        <v>45556.000694444447</v>
      </c>
      <c r="AG2524" t="s">
        <v>31</v>
      </c>
    </row>
    <row r="2525" spans="2:33" x14ac:dyDescent="0.25">
      <c r="B2525" t="s">
        <v>31</v>
      </c>
      <c r="C2525">
        <v>256</v>
      </c>
      <c r="D2525">
        <v>2</v>
      </c>
      <c r="E2525">
        <f>IF(VLOOKUP(F2525,ruangan!$D$2:$E$195,2,FALSE)="","",VLOOKUP(F2525,ruangan!$D$2:$E$195,2,FALSE))</f>
        <v>143</v>
      </c>
      <c r="F2525" s="6" t="s">
        <v>5560</v>
      </c>
      <c r="G2525" s="6" t="s">
        <v>4094</v>
      </c>
      <c r="H2525">
        <v>2</v>
      </c>
      <c r="I2525" t="s">
        <v>31</v>
      </c>
      <c r="J2525" t="s">
        <v>31</v>
      </c>
      <c r="K2525" t="s">
        <v>31</v>
      </c>
      <c r="L2525" s="5">
        <v>42736</v>
      </c>
      <c r="M2525" t="s">
        <v>4419</v>
      </c>
      <c r="N2525" t="s">
        <v>4098</v>
      </c>
      <c r="O2525" t="s">
        <v>4099</v>
      </c>
      <c r="P2525" t="s">
        <v>31</v>
      </c>
      <c r="Q2525" t="s">
        <v>31</v>
      </c>
      <c r="R2525" s="5">
        <v>42736</v>
      </c>
      <c r="S2525">
        <v>1</v>
      </c>
      <c r="T2525">
        <v>0</v>
      </c>
      <c r="U2525">
        <v>1</v>
      </c>
      <c r="V2525" t="s">
        <v>31</v>
      </c>
      <c r="W2525" t="s">
        <v>31</v>
      </c>
      <c r="X2525" t="s">
        <v>31</v>
      </c>
      <c r="Y2525" t="s">
        <v>31</v>
      </c>
      <c r="Z2525" t="s">
        <v>31</v>
      </c>
      <c r="AA2525" t="s">
        <v>31</v>
      </c>
      <c r="AB2525" t="s">
        <v>31</v>
      </c>
      <c r="AC2525" s="1">
        <v>45292</v>
      </c>
      <c r="AD2525">
        <v>1</v>
      </c>
      <c r="AE2525" s="2">
        <v>45556.000694444447</v>
      </c>
      <c r="AF2525" s="2">
        <v>45556.000694444447</v>
      </c>
      <c r="AG2525" t="s">
        <v>31</v>
      </c>
    </row>
    <row r="2526" spans="2:33" x14ac:dyDescent="0.25">
      <c r="B2526" t="s">
        <v>31</v>
      </c>
      <c r="C2526">
        <v>257</v>
      </c>
      <c r="D2526">
        <v>2</v>
      </c>
      <c r="E2526">
        <f>IF(VLOOKUP(F2526,ruangan!$D$2:$E$195,2,FALSE)="","",VLOOKUP(F2526,ruangan!$D$2:$E$195,2,FALSE))</f>
        <v>143</v>
      </c>
      <c r="F2526" s="6" t="s">
        <v>5560</v>
      </c>
      <c r="G2526" s="6" t="s">
        <v>4094</v>
      </c>
      <c r="H2526">
        <v>2</v>
      </c>
      <c r="I2526" t="s">
        <v>31</v>
      </c>
      <c r="J2526" t="s">
        <v>31</v>
      </c>
      <c r="K2526" t="s">
        <v>31</v>
      </c>
      <c r="L2526" s="5">
        <v>42736</v>
      </c>
      <c r="M2526" t="s">
        <v>4420</v>
      </c>
      <c r="N2526" t="s">
        <v>4098</v>
      </c>
      <c r="O2526" t="s">
        <v>4099</v>
      </c>
      <c r="P2526" t="s">
        <v>31</v>
      </c>
      <c r="Q2526" t="s">
        <v>31</v>
      </c>
      <c r="R2526" s="5">
        <v>42736</v>
      </c>
      <c r="S2526">
        <v>1</v>
      </c>
      <c r="T2526">
        <v>0</v>
      </c>
      <c r="U2526">
        <v>1</v>
      </c>
      <c r="V2526" t="s">
        <v>31</v>
      </c>
      <c r="W2526" t="s">
        <v>31</v>
      </c>
      <c r="X2526" t="s">
        <v>31</v>
      </c>
      <c r="Y2526" t="s">
        <v>31</v>
      </c>
      <c r="Z2526" t="s">
        <v>31</v>
      </c>
      <c r="AA2526" t="s">
        <v>31</v>
      </c>
      <c r="AB2526" t="s">
        <v>31</v>
      </c>
      <c r="AC2526" s="1">
        <v>45292</v>
      </c>
      <c r="AD2526">
        <v>1</v>
      </c>
      <c r="AE2526" s="2">
        <v>45556.000694444447</v>
      </c>
      <c r="AF2526" s="2">
        <v>45556.000694444447</v>
      </c>
      <c r="AG2526" t="s">
        <v>31</v>
      </c>
    </row>
    <row r="2527" spans="2:33" x14ac:dyDescent="0.25">
      <c r="B2527" t="s">
        <v>31</v>
      </c>
      <c r="C2527">
        <v>258</v>
      </c>
      <c r="D2527">
        <v>2</v>
      </c>
      <c r="E2527">
        <f>IF(VLOOKUP(F2527,ruangan!$D$2:$E$195,2,FALSE)="","",VLOOKUP(F2527,ruangan!$D$2:$E$195,2,FALSE))</f>
        <v>143</v>
      </c>
      <c r="F2527" s="6" t="s">
        <v>5560</v>
      </c>
      <c r="G2527" s="6" t="s">
        <v>4094</v>
      </c>
      <c r="H2527">
        <v>2</v>
      </c>
      <c r="I2527" t="s">
        <v>31</v>
      </c>
      <c r="J2527" t="s">
        <v>31</v>
      </c>
      <c r="K2527" t="s">
        <v>31</v>
      </c>
      <c r="L2527" s="5">
        <v>42736</v>
      </c>
      <c r="M2527" t="s">
        <v>4421</v>
      </c>
      <c r="N2527" t="s">
        <v>2573</v>
      </c>
      <c r="O2527" t="s">
        <v>4105</v>
      </c>
      <c r="P2527" t="s">
        <v>31</v>
      </c>
      <c r="Q2527" t="s">
        <v>31</v>
      </c>
      <c r="R2527" s="5">
        <v>42736</v>
      </c>
      <c r="S2527">
        <v>1</v>
      </c>
      <c r="T2527">
        <v>0</v>
      </c>
      <c r="U2527">
        <v>1</v>
      </c>
      <c r="V2527" t="s">
        <v>31</v>
      </c>
      <c r="W2527" t="s">
        <v>31</v>
      </c>
      <c r="X2527" t="s">
        <v>31</v>
      </c>
      <c r="Y2527" t="s">
        <v>31</v>
      </c>
      <c r="Z2527" t="s">
        <v>31</v>
      </c>
      <c r="AA2527" t="s">
        <v>31</v>
      </c>
      <c r="AB2527" t="s">
        <v>31</v>
      </c>
      <c r="AC2527" s="1">
        <v>45292</v>
      </c>
      <c r="AD2527">
        <v>1</v>
      </c>
      <c r="AE2527" s="2">
        <v>45556.000694444447</v>
      </c>
      <c r="AF2527" s="2">
        <v>45556.000694444447</v>
      </c>
      <c r="AG2527" t="s">
        <v>31</v>
      </c>
    </row>
    <row r="2528" spans="2:33" x14ac:dyDescent="0.25">
      <c r="B2528" t="s">
        <v>31</v>
      </c>
      <c r="C2528">
        <v>259</v>
      </c>
      <c r="D2528">
        <v>2</v>
      </c>
      <c r="E2528">
        <f>IF(VLOOKUP(F2528,ruangan!$D$2:$E$195,2,FALSE)="","",VLOOKUP(F2528,ruangan!$D$2:$E$195,2,FALSE))</f>
        <v>143</v>
      </c>
      <c r="F2528" s="6" t="s">
        <v>5560</v>
      </c>
      <c r="G2528" s="6" t="s">
        <v>4094</v>
      </c>
      <c r="H2528">
        <v>2</v>
      </c>
      <c r="I2528" t="s">
        <v>31</v>
      </c>
      <c r="J2528" t="s">
        <v>31</v>
      </c>
      <c r="K2528" t="s">
        <v>31</v>
      </c>
      <c r="L2528" s="5">
        <v>42736</v>
      </c>
      <c r="M2528" t="s">
        <v>4422</v>
      </c>
      <c r="N2528" t="s">
        <v>2573</v>
      </c>
      <c r="O2528" t="s">
        <v>4105</v>
      </c>
      <c r="P2528" t="s">
        <v>31</v>
      </c>
      <c r="Q2528" t="s">
        <v>31</v>
      </c>
      <c r="R2528" s="5">
        <v>42736</v>
      </c>
      <c r="S2528">
        <v>1</v>
      </c>
      <c r="T2528">
        <v>0</v>
      </c>
      <c r="U2528">
        <v>1</v>
      </c>
      <c r="V2528" t="s">
        <v>31</v>
      </c>
      <c r="W2528" t="s">
        <v>31</v>
      </c>
      <c r="X2528" t="s">
        <v>31</v>
      </c>
      <c r="Y2528" t="s">
        <v>31</v>
      </c>
      <c r="Z2528" t="s">
        <v>31</v>
      </c>
      <c r="AA2528" t="s">
        <v>31</v>
      </c>
      <c r="AB2528" t="s">
        <v>31</v>
      </c>
      <c r="AC2528" s="1">
        <v>45292</v>
      </c>
      <c r="AD2528">
        <v>1</v>
      </c>
      <c r="AE2528" s="2">
        <v>45556.000694444447</v>
      </c>
      <c r="AF2528" s="2">
        <v>45556.000694444447</v>
      </c>
      <c r="AG2528" t="s">
        <v>31</v>
      </c>
    </row>
    <row r="2529" spans="2:33" x14ac:dyDescent="0.25">
      <c r="B2529" t="s">
        <v>31</v>
      </c>
      <c r="C2529">
        <v>260</v>
      </c>
      <c r="D2529">
        <v>2</v>
      </c>
      <c r="E2529">
        <f>IF(VLOOKUP(F2529,ruangan!$D$2:$E$195,2,FALSE)="","",VLOOKUP(F2529,ruangan!$D$2:$E$195,2,FALSE))</f>
        <v>143</v>
      </c>
      <c r="F2529" s="6" t="s">
        <v>5560</v>
      </c>
      <c r="G2529" s="6" t="s">
        <v>4094</v>
      </c>
      <c r="H2529">
        <v>2</v>
      </c>
      <c r="I2529" t="s">
        <v>31</v>
      </c>
      <c r="J2529" t="s">
        <v>31</v>
      </c>
      <c r="K2529" t="s">
        <v>31</v>
      </c>
      <c r="L2529" s="5">
        <v>42736</v>
      </c>
      <c r="M2529" t="s">
        <v>4423</v>
      </c>
      <c r="N2529" t="s">
        <v>2573</v>
      </c>
      <c r="O2529" t="s">
        <v>4105</v>
      </c>
      <c r="P2529" t="s">
        <v>31</v>
      </c>
      <c r="Q2529" t="s">
        <v>31</v>
      </c>
      <c r="R2529" s="5">
        <v>42736</v>
      </c>
      <c r="S2529">
        <v>1</v>
      </c>
      <c r="T2529">
        <v>0</v>
      </c>
      <c r="U2529">
        <v>1</v>
      </c>
      <c r="V2529" t="s">
        <v>31</v>
      </c>
      <c r="W2529" t="s">
        <v>31</v>
      </c>
      <c r="X2529" t="s">
        <v>31</v>
      </c>
      <c r="Y2529" t="s">
        <v>31</v>
      </c>
      <c r="Z2529" t="s">
        <v>31</v>
      </c>
      <c r="AA2529" t="s">
        <v>31</v>
      </c>
      <c r="AB2529" t="s">
        <v>31</v>
      </c>
      <c r="AC2529" s="1">
        <v>45292</v>
      </c>
      <c r="AD2529">
        <v>1</v>
      </c>
      <c r="AE2529" s="2">
        <v>45556.000694444447</v>
      </c>
      <c r="AF2529" s="2">
        <v>45556.000694444447</v>
      </c>
      <c r="AG2529" t="s">
        <v>31</v>
      </c>
    </row>
    <row r="2530" spans="2:33" x14ac:dyDescent="0.25">
      <c r="B2530" t="s">
        <v>31</v>
      </c>
      <c r="C2530">
        <v>261</v>
      </c>
      <c r="D2530">
        <v>2</v>
      </c>
      <c r="E2530">
        <f>IF(VLOOKUP(F2530,ruangan!$D$2:$E$195,2,FALSE)="","",VLOOKUP(F2530,ruangan!$D$2:$E$195,2,FALSE))</f>
        <v>143</v>
      </c>
      <c r="F2530" s="6" t="s">
        <v>5560</v>
      </c>
      <c r="G2530" s="6" t="s">
        <v>4094</v>
      </c>
      <c r="H2530">
        <v>2</v>
      </c>
      <c r="I2530" t="s">
        <v>31</v>
      </c>
      <c r="J2530" t="s">
        <v>31</v>
      </c>
      <c r="K2530" t="s">
        <v>31</v>
      </c>
      <c r="L2530" s="5">
        <v>42736</v>
      </c>
      <c r="M2530" t="s">
        <v>4424</v>
      </c>
      <c r="N2530" t="s">
        <v>2573</v>
      </c>
      <c r="O2530" t="s">
        <v>4105</v>
      </c>
      <c r="P2530" t="s">
        <v>31</v>
      </c>
      <c r="Q2530" t="s">
        <v>31</v>
      </c>
      <c r="R2530" s="5">
        <v>42736</v>
      </c>
      <c r="S2530">
        <v>1</v>
      </c>
      <c r="T2530">
        <v>0</v>
      </c>
      <c r="U2530">
        <v>1</v>
      </c>
      <c r="V2530" t="s">
        <v>31</v>
      </c>
      <c r="W2530" t="s">
        <v>31</v>
      </c>
      <c r="X2530" t="s">
        <v>31</v>
      </c>
      <c r="Y2530" t="s">
        <v>31</v>
      </c>
      <c r="Z2530" t="s">
        <v>31</v>
      </c>
      <c r="AA2530" t="s">
        <v>31</v>
      </c>
      <c r="AB2530" t="s">
        <v>31</v>
      </c>
      <c r="AC2530" s="1">
        <v>45292</v>
      </c>
      <c r="AD2530">
        <v>1</v>
      </c>
      <c r="AE2530" s="2">
        <v>45556.000694444447</v>
      </c>
      <c r="AF2530" s="2">
        <v>45556.000694444447</v>
      </c>
      <c r="AG2530" t="s">
        <v>31</v>
      </c>
    </row>
    <row r="2531" spans="2:33" x14ac:dyDescent="0.25">
      <c r="B2531" t="s">
        <v>31</v>
      </c>
      <c r="C2531">
        <v>262</v>
      </c>
      <c r="D2531">
        <v>2</v>
      </c>
      <c r="E2531">
        <f>IF(VLOOKUP(F2531,ruangan!$D$2:$E$195,2,FALSE)="","",VLOOKUP(F2531,ruangan!$D$2:$E$195,2,FALSE))</f>
        <v>143</v>
      </c>
      <c r="F2531" s="6" t="s">
        <v>5560</v>
      </c>
      <c r="G2531" s="6" t="s">
        <v>4094</v>
      </c>
      <c r="H2531">
        <v>2</v>
      </c>
      <c r="I2531" t="s">
        <v>31</v>
      </c>
      <c r="J2531" t="s">
        <v>31</v>
      </c>
      <c r="K2531" t="s">
        <v>31</v>
      </c>
      <c r="L2531" s="5">
        <v>43101</v>
      </c>
      <c r="M2531" t="s">
        <v>4425</v>
      </c>
      <c r="N2531" t="s">
        <v>4111</v>
      </c>
      <c r="O2531" t="s">
        <v>4105</v>
      </c>
      <c r="P2531" t="s">
        <v>31</v>
      </c>
      <c r="Q2531" t="s">
        <v>31</v>
      </c>
      <c r="R2531" s="5">
        <v>43101</v>
      </c>
      <c r="S2531">
        <v>1</v>
      </c>
      <c r="T2531">
        <v>0</v>
      </c>
      <c r="U2531">
        <v>1</v>
      </c>
      <c r="V2531" t="s">
        <v>31</v>
      </c>
      <c r="W2531" t="s">
        <v>31</v>
      </c>
      <c r="X2531" t="s">
        <v>31</v>
      </c>
      <c r="Y2531" t="s">
        <v>31</v>
      </c>
      <c r="Z2531" t="s">
        <v>31</v>
      </c>
      <c r="AA2531" t="s">
        <v>31</v>
      </c>
      <c r="AB2531" t="s">
        <v>31</v>
      </c>
      <c r="AC2531" s="1">
        <v>45292</v>
      </c>
      <c r="AD2531">
        <v>1</v>
      </c>
      <c r="AE2531" s="2">
        <v>45556.000694444447</v>
      </c>
      <c r="AF2531" s="2">
        <v>45556.000694444447</v>
      </c>
      <c r="AG2531" t="s">
        <v>31</v>
      </c>
    </row>
    <row r="2532" spans="2:33" x14ac:dyDescent="0.25">
      <c r="B2532" t="s">
        <v>31</v>
      </c>
      <c r="C2532">
        <v>263</v>
      </c>
      <c r="D2532">
        <v>2</v>
      </c>
      <c r="E2532">
        <f>IF(VLOOKUP(F2532,ruangan!$D$2:$E$195,2,FALSE)="","",VLOOKUP(F2532,ruangan!$D$2:$E$195,2,FALSE))</f>
        <v>143</v>
      </c>
      <c r="F2532" s="6" t="s">
        <v>5560</v>
      </c>
      <c r="G2532" s="6" t="s">
        <v>4094</v>
      </c>
      <c r="H2532">
        <v>2</v>
      </c>
      <c r="I2532" t="s">
        <v>31</v>
      </c>
      <c r="J2532" t="s">
        <v>31</v>
      </c>
      <c r="K2532" t="s">
        <v>31</v>
      </c>
      <c r="L2532" s="5">
        <v>43101</v>
      </c>
      <c r="M2532" t="s">
        <v>4426</v>
      </c>
      <c r="N2532" t="s">
        <v>4111</v>
      </c>
      <c r="O2532" t="s">
        <v>4105</v>
      </c>
      <c r="P2532" t="s">
        <v>31</v>
      </c>
      <c r="Q2532" t="s">
        <v>31</v>
      </c>
      <c r="R2532" s="5">
        <v>43101</v>
      </c>
      <c r="S2532">
        <v>1</v>
      </c>
      <c r="T2532">
        <v>0</v>
      </c>
      <c r="U2532">
        <v>1</v>
      </c>
      <c r="V2532" t="s">
        <v>31</v>
      </c>
      <c r="W2532" t="s">
        <v>31</v>
      </c>
      <c r="X2532" t="s">
        <v>31</v>
      </c>
      <c r="Y2532" t="s">
        <v>31</v>
      </c>
      <c r="Z2532" t="s">
        <v>31</v>
      </c>
      <c r="AA2532" t="s">
        <v>31</v>
      </c>
      <c r="AB2532" t="s">
        <v>31</v>
      </c>
      <c r="AC2532" s="1">
        <v>45292</v>
      </c>
      <c r="AD2532">
        <v>1</v>
      </c>
      <c r="AE2532" s="2">
        <v>45556.000694444447</v>
      </c>
      <c r="AF2532" s="2">
        <v>45556.000694444447</v>
      </c>
      <c r="AG2532" t="s">
        <v>31</v>
      </c>
    </row>
    <row r="2533" spans="2:33" x14ac:dyDescent="0.25">
      <c r="B2533" t="s">
        <v>31</v>
      </c>
      <c r="C2533">
        <v>264</v>
      </c>
      <c r="D2533">
        <v>2</v>
      </c>
      <c r="E2533">
        <f>IF(VLOOKUP(F2533,ruangan!$D$2:$E$195,2,FALSE)="","",VLOOKUP(F2533,ruangan!$D$2:$E$195,2,FALSE))</f>
        <v>143</v>
      </c>
      <c r="F2533" s="6" t="s">
        <v>5560</v>
      </c>
      <c r="G2533" s="6" t="s">
        <v>4094</v>
      </c>
      <c r="H2533">
        <v>2</v>
      </c>
      <c r="I2533" t="s">
        <v>31</v>
      </c>
      <c r="J2533" t="s">
        <v>31</v>
      </c>
      <c r="K2533" t="s">
        <v>31</v>
      </c>
      <c r="L2533" s="5">
        <v>43101</v>
      </c>
      <c r="M2533" t="s">
        <v>4427</v>
      </c>
      <c r="N2533" t="s">
        <v>4111</v>
      </c>
      <c r="O2533" t="s">
        <v>4105</v>
      </c>
      <c r="P2533" t="s">
        <v>31</v>
      </c>
      <c r="Q2533" t="s">
        <v>31</v>
      </c>
      <c r="R2533" s="5">
        <v>43101</v>
      </c>
      <c r="S2533">
        <v>1</v>
      </c>
      <c r="T2533">
        <v>0</v>
      </c>
      <c r="U2533">
        <v>1</v>
      </c>
      <c r="V2533" t="s">
        <v>31</v>
      </c>
      <c r="W2533" t="s">
        <v>31</v>
      </c>
      <c r="X2533" t="s">
        <v>31</v>
      </c>
      <c r="Y2533" t="s">
        <v>31</v>
      </c>
      <c r="Z2533" t="s">
        <v>31</v>
      </c>
      <c r="AA2533" t="s">
        <v>31</v>
      </c>
      <c r="AB2533" t="s">
        <v>31</v>
      </c>
      <c r="AC2533" s="1">
        <v>45292</v>
      </c>
      <c r="AD2533">
        <v>1</v>
      </c>
      <c r="AE2533" s="2">
        <v>45556.000694444447</v>
      </c>
      <c r="AF2533" s="2">
        <v>45556.000694444447</v>
      </c>
      <c r="AG2533" t="s">
        <v>31</v>
      </c>
    </row>
    <row r="2534" spans="2:33" x14ac:dyDescent="0.25">
      <c r="B2534" t="s">
        <v>31</v>
      </c>
      <c r="C2534">
        <v>265</v>
      </c>
      <c r="D2534">
        <v>2</v>
      </c>
      <c r="E2534">
        <f>IF(VLOOKUP(F2534,ruangan!$D$2:$E$195,2,FALSE)="","",VLOOKUP(F2534,ruangan!$D$2:$E$195,2,FALSE))</f>
        <v>143</v>
      </c>
      <c r="F2534" s="6" t="s">
        <v>5560</v>
      </c>
      <c r="G2534" s="6" t="s">
        <v>4094</v>
      </c>
      <c r="H2534">
        <v>2</v>
      </c>
      <c r="I2534" t="s">
        <v>31</v>
      </c>
      <c r="J2534" t="s">
        <v>31</v>
      </c>
      <c r="K2534" t="s">
        <v>31</v>
      </c>
      <c r="L2534" s="5">
        <v>43101</v>
      </c>
      <c r="M2534" t="s">
        <v>4428</v>
      </c>
      <c r="N2534" t="s">
        <v>4111</v>
      </c>
      <c r="O2534" t="s">
        <v>31</v>
      </c>
      <c r="P2534" t="s">
        <v>31</v>
      </c>
      <c r="Q2534" t="s">
        <v>31</v>
      </c>
      <c r="R2534" s="5">
        <v>43101</v>
      </c>
      <c r="S2534">
        <v>1</v>
      </c>
      <c r="T2534">
        <v>0</v>
      </c>
      <c r="U2534">
        <v>1</v>
      </c>
      <c r="V2534" t="s">
        <v>31</v>
      </c>
      <c r="W2534" t="s">
        <v>31</v>
      </c>
      <c r="X2534" t="s">
        <v>31</v>
      </c>
      <c r="Y2534" t="s">
        <v>31</v>
      </c>
      <c r="Z2534" t="s">
        <v>31</v>
      </c>
      <c r="AA2534" t="s">
        <v>31</v>
      </c>
      <c r="AB2534" t="s">
        <v>31</v>
      </c>
      <c r="AC2534" s="1">
        <v>45292</v>
      </c>
      <c r="AD2534">
        <v>1</v>
      </c>
      <c r="AE2534" s="2">
        <v>45556.000694444447</v>
      </c>
      <c r="AF2534" s="2">
        <v>45556.000694444447</v>
      </c>
      <c r="AG2534" t="s">
        <v>31</v>
      </c>
    </row>
    <row r="2535" spans="2:33" x14ac:dyDescent="0.25">
      <c r="B2535" t="s">
        <v>31</v>
      </c>
      <c r="C2535">
        <v>267</v>
      </c>
      <c r="D2535">
        <v>2</v>
      </c>
      <c r="E2535">
        <f>IF(VLOOKUP(F2535,ruangan!$D$2:$E$195,2,FALSE)="","",VLOOKUP(F2535,ruangan!$D$2:$E$195,2,FALSE))</f>
        <v>143</v>
      </c>
      <c r="F2535" s="6" t="s">
        <v>5560</v>
      </c>
      <c r="G2535" s="6" t="s">
        <v>4094</v>
      </c>
      <c r="H2535">
        <v>2</v>
      </c>
      <c r="I2535" t="s">
        <v>31</v>
      </c>
      <c r="J2535" t="s">
        <v>31</v>
      </c>
      <c r="K2535" t="s">
        <v>31</v>
      </c>
      <c r="L2535" s="5">
        <v>43101</v>
      </c>
      <c r="M2535" t="s">
        <v>4429</v>
      </c>
      <c r="N2535" t="s">
        <v>4430</v>
      </c>
      <c r="O2535" t="s">
        <v>31</v>
      </c>
      <c r="P2535" t="s">
        <v>31</v>
      </c>
      <c r="Q2535" t="s">
        <v>31</v>
      </c>
      <c r="R2535" s="5">
        <v>43101</v>
      </c>
      <c r="S2535">
        <v>1</v>
      </c>
      <c r="T2535">
        <v>0</v>
      </c>
      <c r="U2535">
        <v>1</v>
      </c>
      <c r="V2535" t="s">
        <v>31</v>
      </c>
      <c r="W2535" t="s">
        <v>31</v>
      </c>
      <c r="X2535" t="s">
        <v>31</v>
      </c>
      <c r="Y2535" t="s">
        <v>31</v>
      </c>
      <c r="Z2535" t="s">
        <v>31</v>
      </c>
      <c r="AA2535" t="s">
        <v>31</v>
      </c>
      <c r="AB2535" t="s">
        <v>31</v>
      </c>
      <c r="AC2535" s="1">
        <v>45292</v>
      </c>
      <c r="AD2535">
        <v>1</v>
      </c>
      <c r="AE2535" s="2">
        <v>45556.000694444447</v>
      </c>
      <c r="AF2535" s="2">
        <v>45556.000694444447</v>
      </c>
      <c r="AG2535" t="s">
        <v>31</v>
      </c>
    </row>
    <row r="2536" spans="2:33" x14ac:dyDescent="0.25">
      <c r="B2536" t="s">
        <v>31</v>
      </c>
      <c r="C2536">
        <v>268</v>
      </c>
      <c r="D2536">
        <v>2</v>
      </c>
      <c r="E2536">
        <f>IF(VLOOKUP(F2536,ruangan!$D$2:$E$195,2,FALSE)="","",VLOOKUP(F2536,ruangan!$D$2:$E$195,2,FALSE))</f>
        <v>143</v>
      </c>
      <c r="F2536" s="6" t="s">
        <v>5560</v>
      </c>
      <c r="G2536" s="6" t="s">
        <v>4094</v>
      </c>
      <c r="H2536">
        <v>2</v>
      </c>
      <c r="I2536" t="s">
        <v>31</v>
      </c>
      <c r="J2536" t="s">
        <v>31</v>
      </c>
      <c r="K2536" t="s">
        <v>31</v>
      </c>
      <c r="L2536" s="5">
        <v>43101</v>
      </c>
      <c r="M2536" t="s">
        <v>4431</v>
      </c>
      <c r="N2536" t="s">
        <v>4111</v>
      </c>
      <c r="O2536" t="s">
        <v>4105</v>
      </c>
      <c r="P2536" t="s">
        <v>31</v>
      </c>
      <c r="Q2536" t="s">
        <v>31</v>
      </c>
      <c r="R2536" s="5">
        <v>43101</v>
      </c>
      <c r="S2536">
        <v>1</v>
      </c>
      <c r="T2536">
        <v>0</v>
      </c>
      <c r="U2536">
        <v>1</v>
      </c>
      <c r="V2536" t="s">
        <v>31</v>
      </c>
      <c r="W2536" t="s">
        <v>31</v>
      </c>
      <c r="X2536" t="s">
        <v>31</v>
      </c>
      <c r="Y2536" t="s">
        <v>31</v>
      </c>
      <c r="Z2536" t="s">
        <v>31</v>
      </c>
      <c r="AA2536" t="s">
        <v>31</v>
      </c>
      <c r="AB2536" t="s">
        <v>31</v>
      </c>
      <c r="AC2536" s="1">
        <v>45292</v>
      </c>
      <c r="AD2536">
        <v>1</v>
      </c>
      <c r="AE2536" s="2">
        <v>45556.000694444447</v>
      </c>
      <c r="AF2536" s="2">
        <v>45556.000694444447</v>
      </c>
      <c r="AG2536" t="s">
        <v>31</v>
      </c>
    </row>
    <row r="2537" spans="2:33" x14ac:dyDescent="0.25">
      <c r="B2537" t="s">
        <v>31</v>
      </c>
      <c r="C2537">
        <v>269</v>
      </c>
      <c r="D2537">
        <v>2</v>
      </c>
      <c r="E2537">
        <f>IF(VLOOKUP(F2537,ruangan!$D$2:$E$195,2,FALSE)="","",VLOOKUP(F2537,ruangan!$D$2:$E$195,2,FALSE))</f>
        <v>143</v>
      </c>
      <c r="F2537" s="6" t="s">
        <v>5560</v>
      </c>
      <c r="G2537" s="6" t="s">
        <v>4094</v>
      </c>
      <c r="H2537">
        <v>2</v>
      </c>
      <c r="I2537" t="s">
        <v>31</v>
      </c>
      <c r="J2537" t="s">
        <v>31</v>
      </c>
      <c r="K2537" t="s">
        <v>31</v>
      </c>
      <c r="L2537" s="5">
        <v>42736</v>
      </c>
      <c r="M2537" t="s">
        <v>4432</v>
      </c>
      <c r="N2537" t="s">
        <v>548</v>
      </c>
      <c r="O2537" t="s">
        <v>31</v>
      </c>
      <c r="P2537" t="s">
        <v>31</v>
      </c>
      <c r="Q2537" t="s">
        <v>31</v>
      </c>
      <c r="R2537" s="5">
        <v>42736</v>
      </c>
      <c r="S2537">
        <v>1</v>
      </c>
      <c r="T2537">
        <v>0</v>
      </c>
      <c r="U2537">
        <v>1</v>
      </c>
      <c r="V2537" t="s">
        <v>31</v>
      </c>
      <c r="W2537" t="s">
        <v>31</v>
      </c>
      <c r="X2537" t="s">
        <v>31</v>
      </c>
      <c r="Y2537" t="s">
        <v>31</v>
      </c>
      <c r="Z2537" t="s">
        <v>31</v>
      </c>
      <c r="AA2537" t="s">
        <v>31</v>
      </c>
      <c r="AB2537" t="s">
        <v>31</v>
      </c>
      <c r="AC2537" s="1">
        <v>45292</v>
      </c>
      <c r="AD2537">
        <v>1</v>
      </c>
      <c r="AE2537" s="2">
        <v>45556.000694444447</v>
      </c>
      <c r="AF2537" s="2">
        <v>45556.000694444447</v>
      </c>
      <c r="AG2537" t="s">
        <v>31</v>
      </c>
    </row>
    <row r="2538" spans="2:33" x14ac:dyDescent="0.25">
      <c r="B2538" t="s">
        <v>31</v>
      </c>
      <c r="C2538">
        <v>270</v>
      </c>
      <c r="D2538">
        <v>2</v>
      </c>
      <c r="E2538">
        <f>IF(VLOOKUP(F2538,ruangan!$D$2:$E$195,2,FALSE)="","",VLOOKUP(F2538,ruangan!$D$2:$E$195,2,FALSE))</f>
        <v>143</v>
      </c>
      <c r="F2538" s="6" t="s">
        <v>5560</v>
      </c>
      <c r="G2538" s="6" t="s">
        <v>4094</v>
      </c>
      <c r="H2538">
        <v>2</v>
      </c>
      <c r="I2538" t="s">
        <v>31</v>
      </c>
      <c r="J2538" t="s">
        <v>31</v>
      </c>
      <c r="K2538" t="s">
        <v>31</v>
      </c>
      <c r="L2538" s="5">
        <v>42736</v>
      </c>
      <c r="M2538" t="s">
        <v>4433</v>
      </c>
      <c r="N2538" t="s">
        <v>548</v>
      </c>
      <c r="O2538" t="s">
        <v>31</v>
      </c>
      <c r="P2538" t="s">
        <v>31</v>
      </c>
      <c r="Q2538" t="s">
        <v>31</v>
      </c>
      <c r="R2538" s="5">
        <v>42736</v>
      </c>
      <c r="S2538">
        <v>1</v>
      </c>
      <c r="T2538">
        <v>0</v>
      </c>
      <c r="U2538">
        <v>1</v>
      </c>
      <c r="V2538" t="s">
        <v>31</v>
      </c>
      <c r="W2538" t="s">
        <v>31</v>
      </c>
      <c r="X2538" t="s">
        <v>31</v>
      </c>
      <c r="Y2538" t="s">
        <v>31</v>
      </c>
      <c r="Z2538" t="s">
        <v>31</v>
      </c>
      <c r="AA2538" t="s">
        <v>31</v>
      </c>
      <c r="AB2538" t="s">
        <v>31</v>
      </c>
      <c r="AC2538" s="1">
        <v>45292</v>
      </c>
      <c r="AD2538">
        <v>1</v>
      </c>
      <c r="AE2538" s="2">
        <v>45556.000694444447</v>
      </c>
      <c r="AF2538" s="2">
        <v>45556.000694444447</v>
      </c>
      <c r="AG2538" t="s">
        <v>31</v>
      </c>
    </row>
    <row r="2539" spans="2:33" x14ac:dyDescent="0.25">
      <c r="B2539" t="s">
        <v>31</v>
      </c>
      <c r="C2539">
        <v>268</v>
      </c>
      <c r="D2539">
        <v>2</v>
      </c>
      <c r="E2539">
        <f>IF(VLOOKUP(F2539,ruangan!$D$2:$E$195,2,FALSE)="","",VLOOKUP(F2539,ruangan!$D$2:$E$195,2,FALSE))</f>
        <v>143</v>
      </c>
      <c r="F2539" s="6" t="s">
        <v>5560</v>
      </c>
      <c r="G2539" s="6" t="s">
        <v>4094</v>
      </c>
      <c r="H2539">
        <v>2</v>
      </c>
      <c r="I2539" t="s">
        <v>31</v>
      </c>
      <c r="J2539" t="s">
        <v>31</v>
      </c>
      <c r="K2539" t="s">
        <v>31</v>
      </c>
      <c r="L2539" s="5">
        <v>42736</v>
      </c>
      <c r="M2539" t="s">
        <v>4434</v>
      </c>
      <c r="N2539" t="s">
        <v>4119</v>
      </c>
      <c r="O2539" t="s">
        <v>31</v>
      </c>
      <c r="P2539" t="s">
        <v>31</v>
      </c>
      <c r="Q2539" t="s">
        <v>31</v>
      </c>
      <c r="R2539" s="5">
        <v>42736</v>
      </c>
      <c r="S2539">
        <v>1</v>
      </c>
      <c r="T2539">
        <v>0</v>
      </c>
      <c r="U2539">
        <v>1</v>
      </c>
      <c r="V2539" t="s">
        <v>31</v>
      </c>
      <c r="W2539" t="s">
        <v>31</v>
      </c>
      <c r="X2539" t="s">
        <v>31</v>
      </c>
      <c r="Y2539" t="s">
        <v>31</v>
      </c>
      <c r="Z2539" t="s">
        <v>31</v>
      </c>
      <c r="AA2539" t="s">
        <v>31</v>
      </c>
      <c r="AB2539" t="s">
        <v>31</v>
      </c>
      <c r="AC2539" s="1">
        <v>45292</v>
      </c>
      <c r="AD2539">
        <v>1</v>
      </c>
      <c r="AE2539" s="2">
        <v>45556.000694444447</v>
      </c>
      <c r="AF2539" s="2">
        <v>45556.000694444447</v>
      </c>
      <c r="AG2539" t="s">
        <v>31</v>
      </c>
    </row>
    <row r="2540" spans="2:33" x14ac:dyDescent="0.25">
      <c r="B2540" t="s">
        <v>31</v>
      </c>
      <c r="C2540">
        <v>269</v>
      </c>
      <c r="D2540">
        <v>2</v>
      </c>
      <c r="E2540">
        <f>IF(VLOOKUP(F2540,ruangan!$D$2:$E$195,2,FALSE)="","",VLOOKUP(F2540,ruangan!$D$2:$E$195,2,FALSE))</f>
        <v>143</v>
      </c>
      <c r="F2540" s="6" t="s">
        <v>5560</v>
      </c>
      <c r="G2540" s="6" t="s">
        <v>4094</v>
      </c>
      <c r="H2540">
        <v>2</v>
      </c>
      <c r="I2540" t="s">
        <v>31</v>
      </c>
      <c r="J2540" t="s">
        <v>31</v>
      </c>
      <c r="K2540" t="s">
        <v>31</v>
      </c>
      <c r="L2540" s="5">
        <v>42736</v>
      </c>
      <c r="M2540" t="s">
        <v>4432</v>
      </c>
      <c r="N2540" t="s">
        <v>4119</v>
      </c>
      <c r="O2540" t="s">
        <v>31</v>
      </c>
      <c r="P2540" t="s">
        <v>31</v>
      </c>
      <c r="Q2540" t="s">
        <v>31</v>
      </c>
      <c r="R2540" s="5">
        <v>42736</v>
      </c>
      <c r="S2540">
        <v>1</v>
      </c>
      <c r="T2540">
        <v>0</v>
      </c>
      <c r="U2540">
        <v>1</v>
      </c>
      <c r="V2540" t="s">
        <v>31</v>
      </c>
      <c r="W2540" t="s">
        <v>31</v>
      </c>
      <c r="X2540" t="s">
        <v>31</v>
      </c>
      <c r="Y2540" t="s">
        <v>31</v>
      </c>
      <c r="Z2540" t="s">
        <v>31</v>
      </c>
      <c r="AA2540" t="s">
        <v>31</v>
      </c>
      <c r="AB2540" t="s">
        <v>31</v>
      </c>
      <c r="AC2540" s="1">
        <v>45292</v>
      </c>
      <c r="AD2540">
        <v>1</v>
      </c>
      <c r="AE2540" s="2">
        <v>45556.000694444447</v>
      </c>
      <c r="AF2540" s="2">
        <v>45556.000694444447</v>
      </c>
      <c r="AG2540" t="s">
        <v>31</v>
      </c>
    </row>
    <row r="2541" spans="2:33" x14ac:dyDescent="0.25">
      <c r="B2541" t="s">
        <v>31</v>
      </c>
      <c r="C2541">
        <v>270</v>
      </c>
      <c r="D2541">
        <v>2</v>
      </c>
      <c r="E2541">
        <f>IF(VLOOKUP(F2541,ruangan!$D$2:$E$195,2,FALSE)="","",VLOOKUP(F2541,ruangan!$D$2:$E$195,2,FALSE))</f>
        <v>143</v>
      </c>
      <c r="F2541" s="6" t="s">
        <v>5560</v>
      </c>
      <c r="G2541" s="6" t="s">
        <v>4094</v>
      </c>
      <c r="H2541">
        <v>2</v>
      </c>
      <c r="I2541" t="s">
        <v>31</v>
      </c>
      <c r="J2541" t="s">
        <v>31</v>
      </c>
      <c r="K2541" t="s">
        <v>31</v>
      </c>
      <c r="L2541" s="5">
        <v>42736</v>
      </c>
      <c r="M2541" t="s">
        <v>4433</v>
      </c>
      <c r="N2541" t="s">
        <v>4119</v>
      </c>
      <c r="O2541" t="s">
        <v>31</v>
      </c>
      <c r="P2541" t="s">
        <v>31</v>
      </c>
      <c r="Q2541" t="s">
        <v>31</v>
      </c>
      <c r="R2541" s="5">
        <v>42736</v>
      </c>
      <c r="S2541">
        <v>1</v>
      </c>
      <c r="T2541">
        <v>0</v>
      </c>
      <c r="U2541">
        <v>1</v>
      </c>
      <c r="V2541" t="s">
        <v>31</v>
      </c>
      <c r="W2541" t="s">
        <v>31</v>
      </c>
      <c r="X2541" t="s">
        <v>31</v>
      </c>
      <c r="Y2541" t="s">
        <v>31</v>
      </c>
      <c r="Z2541" t="s">
        <v>31</v>
      </c>
      <c r="AA2541" t="s">
        <v>31</v>
      </c>
      <c r="AB2541" t="s">
        <v>31</v>
      </c>
      <c r="AC2541" s="1">
        <v>45292</v>
      </c>
      <c r="AD2541">
        <v>1</v>
      </c>
      <c r="AE2541" s="2">
        <v>45556.000694444447</v>
      </c>
      <c r="AF2541" s="2">
        <v>45556.000694444447</v>
      </c>
      <c r="AG2541" t="s">
        <v>31</v>
      </c>
    </row>
    <row r="2542" spans="2:33" x14ac:dyDescent="0.25">
      <c r="B2542" t="s">
        <v>31</v>
      </c>
      <c r="C2542">
        <v>271</v>
      </c>
      <c r="D2542">
        <v>2</v>
      </c>
      <c r="E2542">
        <f>IF(VLOOKUP(F2542,ruangan!$D$2:$E$195,2,FALSE)="","",VLOOKUP(F2542,ruangan!$D$2:$E$195,2,FALSE))</f>
        <v>143</v>
      </c>
      <c r="F2542" s="6" t="s">
        <v>5560</v>
      </c>
      <c r="G2542" s="6" t="s">
        <v>4094</v>
      </c>
      <c r="H2542">
        <v>2</v>
      </c>
      <c r="I2542" t="s">
        <v>31</v>
      </c>
      <c r="J2542" t="s">
        <v>31</v>
      </c>
      <c r="K2542" t="s">
        <v>31</v>
      </c>
      <c r="L2542" s="5">
        <v>42736</v>
      </c>
      <c r="M2542" t="s">
        <v>4435</v>
      </c>
      <c r="N2542" t="s">
        <v>4119</v>
      </c>
      <c r="O2542" t="s">
        <v>31</v>
      </c>
      <c r="P2542" t="s">
        <v>31</v>
      </c>
      <c r="Q2542" t="s">
        <v>31</v>
      </c>
      <c r="R2542" s="5">
        <v>42736</v>
      </c>
      <c r="S2542">
        <v>1</v>
      </c>
      <c r="T2542">
        <v>0</v>
      </c>
      <c r="U2542">
        <v>1</v>
      </c>
      <c r="V2542" t="s">
        <v>31</v>
      </c>
      <c r="W2542" t="s">
        <v>31</v>
      </c>
      <c r="X2542" t="s">
        <v>31</v>
      </c>
      <c r="Y2542" t="s">
        <v>31</v>
      </c>
      <c r="Z2542" t="s">
        <v>31</v>
      </c>
      <c r="AA2542" t="s">
        <v>31</v>
      </c>
      <c r="AB2542" t="s">
        <v>31</v>
      </c>
      <c r="AC2542" s="1">
        <v>45292</v>
      </c>
      <c r="AD2542">
        <v>1</v>
      </c>
      <c r="AE2542" s="2">
        <v>45556.000694444447</v>
      </c>
      <c r="AF2542" s="2">
        <v>45556.000694444447</v>
      </c>
      <c r="AG2542" t="s">
        <v>31</v>
      </c>
    </row>
    <row r="2543" spans="2:33" x14ac:dyDescent="0.25">
      <c r="B2543" t="s">
        <v>31</v>
      </c>
      <c r="C2543">
        <v>272</v>
      </c>
      <c r="D2543">
        <v>2</v>
      </c>
      <c r="E2543">
        <f>IF(VLOOKUP(F2543,ruangan!$D$2:$E$195,2,FALSE)="","",VLOOKUP(F2543,ruangan!$D$2:$E$195,2,FALSE))</f>
        <v>143</v>
      </c>
      <c r="F2543" s="6" t="s">
        <v>5560</v>
      </c>
      <c r="G2543" s="6" t="s">
        <v>4094</v>
      </c>
      <c r="H2543">
        <v>2</v>
      </c>
      <c r="I2543" t="s">
        <v>31</v>
      </c>
      <c r="J2543" t="s">
        <v>31</v>
      </c>
      <c r="K2543" t="s">
        <v>31</v>
      </c>
      <c r="L2543" s="5">
        <v>43466</v>
      </c>
      <c r="M2543" t="s">
        <v>4436</v>
      </c>
      <c r="N2543" t="s">
        <v>4130</v>
      </c>
      <c r="O2543" t="s">
        <v>31</v>
      </c>
      <c r="P2543" t="s">
        <v>31</v>
      </c>
      <c r="Q2543" t="s">
        <v>31</v>
      </c>
      <c r="R2543" s="5">
        <v>43466</v>
      </c>
      <c r="S2543">
        <v>1</v>
      </c>
      <c r="T2543">
        <v>0</v>
      </c>
      <c r="U2543">
        <v>1</v>
      </c>
      <c r="V2543" t="s">
        <v>31</v>
      </c>
      <c r="W2543" t="s">
        <v>31</v>
      </c>
      <c r="X2543" t="s">
        <v>31</v>
      </c>
      <c r="Y2543" t="s">
        <v>31</v>
      </c>
      <c r="Z2543" t="s">
        <v>31</v>
      </c>
      <c r="AA2543" t="s">
        <v>31</v>
      </c>
      <c r="AB2543" t="s">
        <v>31</v>
      </c>
      <c r="AC2543" s="1">
        <v>45292</v>
      </c>
      <c r="AD2543">
        <v>1</v>
      </c>
      <c r="AE2543" s="2">
        <v>45556.000694444447</v>
      </c>
      <c r="AF2543" s="2">
        <v>45556.000694444447</v>
      </c>
      <c r="AG2543" t="s">
        <v>31</v>
      </c>
    </row>
    <row r="2544" spans="2:33" x14ac:dyDescent="0.25">
      <c r="B2544" t="s">
        <v>31</v>
      </c>
      <c r="C2544">
        <v>273</v>
      </c>
      <c r="D2544">
        <v>2</v>
      </c>
      <c r="E2544">
        <f>IF(VLOOKUP(F2544,ruangan!$D$2:$E$195,2,FALSE)="","",VLOOKUP(F2544,ruangan!$D$2:$E$195,2,FALSE))</f>
        <v>143</v>
      </c>
      <c r="F2544" s="6" t="s">
        <v>5560</v>
      </c>
      <c r="G2544" s="6" t="s">
        <v>4094</v>
      </c>
      <c r="H2544">
        <v>2</v>
      </c>
      <c r="I2544" t="s">
        <v>31</v>
      </c>
      <c r="J2544" t="s">
        <v>31</v>
      </c>
      <c r="K2544" t="s">
        <v>31</v>
      </c>
      <c r="L2544" s="5">
        <v>43466</v>
      </c>
      <c r="M2544" t="s">
        <v>4437</v>
      </c>
      <c r="N2544" t="s">
        <v>4130</v>
      </c>
      <c r="O2544" t="s">
        <v>31</v>
      </c>
      <c r="P2544" t="s">
        <v>31</v>
      </c>
      <c r="Q2544" t="s">
        <v>31</v>
      </c>
      <c r="R2544" s="5">
        <v>43466</v>
      </c>
      <c r="S2544">
        <v>1</v>
      </c>
      <c r="T2544">
        <v>0</v>
      </c>
      <c r="U2544">
        <v>1</v>
      </c>
      <c r="V2544" t="s">
        <v>31</v>
      </c>
      <c r="W2544" t="s">
        <v>31</v>
      </c>
      <c r="X2544" t="s">
        <v>31</v>
      </c>
      <c r="Y2544" t="s">
        <v>31</v>
      </c>
      <c r="Z2544" t="s">
        <v>31</v>
      </c>
      <c r="AA2544" t="s">
        <v>31</v>
      </c>
      <c r="AB2544" t="s">
        <v>31</v>
      </c>
      <c r="AC2544" s="1">
        <v>45292</v>
      </c>
      <c r="AD2544">
        <v>1</v>
      </c>
      <c r="AE2544" s="2">
        <v>45556.000694444447</v>
      </c>
      <c r="AF2544" s="2">
        <v>45556.000694444447</v>
      </c>
      <c r="AG2544" t="s">
        <v>31</v>
      </c>
    </row>
    <row r="2545" spans="2:33" x14ac:dyDescent="0.25">
      <c r="B2545" t="s">
        <v>31</v>
      </c>
      <c r="C2545">
        <v>274</v>
      </c>
      <c r="D2545">
        <v>2</v>
      </c>
      <c r="E2545">
        <f>IF(VLOOKUP(F2545,ruangan!$D$2:$E$195,2,FALSE)="","",VLOOKUP(F2545,ruangan!$D$2:$E$195,2,FALSE))</f>
        <v>143</v>
      </c>
      <c r="F2545" s="6" t="s">
        <v>5560</v>
      </c>
      <c r="G2545" s="6" t="s">
        <v>4094</v>
      </c>
      <c r="H2545">
        <v>2</v>
      </c>
      <c r="I2545" t="s">
        <v>31</v>
      </c>
      <c r="J2545" t="s">
        <v>31</v>
      </c>
      <c r="K2545" t="s">
        <v>31</v>
      </c>
      <c r="L2545" s="5">
        <v>43466</v>
      </c>
      <c r="M2545" t="s">
        <v>4438</v>
      </c>
      <c r="N2545" t="s">
        <v>4130</v>
      </c>
      <c r="O2545" t="s">
        <v>31</v>
      </c>
      <c r="P2545" t="s">
        <v>31</v>
      </c>
      <c r="Q2545" t="s">
        <v>31</v>
      </c>
      <c r="R2545" s="5">
        <v>43466</v>
      </c>
      <c r="S2545">
        <v>1</v>
      </c>
      <c r="T2545">
        <v>0</v>
      </c>
      <c r="U2545">
        <v>1</v>
      </c>
      <c r="V2545" t="s">
        <v>31</v>
      </c>
      <c r="W2545" t="s">
        <v>31</v>
      </c>
      <c r="X2545" t="s">
        <v>31</v>
      </c>
      <c r="Y2545" t="s">
        <v>31</v>
      </c>
      <c r="Z2545" t="s">
        <v>31</v>
      </c>
      <c r="AA2545" t="s">
        <v>31</v>
      </c>
      <c r="AB2545" t="s">
        <v>31</v>
      </c>
      <c r="AC2545" s="1">
        <v>45292</v>
      </c>
      <c r="AD2545">
        <v>1</v>
      </c>
      <c r="AE2545" s="2">
        <v>45556.000694444447</v>
      </c>
      <c r="AF2545" s="2">
        <v>45556.000694444447</v>
      </c>
      <c r="AG2545" t="s">
        <v>31</v>
      </c>
    </row>
    <row r="2546" spans="2:33" x14ac:dyDescent="0.25">
      <c r="B2546" t="s">
        <v>31</v>
      </c>
      <c r="C2546">
        <v>275</v>
      </c>
      <c r="D2546">
        <v>2</v>
      </c>
      <c r="E2546">
        <f>IF(VLOOKUP(F2546,ruangan!$D$2:$E$195,2,FALSE)="","",VLOOKUP(F2546,ruangan!$D$2:$E$195,2,FALSE))</f>
        <v>143</v>
      </c>
      <c r="F2546" s="6" t="s">
        <v>5560</v>
      </c>
      <c r="G2546" s="6" t="s">
        <v>4094</v>
      </c>
      <c r="H2546">
        <v>2</v>
      </c>
      <c r="I2546" t="s">
        <v>31</v>
      </c>
      <c r="J2546" t="s">
        <v>31</v>
      </c>
      <c r="K2546" t="s">
        <v>31</v>
      </c>
      <c r="L2546" s="5">
        <v>42736</v>
      </c>
      <c r="M2546" t="s">
        <v>4439</v>
      </c>
      <c r="N2546" t="s">
        <v>4124</v>
      </c>
      <c r="O2546" t="s">
        <v>31</v>
      </c>
      <c r="P2546" t="s">
        <v>31</v>
      </c>
      <c r="Q2546" t="s">
        <v>31</v>
      </c>
      <c r="R2546" s="5">
        <v>42736</v>
      </c>
      <c r="S2546">
        <v>1</v>
      </c>
      <c r="T2546">
        <v>0</v>
      </c>
      <c r="U2546">
        <v>1</v>
      </c>
      <c r="V2546" t="s">
        <v>31</v>
      </c>
      <c r="W2546" t="s">
        <v>31</v>
      </c>
      <c r="X2546" t="s">
        <v>31</v>
      </c>
      <c r="Y2546" t="s">
        <v>31</v>
      </c>
      <c r="Z2546" t="s">
        <v>31</v>
      </c>
      <c r="AA2546" t="s">
        <v>31</v>
      </c>
      <c r="AB2546" t="s">
        <v>31</v>
      </c>
      <c r="AC2546" s="1">
        <v>45292</v>
      </c>
      <c r="AD2546">
        <v>1</v>
      </c>
      <c r="AE2546" s="2">
        <v>45556.000694444447</v>
      </c>
      <c r="AF2546" s="2">
        <v>45556.000694444447</v>
      </c>
      <c r="AG2546" t="s">
        <v>31</v>
      </c>
    </row>
    <row r="2547" spans="2:33" x14ac:dyDescent="0.25">
      <c r="B2547" t="s">
        <v>31</v>
      </c>
      <c r="C2547">
        <v>276</v>
      </c>
      <c r="D2547">
        <v>2</v>
      </c>
      <c r="E2547">
        <f>IF(VLOOKUP(F2547,ruangan!$D$2:$E$195,2,FALSE)="","",VLOOKUP(F2547,ruangan!$D$2:$E$195,2,FALSE))</f>
        <v>143</v>
      </c>
      <c r="F2547" s="6" t="s">
        <v>5560</v>
      </c>
      <c r="G2547" s="6" t="s">
        <v>4094</v>
      </c>
      <c r="H2547">
        <v>2</v>
      </c>
      <c r="I2547" t="s">
        <v>31</v>
      </c>
      <c r="J2547" t="s">
        <v>31</v>
      </c>
      <c r="K2547" t="s">
        <v>31</v>
      </c>
      <c r="L2547" s="5">
        <v>42736</v>
      </c>
      <c r="M2547" t="s">
        <v>4440</v>
      </c>
      <c r="N2547" t="s">
        <v>4124</v>
      </c>
      <c r="O2547" t="s">
        <v>31</v>
      </c>
      <c r="P2547" t="s">
        <v>31</v>
      </c>
      <c r="Q2547" t="s">
        <v>31</v>
      </c>
      <c r="R2547" s="5">
        <v>42736</v>
      </c>
      <c r="S2547">
        <v>1</v>
      </c>
      <c r="T2547">
        <v>0</v>
      </c>
      <c r="U2547">
        <v>1</v>
      </c>
      <c r="V2547" t="s">
        <v>31</v>
      </c>
      <c r="W2547" t="s">
        <v>31</v>
      </c>
      <c r="X2547" t="s">
        <v>31</v>
      </c>
      <c r="Y2547" t="s">
        <v>31</v>
      </c>
      <c r="Z2547" t="s">
        <v>31</v>
      </c>
      <c r="AA2547" t="s">
        <v>31</v>
      </c>
      <c r="AB2547" t="s">
        <v>31</v>
      </c>
      <c r="AC2547" s="1">
        <v>45292</v>
      </c>
      <c r="AD2547">
        <v>1</v>
      </c>
      <c r="AE2547" s="2">
        <v>45556.000694444447</v>
      </c>
      <c r="AF2547" s="2">
        <v>45556.000694444447</v>
      </c>
      <c r="AG2547" t="s">
        <v>31</v>
      </c>
    </row>
    <row r="2548" spans="2:33" x14ac:dyDescent="0.25">
      <c r="B2548" t="s">
        <v>31</v>
      </c>
      <c r="C2548">
        <v>277</v>
      </c>
      <c r="D2548">
        <v>2</v>
      </c>
      <c r="E2548">
        <f>IF(VLOOKUP(F2548,ruangan!$D$2:$E$195,2,FALSE)="","",VLOOKUP(F2548,ruangan!$D$2:$E$195,2,FALSE))</f>
        <v>143</v>
      </c>
      <c r="F2548" s="6" t="s">
        <v>5560</v>
      </c>
      <c r="G2548" s="6" t="s">
        <v>4094</v>
      </c>
      <c r="H2548">
        <v>2</v>
      </c>
      <c r="I2548" t="s">
        <v>31</v>
      </c>
      <c r="J2548" t="s">
        <v>31</v>
      </c>
      <c r="K2548" t="s">
        <v>31</v>
      </c>
      <c r="L2548" s="5">
        <v>42736</v>
      </c>
      <c r="M2548" t="s">
        <v>4441</v>
      </c>
      <c r="N2548" t="s">
        <v>4124</v>
      </c>
      <c r="O2548" t="s">
        <v>31</v>
      </c>
      <c r="P2548" t="s">
        <v>31</v>
      </c>
      <c r="Q2548" t="s">
        <v>31</v>
      </c>
      <c r="R2548" s="5">
        <v>42736</v>
      </c>
      <c r="S2548">
        <v>1</v>
      </c>
      <c r="T2548">
        <v>0</v>
      </c>
      <c r="U2548">
        <v>1</v>
      </c>
      <c r="V2548" t="s">
        <v>31</v>
      </c>
      <c r="W2548" t="s">
        <v>31</v>
      </c>
      <c r="X2548" t="s">
        <v>31</v>
      </c>
      <c r="Y2548" t="s">
        <v>31</v>
      </c>
      <c r="Z2548" t="s">
        <v>31</v>
      </c>
      <c r="AA2548" t="s">
        <v>31</v>
      </c>
      <c r="AB2548" t="s">
        <v>31</v>
      </c>
      <c r="AC2548" s="1">
        <v>45292</v>
      </c>
      <c r="AD2548">
        <v>1</v>
      </c>
      <c r="AE2548" s="2">
        <v>45556.000694444447</v>
      </c>
      <c r="AF2548" s="2">
        <v>45556.000694444447</v>
      </c>
      <c r="AG2548" t="s">
        <v>31</v>
      </c>
    </row>
    <row r="2549" spans="2:33" x14ac:dyDescent="0.25">
      <c r="B2549" t="s">
        <v>31</v>
      </c>
      <c r="C2549">
        <v>278</v>
      </c>
      <c r="D2549">
        <v>2</v>
      </c>
      <c r="E2549">
        <f>IF(VLOOKUP(F2549,ruangan!$D$2:$E$195,2,FALSE)="","",VLOOKUP(F2549,ruangan!$D$2:$E$195,2,FALSE))</f>
        <v>143</v>
      </c>
      <c r="F2549" s="6" t="s">
        <v>5560</v>
      </c>
      <c r="G2549" s="6" t="s">
        <v>4094</v>
      </c>
      <c r="H2549">
        <v>2</v>
      </c>
      <c r="I2549" t="s">
        <v>31</v>
      </c>
      <c r="J2549" t="s">
        <v>31</v>
      </c>
      <c r="K2549" t="s">
        <v>31</v>
      </c>
      <c r="L2549" s="5">
        <v>42736</v>
      </c>
      <c r="M2549" t="s">
        <v>4442</v>
      </c>
      <c r="N2549" t="s">
        <v>4124</v>
      </c>
      <c r="O2549" t="s">
        <v>31</v>
      </c>
      <c r="P2549" t="s">
        <v>31</v>
      </c>
      <c r="Q2549" t="s">
        <v>31</v>
      </c>
      <c r="R2549" s="5">
        <v>42736</v>
      </c>
      <c r="S2549">
        <v>1</v>
      </c>
      <c r="T2549">
        <v>0</v>
      </c>
      <c r="U2549">
        <v>1</v>
      </c>
      <c r="V2549" t="s">
        <v>31</v>
      </c>
      <c r="W2549" t="s">
        <v>31</v>
      </c>
      <c r="X2549" t="s">
        <v>31</v>
      </c>
      <c r="Y2549" t="s">
        <v>31</v>
      </c>
      <c r="Z2549" t="s">
        <v>31</v>
      </c>
      <c r="AA2549" t="s">
        <v>31</v>
      </c>
      <c r="AB2549" t="s">
        <v>31</v>
      </c>
      <c r="AC2549" s="1">
        <v>45292</v>
      </c>
      <c r="AD2549">
        <v>1</v>
      </c>
      <c r="AE2549" s="2">
        <v>45556.000694444447</v>
      </c>
      <c r="AF2549" s="2">
        <v>45556.000694444447</v>
      </c>
      <c r="AG2549" t="s">
        <v>31</v>
      </c>
    </row>
    <row r="2550" spans="2:33" x14ac:dyDescent="0.25">
      <c r="B2550" t="s">
        <v>31</v>
      </c>
      <c r="C2550">
        <v>279</v>
      </c>
      <c r="D2550">
        <v>2</v>
      </c>
      <c r="E2550">
        <f>IF(VLOOKUP(F2550,ruangan!$D$2:$E$195,2,FALSE)="","",VLOOKUP(F2550,ruangan!$D$2:$E$195,2,FALSE))</f>
        <v>143</v>
      </c>
      <c r="F2550" s="6" t="s">
        <v>5560</v>
      </c>
      <c r="G2550" s="6" t="s">
        <v>4094</v>
      </c>
      <c r="H2550">
        <v>2</v>
      </c>
      <c r="I2550" t="s">
        <v>31</v>
      </c>
      <c r="J2550" t="s">
        <v>31</v>
      </c>
      <c r="K2550" t="s">
        <v>31</v>
      </c>
      <c r="L2550" s="5">
        <v>42370</v>
      </c>
      <c r="M2550" t="s">
        <v>4443</v>
      </c>
      <c r="N2550" t="s">
        <v>726</v>
      </c>
      <c r="O2550" t="s">
        <v>3128</v>
      </c>
      <c r="P2550" t="s">
        <v>31</v>
      </c>
      <c r="Q2550" t="s">
        <v>31</v>
      </c>
      <c r="R2550" s="5">
        <v>42370</v>
      </c>
      <c r="S2550">
        <v>1</v>
      </c>
      <c r="T2550">
        <v>0</v>
      </c>
      <c r="U2550">
        <v>1</v>
      </c>
      <c r="V2550" t="s">
        <v>31</v>
      </c>
      <c r="W2550" t="s">
        <v>31</v>
      </c>
      <c r="X2550" t="s">
        <v>31</v>
      </c>
      <c r="Y2550" t="s">
        <v>31</v>
      </c>
      <c r="Z2550" t="s">
        <v>31</v>
      </c>
      <c r="AA2550" t="s">
        <v>31</v>
      </c>
      <c r="AB2550" t="s">
        <v>31</v>
      </c>
      <c r="AC2550" s="1">
        <v>45292</v>
      </c>
      <c r="AD2550">
        <v>1</v>
      </c>
      <c r="AE2550" s="2">
        <v>45556.000694444447</v>
      </c>
      <c r="AF2550" s="2">
        <v>45556.000694444447</v>
      </c>
      <c r="AG2550" t="s">
        <v>31</v>
      </c>
    </row>
    <row r="2551" spans="2:33" x14ac:dyDescent="0.25">
      <c r="B2551" t="s">
        <v>31</v>
      </c>
      <c r="C2551">
        <v>280</v>
      </c>
      <c r="D2551">
        <v>2</v>
      </c>
      <c r="E2551">
        <f>IF(VLOOKUP(F2551,ruangan!$D$2:$E$195,2,FALSE)="","",VLOOKUP(F2551,ruangan!$D$2:$E$195,2,FALSE))</f>
        <v>143</v>
      </c>
      <c r="F2551" s="6" t="s">
        <v>5560</v>
      </c>
      <c r="G2551" s="6" t="s">
        <v>4094</v>
      </c>
      <c r="H2551">
        <v>2</v>
      </c>
      <c r="I2551" t="s">
        <v>31</v>
      </c>
      <c r="J2551" t="s">
        <v>31</v>
      </c>
      <c r="K2551" t="s">
        <v>31</v>
      </c>
      <c r="L2551" s="5">
        <v>42370</v>
      </c>
      <c r="M2551" t="s">
        <v>4444</v>
      </c>
      <c r="N2551" t="s">
        <v>726</v>
      </c>
      <c r="O2551" t="s">
        <v>3128</v>
      </c>
      <c r="P2551" t="s">
        <v>31</v>
      </c>
      <c r="Q2551" t="s">
        <v>31</v>
      </c>
      <c r="R2551" s="5">
        <v>42370</v>
      </c>
      <c r="S2551">
        <v>1</v>
      </c>
      <c r="T2551">
        <v>0</v>
      </c>
      <c r="U2551">
        <v>1</v>
      </c>
      <c r="V2551" t="s">
        <v>31</v>
      </c>
      <c r="W2551" t="s">
        <v>31</v>
      </c>
      <c r="X2551" t="s">
        <v>31</v>
      </c>
      <c r="Y2551" t="s">
        <v>31</v>
      </c>
      <c r="Z2551" t="s">
        <v>31</v>
      </c>
      <c r="AA2551" t="s">
        <v>31</v>
      </c>
      <c r="AB2551" t="s">
        <v>31</v>
      </c>
      <c r="AC2551" s="1">
        <v>45292</v>
      </c>
      <c r="AD2551">
        <v>1</v>
      </c>
      <c r="AE2551" s="2">
        <v>45556.000694444447</v>
      </c>
      <c r="AF2551" s="2">
        <v>45556.000694444447</v>
      </c>
      <c r="AG2551" t="s">
        <v>31</v>
      </c>
    </row>
    <row r="2552" spans="2:33" x14ac:dyDescent="0.25">
      <c r="B2552" t="s">
        <v>31</v>
      </c>
      <c r="C2552">
        <v>281</v>
      </c>
      <c r="D2552">
        <v>2</v>
      </c>
      <c r="E2552">
        <f>IF(VLOOKUP(F2552,ruangan!$D$2:$E$195,2,FALSE)="","",VLOOKUP(F2552,ruangan!$D$2:$E$195,2,FALSE))</f>
        <v>143</v>
      </c>
      <c r="F2552" s="6" t="s">
        <v>5560</v>
      </c>
      <c r="G2552" s="6" t="s">
        <v>4094</v>
      </c>
      <c r="H2552">
        <v>2</v>
      </c>
      <c r="I2552" t="s">
        <v>31</v>
      </c>
      <c r="J2552" t="s">
        <v>31</v>
      </c>
      <c r="K2552" t="s">
        <v>31</v>
      </c>
      <c r="L2552" s="5">
        <v>43466</v>
      </c>
      <c r="M2552" t="s">
        <v>4445</v>
      </c>
      <c r="N2552" t="s">
        <v>3494</v>
      </c>
      <c r="O2552" t="s">
        <v>4137</v>
      </c>
      <c r="P2552" t="s">
        <v>31</v>
      </c>
      <c r="Q2552" t="s">
        <v>31</v>
      </c>
      <c r="R2552" s="5">
        <v>43466</v>
      </c>
      <c r="S2552">
        <v>1</v>
      </c>
      <c r="T2552">
        <v>0</v>
      </c>
      <c r="U2552">
        <v>1</v>
      </c>
      <c r="V2552" t="s">
        <v>31</v>
      </c>
      <c r="W2552" t="s">
        <v>31</v>
      </c>
      <c r="X2552" t="s">
        <v>31</v>
      </c>
      <c r="Y2552" t="s">
        <v>31</v>
      </c>
      <c r="Z2552" t="s">
        <v>31</v>
      </c>
      <c r="AA2552" t="s">
        <v>31</v>
      </c>
      <c r="AB2552" t="s">
        <v>31</v>
      </c>
      <c r="AC2552" s="1">
        <v>45292</v>
      </c>
      <c r="AD2552">
        <v>1</v>
      </c>
      <c r="AE2552" s="2">
        <v>45556.000694444447</v>
      </c>
      <c r="AF2552" s="2">
        <v>45556.000694444447</v>
      </c>
      <c r="AG2552" t="s">
        <v>31</v>
      </c>
    </row>
    <row r="2553" spans="2:33" x14ac:dyDescent="0.25">
      <c r="B2553" t="s">
        <v>31</v>
      </c>
      <c r="C2553">
        <v>282</v>
      </c>
      <c r="D2553">
        <v>2</v>
      </c>
      <c r="E2553">
        <f>IF(VLOOKUP(F2553,ruangan!$D$2:$E$195,2,FALSE)="","",VLOOKUP(F2553,ruangan!$D$2:$E$195,2,FALSE))</f>
        <v>143</v>
      </c>
      <c r="F2553" s="6" t="s">
        <v>5560</v>
      </c>
      <c r="G2553" s="6" t="s">
        <v>4094</v>
      </c>
      <c r="H2553">
        <v>2</v>
      </c>
      <c r="I2553" t="s">
        <v>31</v>
      </c>
      <c r="J2553" t="s">
        <v>31</v>
      </c>
      <c r="K2553" t="s">
        <v>31</v>
      </c>
      <c r="L2553" s="5">
        <v>43466</v>
      </c>
      <c r="M2553" t="s">
        <v>4446</v>
      </c>
      <c r="N2553" t="s">
        <v>4216</v>
      </c>
      <c r="O2553" t="s">
        <v>31</v>
      </c>
      <c r="P2553" t="s">
        <v>31</v>
      </c>
      <c r="Q2553" t="s">
        <v>31</v>
      </c>
      <c r="R2553" s="5">
        <v>43466</v>
      </c>
      <c r="S2553">
        <v>1</v>
      </c>
      <c r="T2553">
        <v>0</v>
      </c>
      <c r="U2553">
        <v>1</v>
      </c>
      <c r="V2553" t="s">
        <v>31</v>
      </c>
      <c r="W2553" t="s">
        <v>31</v>
      </c>
      <c r="X2553" t="s">
        <v>31</v>
      </c>
      <c r="Y2553" t="s">
        <v>31</v>
      </c>
      <c r="Z2553" t="s">
        <v>31</v>
      </c>
      <c r="AA2553" t="s">
        <v>31</v>
      </c>
      <c r="AB2553" t="s">
        <v>31</v>
      </c>
      <c r="AC2553" s="1">
        <v>45292</v>
      </c>
      <c r="AD2553">
        <v>1</v>
      </c>
      <c r="AE2553" s="2">
        <v>45556.000694444447</v>
      </c>
      <c r="AF2553" s="2">
        <v>45556.000694444447</v>
      </c>
      <c r="AG2553" t="s">
        <v>31</v>
      </c>
    </row>
    <row r="2554" spans="2:33" x14ac:dyDescent="0.25">
      <c r="B2554" t="s">
        <v>31</v>
      </c>
      <c r="C2554">
        <v>283</v>
      </c>
      <c r="D2554">
        <v>2</v>
      </c>
      <c r="E2554">
        <f>IF(VLOOKUP(F2554,ruangan!$D$2:$E$195,2,FALSE)="","",VLOOKUP(F2554,ruangan!$D$2:$E$195,2,FALSE))</f>
        <v>143</v>
      </c>
      <c r="F2554" s="6" t="s">
        <v>5560</v>
      </c>
      <c r="G2554" s="6" t="s">
        <v>4094</v>
      </c>
      <c r="H2554">
        <v>2</v>
      </c>
      <c r="I2554" t="s">
        <v>31</v>
      </c>
      <c r="J2554" t="s">
        <v>31</v>
      </c>
      <c r="K2554" t="s">
        <v>31</v>
      </c>
      <c r="L2554" s="5">
        <v>43101</v>
      </c>
      <c r="M2554" t="s">
        <v>4447</v>
      </c>
      <c r="N2554" t="s">
        <v>2607</v>
      </c>
      <c r="O2554" t="s">
        <v>31</v>
      </c>
      <c r="P2554" t="s">
        <v>31</v>
      </c>
      <c r="Q2554" t="s">
        <v>31</v>
      </c>
      <c r="R2554" s="5">
        <v>43101</v>
      </c>
      <c r="S2554">
        <v>1</v>
      </c>
      <c r="T2554">
        <v>0</v>
      </c>
      <c r="U2554">
        <v>1</v>
      </c>
      <c r="V2554" t="s">
        <v>31</v>
      </c>
      <c r="W2554" t="s">
        <v>31</v>
      </c>
      <c r="X2554" t="s">
        <v>31</v>
      </c>
      <c r="Y2554" t="s">
        <v>31</v>
      </c>
      <c r="Z2554" t="s">
        <v>31</v>
      </c>
      <c r="AA2554" t="s">
        <v>31</v>
      </c>
      <c r="AB2554" t="s">
        <v>31</v>
      </c>
      <c r="AC2554" s="1">
        <v>45292</v>
      </c>
      <c r="AD2554">
        <v>1</v>
      </c>
      <c r="AE2554" s="2">
        <v>45556.000694444447</v>
      </c>
      <c r="AF2554" s="2">
        <v>45556.000694444447</v>
      </c>
      <c r="AG2554" t="s">
        <v>31</v>
      </c>
    </row>
    <row r="2555" spans="2:33" x14ac:dyDescent="0.25">
      <c r="B2555" t="s">
        <v>31</v>
      </c>
      <c r="C2555">
        <v>284</v>
      </c>
      <c r="D2555">
        <v>2</v>
      </c>
      <c r="E2555">
        <f>IF(VLOOKUP(F2555,ruangan!$D$2:$E$195,2,FALSE)="","",VLOOKUP(F2555,ruangan!$D$2:$E$195,2,FALSE))</f>
        <v>143</v>
      </c>
      <c r="F2555" s="6" t="s">
        <v>5560</v>
      </c>
      <c r="G2555" s="6" t="s">
        <v>4094</v>
      </c>
      <c r="H2555">
        <v>2</v>
      </c>
      <c r="I2555" t="s">
        <v>31</v>
      </c>
      <c r="J2555" t="s">
        <v>31</v>
      </c>
      <c r="K2555" t="s">
        <v>31</v>
      </c>
      <c r="L2555" s="5">
        <v>43101</v>
      </c>
      <c r="M2555" t="s">
        <v>4448</v>
      </c>
      <c r="N2555" t="s">
        <v>2607</v>
      </c>
      <c r="O2555" t="s">
        <v>31</v>
      </c>
      <c r="P2555" t="s">
        <v>31</v>
      </c>
      <c r="Q2555" t="s">
        <v>31</v>
      </c>
      <c r="R2555" s="5">
        <v>43101</v>
      </c>
      <c r="S2555">
        <v>1</v>
      </c>
      <c r="T2555">
        <v>0</v>
      </c>
      <c r="U2555">
        <v>1</v>
      </c>
      <c r="V2555" t="s">
        <v>31</v>
      </c>
      <c r="W2555" t="s">
        <v>31</v>
      </c>
      <c r="X2555" t="s">
        <v>31</v>
      </c>
      <c r="Y2555" t="s">
        <v>31</v>
      </c>
      <c r="Z2555" t="s">
        <v>31</v>
      </c>
      <c r="AA2555" t="s">
        <v>31</v>
      </c>
      <c r="AB2555" t="s">
        <v>31</v>
      </c>
      <c r="AC2555" s="1">
        <v>45292</v>
      </c>
      <c r="AD2555">
        <v>1</v>
      </c>
      <c r="AE2555" s="2">
        <v>45556.000694444447</v>
      </c>
      <c r="AF2555" s="2">
        <v>45556.000694444447</v>
      </c>
      <c r="AG2555" t="s">
        <v>31</v>
      </c>
    </row>
    <row r="2556" spans="2:33" x14ac:dyDescent="0.25">
      <c r="B2556" t="s">
        <v>31</v>
      </c>
      <c r="C2556">
        <v>285</v>
      </c>
      <c r="D2556">
        <v>2</v>
      </c>
      <c r="E2556">
        <f>IF(VLOOKUP(F2556,ruangan!$D$2:$E$195,2,FALSE)="","",VLOOKUP(F2556,ruangan!$D$2:$E$195,2,FALSE))</f>
        <v>143</v>
      </c>
      <c r="F2556" s="6" t="s">
        <v>5560</v>
      </c>
      <c r="G2556" s="6" t="s">
        <v>4094</v>
      </c>
      <c r="H2556">
        <v>2</v>
      </c>
      <c r="I2556" t="s">
        <v>31</v>
      </c>
      <c r="J2556" t="s">
        <v>31</v>
      </c>
      <c r="K2556" t="s">
        <v>31</v>
      </c>
      <c r="L2556" s="5">
        <v>43101</v>
      </c>
      <c r="M2556" t="s">
        <v>4449</v>
      </c>
      <c r="N2556" t="s">
        <v>2607</v>
      </c>
      <c r="O2556" t="s">
        <v>31</v>
      </c>
      <c r="P2556" t="s">
        <v>31</v>
      </c>
      <c r="Q2556" t="s">
        <v>31</v>
      </c>
      <c r="R2556" s="5">
        <v>43101</v>
      </c>
      <c r="S2556">
        <v>1</v>
      </c>
      <c r="T2556">
        <v>0</v>
      </c>
      <c r="U2556">
        <v>1</v>
      </c>
      <c r="V2556" t="s">
        <v>31</v>
      </c>
      <c r="W2556" t="s">
        <v>31</v>
      </c>
      <c r="X2556" t="s">
        <v>31</v>
      </c>
      <c r="Y2556" t="s">
        <v>31</v>
      </c>
      <c r="Z2556" t="s">
        <v>31</v>
      </c>
      <c r="AA2556" t="s">
        <v>31</v>
      </c>
      <c r="AB2556" t="s">
        <v>31</v>
      </c>
      <c r="AC2556" s="1">
        <v>45292</v>
      </c>
      <c r="AD2556">
        <v>1</v>
      </c>
      <c r="AE2556" s="2">
        <v>45556.000694444447</v>
      </c>
      <c r="AF2556" s="2">
        <v>45556.000694444447</v>
      </c>
      <c r="AG2556" t="s">
        <v>31</v>
      </c>
    </row>
    <row r="2557" spans="2:33" x14ac:dyDescent="0.25">
      <c r="B2557" t="s">
        <v>31</v>
      </c>
      <c r="C2557">
        <v>286</v>
      </c>
      <c r="D2557">
        <v>2</v>
      </c>
      <c r="E2557">
        <f>IF(VLOOKUP(F2557,ruangan!$D$2:$E$195,2,FALSE)="","",VLOOKUP(F2557,ruangan!$D$2:$E$195,2,FALSE))</f>
        <v>143</v>
      </c>
      <c r="F2557" s="6" t="s">
        <v>5560</v>
      </c>
      <c r="G2557" s="6" t="s">
        <v>4094</v>
      </c>
      <c r="H2557">
        <v>2</v>
      </c>
      <c r="I2557" t="s">
        <v>31</v>
      </c>
      <c r="J2557" t="s">
        <v>31</v>
      </c>
      <c r="K2557" t="s">
        <v>31</v>
      </c>
      <c r="L2557" s="5">
        <v>43101</v>
      </c>
      <c r="M2557" t="s">
        <v>4450</v>
      </c>
      <c r="N2557" t="s">
        <v>2607</v>
      </c>
      <c r="O2557" t="s">
        <v>31</v>
      </c>
      <c r="P2557" t="s">
        <v>31</v>
      </c>
      <c r="Q2557" t="s">
        <v>31</v>
      </c>
      <c r="R2557" s="5">
        <v>43101</v>
      </c>
      <c r="S2557">
        <v>1</v>
      </c>
      <c r="T2557">
        <v>0</v>
      </c>
      <c r="U2557">
        <v>1</v>
      </c>
      <c r="V2557" t="s">
        <v>31</v>
      </c>
      <c r="W2557" t="s">
        <v>31</v>
      </c>
      <c r="X2557" t="s">
        <v>31</v>
      </c>
      <c r="Y2557" t="s">
        <v>31</v>
      </c>
      <c r="Z2557" t="s">
        <v>31</v>
      </c>
      <c r="AA2557" t="s">
        <v>31</v>
      </c>
      <c r="AB2557" t="s">
        <v>31</v>
      </c>
      <c r="AC2557" s="1">
        <v>45292</v>
      </c>
      <c r="AD2557">
        <v>1</v>
      </c>
      <c r="AE2557" s="2">
        <v>45556.000694444447</v>
      </c>
      <c r="AF2557" s="2">
        <v>45556.000694444447</v>
      </c>
      <c r="AG2557" t="s">
        <v>31</v>
      </c>
    </row>
    <row r="2558" spans="2:33" x14ac:dyDescent="0.25">
      <c r="B2558" t="s">
        <v>31</v>
      </c>
      <c r="C2558">
        <v>287</v>
      </c>
      <c r="D2558">
        <v>2</v>
      </c>
      <c r="E2558">
        <f>IF(VLOOKUP(F2558,ruangan!$D$2:$E$195,2,FALSE)="","",VLOOKUP(F2558,ruangan!$D$2:$E$195,2,FALSE))</f>
        <v>143</v>
      </c>
      <c r="F2558" s="6" t="s">
        <v>5560</v>
      </c>
      <c r="G2558" s="6" t="s">
        <v>4094</v>
      </c>
      <c r="H2558">
        <v>2</v>
      </c>
      <c r="I2558" t="s">
        <v>31</v>
      </c>
      <c r="J2558" t="s">
        <v>31</v>
      </c>
      <c r="K2558" t="s">
        <v>31</v>
      </c>
      <c r="L2558" s="5">
        <v>42736</v>
      </c>
      <c r="M2558" t="s">
        <v>4451</v>
      </c>
      <c r="N2558" t="s">
        <v>4143</v>
      </c>
      <c r="O2558" t="s">
        <v>4146</v>
      </c>
      <c r="P2558" t="s">
        <v>31</v>
      </c>
      <c r="Q2558" t="s">
        <v>31</v>
      </c>
      <c r="R2558" s="5">
        <v>42736</v>
      </c>
      <c r="S2558">
        <v>1</v>
      </c>
      <c r="T2558">
        <v>0</v>
      </c>
      <c r="U2558">
        <v>1</v>
      </c>
      <c r="V2558" t="s">
        <v>31</v>
      </c>
      <c r="W2558" t="s">
        <v>31</v>
      </c>
      <c r="X2558" t="s">
        <v>31</v>
      </c>
      <c r="Y2558" t="s">
        <v>31</v>
      </c>
      <c r="Z2558" t="s">
        <v>31</v>
      </c>
      <c r="AA2558" t="s">
        <v>31</v>
      </c>
      <c r="AB2558" t="s">
        <v>31</v>
      </c>
      <c r="AC2558" s="1">
        <v>45292</v>
      </c>
      <c r="AD2558">
        <v>1</v>
      </c>
      <c r="AE2558" s="2">
        <v>45556.000694444447</v>
      </c>
      <c r="AF2558" s="2">
        <v>45556.000694444447</v>
      </c>
      <c r="AG2558" t="s">
        <v>31</v>
      </c>
    </row>
    <row r="2559" spans="2:33" x14ac:dyDescent="0.25">
      <c r="B2559" t="s">
        <v>31</v>
      </c>
      <c r="C2559">
        <v>288</v>
      </c>
      <c r="D2559">
        <v>2</v>
      </c>
      <c r="E2559">
        <f>IF(VLOOKUP(F2559,ruangan!$D$2:$E$195,2,FALSE)="","",VLOOKUP(F2559,ruangan!$D$2:$E$195,2,FALSE))</f>
        <v>143</v>
      </c>
      <c r="F2559" s="6" t="s">
        <v>5560</v>
      </c>
      <c r="G2559" s="6" t="s">
        <v>4094</v>
      </c>
      <c r="H2559">
        <v>2</v>
      </c>
      <c r="I2559" t="s">
        <v>31</v>
      </c>
      <c r="J2559" t="s">
        <v>31</v>
      </c>
      <c r="K2559" t="s">
        <v>31</v>
      </c>
      <c r="L2559" s="5">
        <v>42736</v>
      </c>
      <c r="M2559" t="s">
        <v>4452</v>
      </c>
      <c r="N2559" t="s">
        <v>4143</v>
      </c>
      <c r="O2559" t="s">
        <v>4146</v>
      </c>
      <c r="P2559" t="s">
        <v>31</v>
      </c>
      <c r="Q2559" t="s">
        <v>31</v>
      </c>
      <c r="R2559" s="5">
        <v>42736</v>
      </c>
      <c r="S2559">
        <v>1</v>
      </c>
      <c r="T2559">
        <v>0</v>
      </c>
      <c r="U2559">
        <v>1</v>
      </c>
      <c r="V2559" t="s">
        <v>31</v>
      </c>
      <c r="W2559" t="s">
        <v>31</v>
      </c>
      <c r="X2559" t="s">
        <v>31</v>
      </c>
      <c r="Y2559" t="s">
        <v>31</v>
      </c>
      <c r="Z2559" t="s">
        <v>31</v>
      </c>
      <c r="AA2559" t="s">
        <v>31</v>
      </c>
      <c r="AB2559" t="s">
        <v>31</v>
      </c>
      <c r="AC2559" s="1">
        <v>45292</v>
      </c>
      <c r="AD2559">
        <v>1</v>
      </c>
      <c r="AE2559" s="2">
        <v>45556.000694444447</v>
      </c>
      <c r="AF2559" s="2">
        <v>45556.000694444447</v>
      </c>
      <c r="AG2559" t="s">
        <v>31</v>
      </c>
    </row>
    <row r="2560" spans="2:33" x14ac:dyDescent="0.25">
      <c r="B2560" t="s">
        <v>31</v>
      </c>
      <c r="C2560">
        <v>289</v>
      </c>
      <c r="D2560">
        <v>2</v>
      </c>
      <c r="E2560">
        <f>IF(VLOOKUP(F2560,ruangan!$D$2:$E$195,2,FALSE)="","",VLOOKUP(F2560,ruangan!$D$2:$E$195,2,FALSE))</f>
        <v>143</v>
      </c>
      <c r="F2560" s="6" t="s">
        <v>5560</v>
      </c>
      <c r="G2560" s="6" t="s">
        <v>4094</v>
      </c>
      <c r="H2560">
        <v>2</v>
      </c>
      <c r="I2560" t="s">
        <v>31</v>
      </c>
      <c r="J2560" t="s">
        <v>31</v>
      </c>
      <c r="K2560" t="s">
        <v>31</v>
      </c>
      <c r="L2560" s="5">
        <v>43101</v>
      </c>
      <c r="M2560" t="s">
        <v>4453</v>
      </c>
      <c r="N2560" t="s">
        <v>4145</v>
      </c>
      <c r="O2560" t="s">
        <v>4146</v>
      </c>
      <c r="P2560" t="s">
        <v>31</v>
      </c>
      <c r="Q2560" t="s">
        <v>31</v>
      </c>
      <c r="R2560" s="5">
        <v>43101</v>
      </c>
      <c r="S2560">
        <v>1</v>
      </c>
      <c r="T2560">
        <v>0</v>
      </c>
      <c r="U2560">
        <v>1</v>
      </c>
      <c r="V2560" t="s">
        <v>31</v>
      </c>
      <c r="W2560" t="s">
        <v>31</v>
      </c>
      <c r="X2560" t="s">
        <v>31</v>
      </c>
      <c r="Y2560" t="s">
        <v>31</v>
      </c>
      <c r="Z2560" t="s">
        <v>31</v>
      </c>
      <c r="AA2560" t="s">
        <v>31</v>
      </c>
      <c r="AB2560" t="s">
        <v>31</v>
      </c>
      <c r="AC2560" s="1">
        <v>45292</v>
      </c>
      <c r="AD2560">
        <v>1</v>
      </c>
      <c r="AE2560" s="2">
        <v>45556.000694444447</v>
      </c>
      <c r="AF2560" s="2">
        <v>45556.000694444447</v>
      </c>
      <c r="AG2560" t="s">
        <v>31</v>
      </c>
    </row>
    <row r="2561" spans="2:33" x14ac:dyDescent="0.25">
      <c r="B2561" t="s">
        <v>31</v>
      </c>
      <c r="C2561">
        <v>290</v>
      </c>
      <c r="D2561">
        <v>2</v>
      </c>
      <c r="E2561">
        <f>IF(VLOOKUP(F2561,ruangan!$D$2:$E$195,2,FALSE)="","",VLOOKUP(F2561,ruangan!$D$2:$E$195,2,FALSE))</f>
        <v>143</v>
      </c>
      <c r="F2561" s="6" t="s">
        <v>5560</v>
      </c>
      <c r="G2561" s="6" t="s">
        <v>4094</v>
      </c>
      <c r="H2561">
        <v>2</v>
      </c>
      <c r="I2561" t="s">
        <v>31</v>
      </c>
      <c r="J2561" t="s">
        <v>31</v>
      </c>
      <c r="K2561" t="s">
        <v>31</v>
      </c>
      <c r="L2561" s="5">
        <v>43101</v>
      </c>
      <c r="M2561" t="s">
        <v>4454</v>
      </c>
      <c r="N2561" t="s">
        <v>4148</v>
      </c>
      <c r="O2561" t="s">
        <v>31</v>
      </c>
      <c r="P2561" t="s">
        <v>31</v>
      </c>
      <c r="Q2561" t="s">
        <v>31</v>
      </c>
      <c r="R2561" s="5">
        <v>43101</v>
      </c>
      <c r="S2561">
        <v>1</v>
      </c>
      <c r="T2561">
        <v>0</v>
      </c>
      <c r="U2561">
        <v>1</v>
      </c>
      <c r="V2561" t="s">
        <v>31</v>
      </c>
      <c r="W2561" t="s">
        <v>31</v>
      </c>
      <c r="X2561" t="s">
        <v>31</v>
      </c>
      <c r="Y2561" t="s">
        <v>31</v>
      </c>
      <c r="Z2561" t="s">
        <v>31</v>
      </c>
      <c r="AA2561" t="s">
        <v>31</v>
      </c>
      <c r="AB2561" t="s">
        <v>31</v>
      </c>
      <c r="AC2561" s="1">
        <v>45292</v>
      </c>
      <c r="AD2561">
        <v>1</v>
      </c>
      <c r="AE2561" s="2">
        <v>45556.000694444447</v>
      </c>
      <c r="AF2561" s="2">
        <v>45556.000694444447</v>
      </c>
      <c r="AG2561" t="s">
        <v>31</v>
      </c>
    </row>
    <row r="2562" spans="2:33" x14ac:dyDescent="0.25">
      <c r="B2562" t="s">
        <v>31</v>
      </c>
      <c r="C2562">
        <v>291</v>
      </c>
      <c r="D2562">
        <v>2</v>
      </c>
      <c r="E2562">
        <f>IF(VLOOKUP(F2562,ruangan!$D$2:$E$195,2,FALSE)="","",VLOOKUP(F2562,ruangan!$D$2:$E$195,2,FALSE))</f>
        <v>143</v>
      </c>
      <c r="F2562" s="6" t="s">
        <v>5560</v>
      </c>
      <c r="G2562" s="6" t="s">
        <v>4094</v>
      </c>
      <c r="H2562">
        <v>2</v>
      </c>
      <c r="I2562" t="s">
        <v>31</v>
      </c>
      <c r="J2562" t="s">
        <v>31</v>
      </c>
      <c r="K2562" t="s">
        <v>31</v>
      </c>
      <c r="L2562" s="5">
        <v>42736</v>
      </c>
      <c r="M2562" t="s">
        <v>4455</v>
      </c>
      <c r="N2562" t="s">
        <v>2601</v>
      </c>
      <c r="O2562" t="s">
        <v>31</v>
      </c>
      <c r="P2562" t="s">
        <v>31</v>
      </c>
      <c r="Q2562" t="s">
        <v>31</v>
      </c>
      <c r="R2562" s="5">
        <v>42736</v>
      </c>
      <c r="S2562">
        <v>1</v>
      </c>
      <c r="T2562">
        <v>0</v>
      </c>
      <c r="U2562">
        <v>1</v>
      </c>
      <c r="V2562" t="s">
        <v>31</v>
      </c>
      <c r="W2562" t="s">
        <v>31</v>
      </c>
      <c r="X2562" t="s">
        <v>31</v>
      </c>
      <c r="Y2562" t="s">
        <v>31</v>
      </c>
      <c r="Z2562" t="s">
        <v>31</v>
      </c>
      <c r="AA2562" t="s">
        <v>31</v>
      </c>
      <c r="AB2562" t="s">
        <v>31</v>
      </c>
      <c r="AC2562" s="1">
        <v>45292</v>
      </c>
      <c r="AD2562">
        <v>1</v>
      </c>
      <c r="AE2562" s="2">
        <v>45556.000694444447</v>
      </c>
      <c r="AF2562" s="2">
        <v>45556.000694444447</v>
      </c>
      <c r="AG2562" t="s">
        <v>31</v>
      </c>
    </row>
    <row r="2563" spans="2:33" x14ac:dyDescent="0.25">
      <c r="B2563" t="s">
        <v>31</v>
      </c>
      <c r="C2563">
        <v>292</v>
      </c>
      <c r="D2563">
        <v>2</v>
      </c>
      <c r="E2563">
        <f>IF(VLOOKUP(F2563,ruangan!$D$2:$E$195,2,FALSE)="","",VLOOKUP(F2563,ruangan!$D$2:$E$195,2,FALSE))</f>
        <v>143</v>
      </c>
      <c r="F2563" s="6" t="s">
        <v>5560</v>
      </c>
      <c r="G2563" s="6" t="s">
        <v>4094</v>
      </c>
      <c r="H2563">
        <v>2</v>
      </c>
      <c r="I2563" t="s">
        <v>31</v>
      </c>
      <c r="J2563" t="s">
        <v>31</v>
      </c>
      <c r="K2563" t="s">
        <v>31</v>
      </c>
      <c r="L2563" s="5">
        <v>42736</v>
      </c>
      <c r="M2563" t="s">
        <v>4456</v>
      </c>
      <c r="N2563" t="s">
        <v>3458</v>
      </c>
      <c r="O2563" t="s">
        <v>31</v>
      </c>
      <c r="P2563" t="s">
        <v>31</v>
      </c>
      <c r="Q2563" t="s">
        <v>31</v>
      </c>
      <c r="R2563" s="5">
        <v>42736</v>
      </c>
      <c r="S2563">
        <v>1</v>
      </c>
      <c r="T2563">
        <v>0</v>
      </c>
      <c r="U2563">
        <v>1</v>
      </c>
      <c r="V2563" t="s">
        <v>31</v>
      </c>
      <c r="W2563" t="s">
        <v>31</v>
      </c>
      <c r="X2563" t="s">
        <v>31</v>
      </c>
      <c r="Y2563" t="s">
        <v>31</v>
      </c>
      <c r="Z2563" t="s">
        <v>31</v>
      </c>
      <c r="AA2563" t="s">
        <v>31</v>
      </c>
      <c r="AB2563" t="s">
        <v>31</v>
      </c>
      <c r="AC2563" s="1">
        <v>45292</v>
      </c>
      <c r="AD2563">
        <v>1</v>
      </c>
      <c r="AE2563" s="2">
        <v>45556.000694444447</v>
      </c>
      <c r="AF2563" s="2">
        <v>45556.000694444447</v>
      </c>
      <c r="AG2563" t="s">
        <v>31</v>
      </c>
    </row>
    <row r="2564" spans="2:33" x14ac:dyDescent="0.25">
      <c r="B2564" t="s">
        <v>31</v>
      </c>
      <c r="C2564">
        <v>293</v>
      </c>
      <c r="D2564">
        <v>2</v>
      </c>
      <c r="E2564">
        <f>IF(VLOOKUP(F2564,ruangan!$D$2:$E$195,2,FALSE)="","",VLOOKUP(F2564,ruangan!$D$2:$E$195,2,FALSE))</f>
        <v>143</v>
      </c>
      <c r="F2564" s="6" t="s">
        <v>5560</v>
      </c>
      <c r="G2564" s="6" t="s">
        <v>4094</v>
      </c>
      <c r="H2564">
        <v>2</v>
      </c>
      <c r="I2564" t="s">
        <v>31</v>
      </c>
      <c r="J2564" t="s">
        <v>31</v>
      </c>
      <c r="K2564" t="s">
        <v>31</v>
      </c>
      <c r="L2564" s="5">
        <v>42736</v>
      </c>
      <c r="M2564" t="s">
        <v>4457</v>
      </c>
      <c r="N2564" t="s">
        <v>4153</v>
      </c>
      <c r="O2564" t="s">
        <v>31</v>
      </c>
      <c r="P2564" t="s">
        <v>31</v>
      </c>
      <c r="Q2564" t="s">
        <v>31</v>
      </c>
      <c r="R2564" s="5">
        <v>42736</v>
      </c>
      <c r="S2564">
        <v>1</v>
      </c>
      <c r="T2564">
        <v>0</v>
      </c>
      <c r="U2564">
        <v>1</v>
      </c>
      <c r="V2564" t="s">
        <v>31</v>
      </c>
      <c r="W2564" t="s">
        <v>31</v>
      </c>
      <c r="X2564" t="s">
        <v>31</v>
      </c>
      <c r="Y2564" t="s">
        <v>31</v>
      </c>
      <c r="Z2564" t="s">
        <v>31</v>
      </c>
      <c r="AA2564" t="s">
        <v>31</v>
      </c>
      <c r="AB2564" t="s">
        <v>31</v>
      </c>
      <c r="AC2564" s="1">
        <v>45292</v>
      </c>
      <c r="AD2564">
        <v>1</v>
      </c>
      <c r="AE2564" s="2">
        <v>45556.000694444447</v>
      </c>
      <c r="AF2564" s="2">
        <v>45556.000694444447</v>
      </c>
      <c r="AG2564" t="s">
        <v>31</v>
      </c>
    </row>
    <row r="2565" spans="2:33" x14ac:dyDescent="0.25">
      <c r="B2565" t="s">
        <v>31</v>
      </c>
      <c r="C2565">
        <v>294</v>
      </c>
      <c r="D2565">
        <v>2</v>
      </c>
      <c r="E2565">
        <f>IF(VLOOKUP(F2565,ruangan!$D$2:$E$195,2,FALSE)="","",VLOOKUP(F2565,ruangan!$D$2:$E$195,2,FALSE))</f>
        <v>143</v>
      </c>
      <c r="F2565" s="6" t="s">
        <v>5560</v>
      </c>
      <c r="G2565" s="6" t="s">
        <v>4094</v>
      </c>
      <c r="H2565">
        <v>2</v>
      </c>
      <c r="I2565" t="s">
        <v>31</v>
      </c>
      <c r="J2565" t="s">
        <v>31</v>
      </c>
      <c r="K2565" t="s">
        <v>31</v>
      </c>
      <c r="L2565" s="5">
        <v>42736</v>
      </c>
      <c r="M2565" t="s">
        <v>4458</v>
      </c>
      <c r="N2565" t="s">
        <v>4155</v>
      </c>
      <c r="O2565" t="s">
        <v>31</v>
      </c>
      <c r="P2565" t="s">
        <v>31</v>
      </c>
      <c r="Q2565" t="s">
        <v>31</v>
      </c>
      <c r="R2565" s="5">
        <v>42736</v>
      </c>
      <c r="S2565">
        <v>1</v>
      </c>
      <c r="T2565">
        <v>0</v>
      </c>
      <c r="U2565">
        <v>1</v>
      </c>
      <c r="V2565" t="s">
        <v>31</v>
      </c>
      <c r="W2565" t="s">
        <v>31</v>
      </c>
      <c r="X2565" t="s">
        <v>31</v>
      </c>
      <c r="Y2565" t="s">
        <v>31</v>
      </c>
      <c r="Z2565" t="s">
        <v>31</v>
      </c>
      <c r="AA2565" t="s">
        <v>31</v>
      </c>
      <c r="AB2565" t="s">
        <v>31</v>
      </c>
      <c r="AC2565" s="1">
        <v>45292</v>
      </c>
      <c r="AD2565">
        <v>1</v>
      </c>
      <c r="AE2565" s="2">
        <v>45556.000694444447</v>
      </c>
      <c r="AF2565" s="2">
        <v>45556.000694444447</v>
      </c>
      <c r="AG2565" t="s">
        <v>31</v>
      </c>
    </row>
    <row r="2566" spans="2:33" x14ac:dyDescent="0.25">
      <c r="B2566" t="s">
        <v>31</v>
      </c>
      <c r="C2566">
        <v>295</v>
      </c>
      <c r="D2566">
        <v>2</v>
      </c>
      <c r="E2566">
        <f>IF(VLOOKUP(F2566,ruangan!$D$2:$E$195,2,FALSE)="","",VLOOKUP(F2566,ruangan!$D$2:$E$195,2,FALSE))</f>
        <v>143</v>
      </c>
      <c r="F2566" s="6" t="s">
        <v>5560</v>
      </c>
      <c r="G2566" s="6" t="s">
        <v>4094</v>
      </c>
      <c r="H2566">
        <v>2</v>
      </c>
      <c r="I2566" t="s">
        <v>31</v>
      </c>
      <c r="J2566" t="s">
        <v>31</v>
      </c>
      <c r="K2566" t="s">
        <v>31</v>
      </c>
      <c r="L2566" s="5">
        <v>42736</v>
      </c>
      <c r="M2566" t="s">
        <v>4459</v>
      </c>
      <c r="N2566" t="s">
        <v>4157</v>
      </c>
      <c r="O2566" t="s">
        <v>31</v>
      </c>
      <c r="P2566" t="s">
        <v>31</v>
      </c>
      <c r="Q2566" t="s">
        <v>31</v>
      </c>
      <c r="R2566" s="5">
        <v>42736</v>
      </c>
      <c r="S2566">
        <v>1</v>
      </c>
      <c r="T2566">
        <v>0</v>
      </c>
      <c r="U2566">
        <v>1</v>
      </c>
      <c r="V2566" t="s">
        <v>31</v>
      </c>
      <c r="W2566" t="s">
        <v>31</v>
      </c>
      <c r="X2566" t="s">
        <v>31</v>
      </c>
      <c r="Y2566" t="s">
        <v>31</v>
      </c>
      <c r="Z2566" t="s">
        <v>31</v>
      </c>
      <c r="AA2566" t="s">
        <v>31</v>
      </c>
      <c r="AB2566" t="s">
        <v>31</v>
      </c>
      <c r="AC2566" s="1">
        <v>45292</v>
      </c>
      <c r="AD2566">
        <v>1</v>
      </c>
      <c r="AE2566" s="2">
        <v>45556.000694444447</v>
      </c>
      <c r="AF2566" s="2">
        <v>45556.000694444447</v>
      </c>
      <c r="AG2566" t="s">
        <v>31</v>
      </c>
    </row>
    <row r="2567" spans="2:33" x14ac:dyDescent="0.25">
      <c r="B2567" t="s">
        <v>31</v>
      </c>
      <c r="C2567">
        <v>296</v>
      </c>
      <c r="D2567">
        <v>2</v>
      </c>
      <c r="E2567">
        <f>IF(VLOOKUP(F2567,ruangan!$D$2:$E$195,2,FALSE)="","",VLOOKUP(F2567,ruangan!$D$2:$E$195,2,FALSE))</f>
        <v>143</v>
      </c>
      <c r="F2567" s="6" t="s">
        <v>5560</v>
      </c>
      <c r="G2567" s="6" t="s">
        <v>4094</v>
      </c>
      <c r="H2567">
        <v>2</v>
      </c>
      <c r="I2567" t="s">
        <v>31</v>
      </c>
      <c r="J2567" t="s">
        <v>31</v>
      </c>
      <c r="K2567" t="s">
        <v>31</v>
      </c>
      <c r="L2567" s="5">
        <v>42736</v>
      </c>
      <c r="M2567" t="s">
        <v>4460</v>
      </c>
      <c r="N2567" t="s">
        <v>4159</v>
      </c>
      <c r="O2567" t="s">
        <v>31</v>
      </c>
      <c r="P2567" t="s">
        <v>31</v>
      </c>
      <c r="Q2567" t="s">
        <v>31</v>
      </c>
      <c r="R2567" s="5">
        <v>42736</v>
      </c>
      <c r="S2567">
        <v>1</v>
      </c>
      <c r="T2567">
        <v>0</v>
      </c>
      <c r="U2567">
        <v>1</v>
      </c>
      <c r="V2567" t="s">
        <v>31</v>
      </c>
      <c r="W2567" t="s">
        <v>31</v>
      </c>
      <c r="X2567" t="s">
        <v>31</v>
      </c>
      <c r="Y2567" t="s">
        <v>31</v>
      </c>
      <c r="Z2567" t="s">
        <v>31</v>
      </c>
      <c r="AA2567" t="s">
        <v>31</v>
      </c>
      <c r="AB2567" t="s">
        <v>31</v>
      </c>
      <c r="AC2567" s="1">
        <v>45292</v>
      </c>
      <c r="AD2567">
        <v>1</v>
      </c>
      <c r="AE2567" s="2">
        <v>45556.000694444447</v>
      </c>
      <c r="AF2567" s="2">
        <v>45556.000694444447</v>
      </c>
      <c r="AG2567" t="s">
        <v>31</v>
      </c>
    </row>
    <row r="2568" spans="2:33" x14ac:dyDescent="0.25">
      <c r="B2568" t="s">
        <v>31</v>
      </c>
      <c r="C2568">
        <v>297</v>
      </c>
      <c r="D2568">
        <v>2</v>
      </c>
      <c r="E2568">
        <f>IF(VLOOKUP(F2568,ruangan!$D$2:$E$195,2,FALSE)="","",VLOOKUP(F2568,ruangan!$D$2:$E$195,2,FALSE))</f>
        <v>143</v>
      </c>
      <c r="F2568" s="6" t="s">
        <v>5560</v>
      </c>
      <c r="G2568" s="6" t="s">
        <v>4094</v>
      </c>
      <c r="H2568">
        <v>2</v>
      </c>
      <c r="I2568" t="s">
        <v>31</v>
      </c>
      <c r="J2568" t="s">
        <v>31</v>
      </c>
      <c r="K2568" t="s">
        <v>31</v>
      </c>
      <c r="L2568" s="5">
        <v>42736</v>
      </c>
      <c r="M2568" t="s">
        <v>4461</v>
      </c>
      <c r="N2568" t="s">
        <v>4462</v>
      </c>
      <c r="O2568" t="s">
        <v>4463</v>
      </c>
      <c r="P2568" t="s">
        <v>31</v>
      </c>
      <c r="Q2568" t="s">
        <v>31</v>
      </c>
      <c r="R2568" s="5">
        <v>42736</v>
      </c>
      <c r="S2568">
        <v>1</v>
      </c>
      <c r="T2568">
        <v>0</v>
      </c>
      <c r="U2568">
        <v>1</v>
      </c>
      <c r="V2568" t="s">
        <v>31</v>
      </c>
      <c r="W2568" t="s">
        <v>31</v>
      </c>
      <c r="X2568" t="s">
        <v>31</v>
      </c>
      <c r="Y2568" t="s">
        <v>31</v>
      </c>
      <c r="Z2568" t="s">
        <v>31</v>
      </c>
      <c r="AA2568" t="s">
        <v>31</v>
      </c>
      <c r="AB2568" t="s">
        <v>31</v>
      </c>
      <c r="AC2568" s="1">
        <v>45292</v>
      </c>
      <c r="AD2568">
        <v>1</v>
      </c>
      <c r="AE2568" s="2">
        <v>45556.000694444447</v>
      </c>
      <c r="AF2568" s="2">
        <v>45556.000694444447</v>
      </c>
      <c r="AG2568" t="s">
        <v>31</v>
      </c>
    </row>
    <row r="2569" spans="2:33" x14ac:dyDescent="0.25">
      <c r="B2569" t="s">
        <v>31</v>
      </c>
      <c r="C2569">
        <v>298</v>
      </c>
      <c r="D2569">
        <v>2</v>
      </c>
      <c r="E2569">
        <f>IF(VLOOKUP(F2569,ruangan!$D$2:$E$195,2,FALSE)="","",VLOOKUP(F2569,ruangan!$D$2:$E$195,2,FALSE))</f>
        <v>145</v>
      </c>
      <c r="F2569" s="6" t="s">
        <v>4502</v>
      </c>
      <c r="G2569" s="6" t="s">
        <v>4094</v>
      </c>
      <c r="H2569">
        <v>2</v>
      </c>
      <c r="I2569" t="s">
        <v>31</v>
      </c>
      <c r="J2569" t="s">
        <v>31</v>
      </c>
      <c r="K2569" t="s">
        <v>31</v>
      </c>
      <c r="L2569" s="5">
        <v>42736</v>
      </c>
      <c r="M2569" t="s">
        <v>4464</v>
      </c>
      <c r="N2569" t="s">
        <v>4098</v>
      </c>
      <c r="O2569" t="s">
        <v>4099</v>
      </c>
      <c r="P2569" t="s">
        <v>31</v>
      </c>
      <c r="Q2569" t="s">
        <v>31</v>
      </c>
      <c r="R2569" s="5">
        <v>42736</v>
      </c>
      <c r="S2569">
        <v>1</v>
      </c>
      <c r="T2569">
        <v>0</v>
      </c>
      <c r="U2569">
        <v>1</v>
      </c>
      <c r="V2569" t="s">
        <v>31</v>
      </c>
      <c r="W2569" t="s">
        <v>31</v>
      </c>
      <c r="X2569" t="s">
        <v>31</v>
      </c>
      <c r="Y2569" t="s">
        <v>31</v>
      </c>
      <c r="Z2569" t="s">
        <v>31</v>
      </c>
      <c r="AA2569" t="s">
        <v>31</v>
      </c>
      <c r="AB2569" t="s">
        <v>31</v>
      </c>
      <c r="AC2569" s="1">
        <v>45292</v>
      </c>
      <c r="AD2569">
        <v>1</v>
      </c>
      <c r="AE2569" s="2">
        <v>45556.000694444447</v>
      </c>
      <c r="AF2569" s="2">
        <v>45556.000694444447</v>
      </c>
      <c r="AG2569" t="s">
        <v>31</v>
      </c>
    </row>
    <row r="2570" spans="2:33" x14ac:dyDescent="0.25">
      <c r="B2570" t="s">
        <v>31</v>
      </c>
      <c r="C2570">
        <v>299</v>
      </c>
      <c r="D2570">
        <v>2</v>
      </c>
      <c r="E2570">
        <f>IF(VLOOKUP(F2570,ruangan!$D$2:$E$195,2,FALSE)="","",VLOOKUP(F2570,ruangan!$D$2:$E$195,2,FALSE))</f>
        <v>145</v>
      </c>
      <c r="F2570" s="6" t="s">
        <v>4502</v>
      </c>
      <c r="G2570" s="6" t="s">
        <v>4094</v>
      </c>
      <c r="H2570">
        <v>2</v>
      </c>
      <c r="I2570" t="s">
        <v>31</v>
      </c>
      <c r="J2570" t="s">
        <v>31</v>
      </c>
      <c r="K2570" t="s">
        <v>31</v>
      </c>
      <c r="L2570" s="5">
        <v>42736</v>
      </c>
      <c r="M2570" t="s">
        <v>4465</v>
      </c>
      <c r="N2570" t="s">
        <v>4098</v>
      </c>
      <c r="O2570" t="s">
        <v>4099</v>
      </c>
      <c r="P2570" t="s">
        <v>31</v>
      </c>
      <c r="Q2570" t="s">
        <v>31</v>
      </c>
      <c r="R2570" s="5">
        <v>42736</v>
      </c>
      <c r="S2570">
        <v>1</v>
      </c>
      <c r="T2570">
        <v>0</v>
      </c>
      <c r="U2570">
        <v>1</v>
      </c>
      <c r="V2570" t="s">
        <v>31</v>
      </c>
      <c r="W2570" t="s">
        <v>31</v>
      </c>
      <c r="X2570" t="s">
        <v>31</v>
      </c>
      <c r="Y2570" t="s">
        <v>31</v>
      </c>
      <c r="Z2570" t="s">
        <v>31</v>
      </c>
      <c r="AA2570" t="s">
        <v>31</v>
      </c>
      <c r="AB2570" t="s">
        <v>31</v>
      </c>
      <c r="AC2570" s="1">
        <v>45292</v>
      </c>
      <c r="AD2570">
        <v>1</v>
      </c>
      <c r="AE2570" s="2">
        <v>45556.000694444447</v>
      </c>
      <c r="AF2570" s="2">
        <v>45556.000694444447</v>
      </c>
      <c r="AG2570" t="s">
        <v>31</v>
      </c>
    </row>
    <row r="2571" spans="2:33" x14ac:dyDescent="0.25">
      <c r="B2571" t="s">
        <v>31</v>
      </c>
      <c r="C2571">
        <v>300</v>
      </c>
      <c r="D2571">
        <v>2</v>
      </c>
      <c r="E2571">
        <f>IF(VLOOKUP(F2571,ruangan!$D$2:$E$195,2,FALSE)="","",VLOOKUP(F2571,ruangan!$D$2:$E$195,2,FALSE))</f>
        <v>145</v>
      </c>
      <c r="F2571" s="6" t="s">
        <v>4502</v>
      </c>
      <c r="G2571" s="6" t="s">
        <v>4094</v>
      </c>
      <c r="H2571">
        <v>2</v>
      </c>
      <c r="I2571" t="s">
        <v>31</v>
      </c>
      <c r="J2571" t="s">
        <v>31</v>
      </c>
      <c r="K2571" t="s">
        <v>31</v>
      </c>
      <c r="L2571" s="5">
        <v>42736</v>
      </c>
      <c r="M2571" t="s">
        <v>4466</v>
      </c>
      <c r="N2571" t="s">
        <v>4098</v>
      </c>
      <c r="O2571" t="s">
        <v>4099</v>
      </c>
      <c r="P2571" t="s">
        <v>31</v>
      </c>
      <c r="Q2571" t="s">
        <v>31</v>
      </c>
      <c r="R2571" s="5">
        <v>42736</v>
      </c>
      <c r="S2571">
        <v>1</v>
      </c>
      <c r="T2571">
        <v>0</v>
      </c>
      <c r="U2571">
        <v>1</v>
      </c>
      <c r="V2571" t="s">
        <v>31</v>
      </c>
      <c r="W2571" t="s">
        <v>31</v>
      </c>
      <c r="X2571" t="s">
        <v>31</v>
      </c>
      <c r="Y2571" t="s">
        <v>31</v>
      </c>
      <c r="Z2571" t="s">
        <v>31</v>
      </c>
      <c r="AA2571" t="s">
        <v>31</v>
      </c>
      <c r="AB2571" t="s">
        <v>31</v>
      </c>
      <c r="AC2571" s="1">
        <v>45292</v>
      </c>
      <c r="AD2571">
        <v>1</v>
      </c>
      <c r="AE2571" s="2">
        <v>45556.000694444447</v>
      </c>
      <c r="AF2571" s="2">
        <v>45556.000694444447</v>
      </c>
      <c r="AG2571" t="s">
        <v>31</v>
      </c>
    </row>
    <row r="2572" spans="2:33" x14ac:dyDescent="0.25">
      <c r="B2572" t="s">
        <v>31</v>
      </c>
      <c r="C2572">
        <v>301</v>
      </c>
      <c r="D2572">
        <v>2</v>
      </c>
      <c r="E2572">
        <f>IF(VLOOKUP(F2572,ruangan!$D$2:$E$195,2,FALSE)="","",VLOOKUP(F2572,ruangan!$D$2:$E$195,2,FALSE))</f>
        <v>145</v>
      </c>
      <c r="F2572" s="6" t="s">
        <v>4502</v>
      </c>
      <c r="G2572" s="6" t="s">
        <v>4094</v>
      </c>
      <c r="H2572">
        <v>2</v>
      </c>
      <c r="I2572" t="s">
        <v>31</v>
      </c>
      <c r="J2572" t="s">
        <v>31</v>
      </c>
      <c r="K2572" t="s">
        <v>31</v>
      </c>
      <c r="L2572" s="5">
        <v>42736</v>
      </c>
      <c r="M2572" t="s">
        <v>4467</v>
      </c>
      <c r="N2572" t="s">
        <v>4098</v>
      </c>
      <c r="O2572" t="s">
        <v>4099</v>
      </c>
      <c r="P2572" t="s">
        <v>31</v>
      </c>
      <c r="Q2572" t="s">
        <v>31</v>
      </c>
      <c r="R2572" s="5">
        <v>42736</v>
      </c>
      <c r="S2572">
        <v>1</v>
      </c>
      <c r="T2572">
        <v>0</v>
      </c>
      <c r="U2572">
        <v>1</v>
      </c>
      <c r="V2572" t="s">
        <v>31</v>
      </c>
      <c r="W2572" t="s">
        <v>31</v>
      </c>
      <c r="X2572" t="s">
        <v>31</v>
      </c>
      <c r="Y2572" t="s">
        <v>31</v>
      </c>
      <c r="Z2572" t="s">
        <v>31</v>
      </c>
      <c r="AA2572" t="s">
        <v>31</v>
      </c>
      <c r="AB2572" t="s">
        <v>31</v>
      </c>
      <c r="AC2572" s="1">
        <v>45292</v>
      </c>
      <c r="AD2572">
        <v>1</v>
      </c>
      <c r="AE2572" s="2">
        <v>45556.000694444447</v>
      </c>
      <c r="AF2572" s="2">
        <v>45556.000694444447</v>
      </c>
      <c r="AG2572" t="s">
        <v>31</v>
      </c>
    </row>
    <row r="2573" spans="2:33" x14ac:dyDescent="0.25">
      <c r="B2573" t="s">
        <v>31</v>
      </c>
      <c r="C2573">
        <v>302</v>
      </c>
      <c r="D2573">
        <v>2</v>
      </c>
      <c r="E2573">
        <f>IF(VLOOKUP(F2573,ruangan!$D$2:$E$195,2,FALSE)="","",VLOOKUP(F2573,ruangan!$D$2:$E$195,2,FALSE))</f>
        <v>145</v>
      </c>
      <c r="F2573" s="6" t="s">
        <v>4502</v>
      </c>
      <c r="G2573" s="6" t="s">
        <v>4094</v>
      </c>
      <c r="H2573">
        <v>2</v>
      </c>
      <c r="I2573" t="s">
        <v>31</v>
      </c>
      <c r="J2573" t="s">
        <v>31</v>
      </c>
      <c r="K2573" t="s">
        <v>31</v>
      </c>
      <c r="L2573" s="5">
        <v>42736</v>
      </c>
      <c r="M2573" t="s">
        <v>4468</v>
      </c>
      <c r="N2573" t="s">
        <v>4098</v>
      </c>
      <c r="O2573" t="s">
        <v>4099</v>
      </c>
      <c r="P2573" t="s">
        <v>31</v>
      </c>
      <c r="Q2573" t="s">
        <v>31</v>
      </c>
      <c r="R2573" s="5">
        <v>42736</v>
      </c>
      <c r="S2573">
        <v>1</v>
      </c>
      <c r="T2573">
        <v>0</v>
      </c>
      <c r="U2573">
        <v>1</v>
      </c>
      <c r="V2573" t="s">
        <v>31</v>
      </c>
      <c r="W2573" t="s">
        <v>31</v>
      </c>
      <c r="X2573" t="s">
        <v>31</v>
      </c>
      <c r="Y2573" t="s">
        <v>31</v>
      </c>
      <c r="Z2573" t="s">
        <v>31</v>
      </c>
      <c r="AA2573" t="s">
        <v>31</v>
      </c>
      <c r="AB2573" t="s">
        <v>31</v>
      </c>
      <c r="AC2573" s="1">
        <v>45292</v>
      </c>
      <c r="AD2573">
        <v>1</v>
      </c>
      <c r="AE2573" s="2">
        <v>45556.000694444447</v>
      </c>
      <c r="AF2573" s="2">
        <v>45556.000694444447</v>
      </c>
      <c r="AG2573" t="s">
        <v>31</v>
      </c>
    </row>
    <row r="2574" spans="2:33" x14ac:dyDescent="0.25">
      <c r="B2574" t="s">
        <v>31</v>
      </c>
      <c r="C2574">
        <v>303</v>
      </c>
      <c r="D2574">
        <v>2</v>
      </c>
      <c r="E2574">
        <f>IF(VLOOKUP(F2574,ruangan!$D$2:$E$195,2,FALSE)="","",VLOOKUP(F2574,ruangan!$D$2:$E$195,2,FALSE))</f>
        <v>145</v>
      </c>
      <c r="F2574" s="6" t="s">
        <v>4502</v>
      </c>
      <c r="G2574" s="6" t="s">
        <v>4094</v>
      </c>
      <c r="H2574">
        <v>2</v>
      </c>
      <c r="I2574" t="s">
        <v>31</v>
      </c>
      <c r="J2574" t="s">
        <v>31</v>
      </c>
      <c r="K2574" t="s">
        <v>31</v>
      </c>
      <c r="L2574" s="5">
        <v>42736</v>
      </c>
      <c r="M2574" t="s">
        <v>4469</v>
      </c>
      <c r="N2574" t="s">
        <v>4098</v>
      </c>
      <c r="O2574" t="s">
        <v>4099</v>
      </c>
      <c r="P2574" t="s">
        <v>31</v>
      </c>
      <c r="Q2574" t="s">
        <v>31</v>
      </c>
      <c r="R2574" s="5">
        <v>42736</v>
      </c>
      <c r="S2574">
        <v>1</v>
      </c>
      <c r="T2574">
        <v>0</v>
      </c>
      <c r="U2574">
        <v>1</v>
      </c>
      <c r="V2574" t="s">
        <v>31</v>
      </c>
      <c r="W2574" t="s">
        <v>31</v>
      </c>
      <c r="X2574" t="s">
        <v>31</v>
      </c>
      <c r="Y2574" t="s">
        <v>31</v>
      </c>
      <c r="Z2574" t="s">
        <v>31</v>
      </c>
      <c r="AA2574" t="s">
        <v>31</v>
      </c>
      <c r="AB2574" t="s">
        <v>31</v>
      </c>
      <c r="AC2574" s="1">
        <v>45292</v>
      </c>
      <c r="AD2574">
        <v>1</v>
      </c>
      <c r="AE2574" s="2">
        <v>45556.000694444447</v>
      </c>
      <c r="AF2574" s="2">
        <v>45556.000694444447</v>
      </c>
      <c r="AG2574" t="s">
        <v>31</v>
      </c>
    </row>
    <row r="2575" spans="2:33" x14ac:dyDescent="0.25">
      <c r="B2575" t="s">
        <v>31</v>
      </c>
      <c r="C2575">
        <v>304</v>
      </c>
      <c r="D2575">
        <v>2</v>
      </c>
      <c r="E2575">
        <f>IF(VLOOKUP(F2575,ruangan!$D$2:$E$195,2,FALSE)="","",VLOOKUP(F2575,ruangan!$D$2:$E$195,2,FALSE))</f>
        <v>145</v>
      </c>
      <c r="F2575" s="6" t="s">
        <v>4502</v>
      </c>
      <c r="G2575" s="6" t="s">
        <v>4094</v>
      </c>
      <c r="H2575">
        <v>2</v>
      </c>
      <c r="I2575" t="s">
        <v>31</v>
      </c>
      <c r="J2575" t="s">
        <v>31</v>
      </c>
      <c r="K2575" t="s">
        <v>31</v>
      </c>
      <c r="L2575" s="5">
        <v>42736</v>
      </c>
      <c r="M2575" t="s">
        <v>4470</v>
      </c>
      <c r="N2575" t="s">
        <v>4098</v>
      </c>
      <c r="O2575" t="s">
        <v>4099</v>
      </c>
      <c r="P2575" t="s">
        <v>31</v>
      </c>
      <c r="Q2575" t="s">
        <v>31</v>
      </c>
      <c r="R2575" s="5">
        <v>42736</v>
      </c>
      <c r="S2575">
        <v>1</v>
      </c>
      <c r="T2575">
        <v>0</v>
      </c>
      <c r="U2575">
        <v>1</v>
      </c>
      <c r="V2575" t="s">
        <v>31</v>
      </c>
      <c r="W2575" t="s">
        <v>31</v>
      </c>
      <c r="X2575" t="s">
        <v>31</v>
      </c>
      <c r="Y2575" t="s">
        <v>31</v>
      </c>
      <c r="Z2575" t="s">
        <v>31</v>
      </c>
      <c r="AA2575" t="s">
        <v>31</v>
      </c>
      <c r="AB2575" t="s">
        <v>31</v>
      </c>
      <c r="AC2575" s="1">
        <v>45292</v>
      </c>
      <c r="AD2575">
        <v>1</v>
      </c>
      <c r="AE2575" s="2">
        <v>45556.000694444447</v>
      </c>
      <c r="AF2575" s="2">
        <v>45556.000694444447</v>
      </c>
      <c r="AG2575" t="s">
        <v>31</v>
      </c>
    </row>
    <row r="2576" spans="2:33" x14ac:dyDescent="0.25">
      <c r="B2576" t="s">
        <v>31</v>
      </c>
      <c r="C2576">
        <v>305</v>
      </c>
      <c r="D2576">
        <v>2</v>
      </c>
      <c r="E2576">
        <f>IF(VLOOKUP(F2576,ruangan!$D$2:$E$195,2,FALSE)="","",VLOOKUP(F2576,ruangan!$D$2:$E$195,2,FALSE))</f>
        <v>145</v>
      </c>
      <c r="F2576" s="6" t="s">
        <v>4502</v>
      </c>
      <c r="G2576" s="6" t="s">
        <v>4094</v>
      </c>
      <c r="H2576">
        <v>2</v>
      </c>
      <c r="I2576" t="s">
        <v>31</v>
      </c>
      <c r="J2576" t="s">
        <v>31</v>
      </c>
      <c r="K2576" t="s">
        <v>31</v>
      </c>
      <c r="L2576" s="5">
        <v>42736</v>
      </c>
      <c r="M2576" t="s">
        <v>4471</v>
      </c>
      <c r="N2576" t="s">
        <v>2573</v>
      </c>
      <c r="O2576" t="s">
        <v>4105</v>
      </c>
      <c r="P2576" t="s">
        <v>31</v>
      </c>
      <c r="Q2576" t="s">
        <v>31</v>
      </c>
      <c r="R2576" s="5">
        <v>42736</v>
      </c>
      <c r="S2576">
        <v>1</v>
      </c>
      <c r="T2576">
        <v>0</v>
      </c>
      <c r="U2576">
        <v>1</v>
      </c>
      <c r="V2576" t="s">
        <v>31</v>
      </c>
      <c r="W2576" t="s">
        <v>31</v>
      </c>
      <c r="X2576" t="s">
        <v>31</v>
      </c>
      <c r="Y2576" t="s">
        <v>31</v>
      </c>
      <c r="Z2576" t="s">
        <v>31</v>
      </c>
      <c r="AA2576" t="s">
        <v>31</v>
      </c>
      <c r="AB2576" t="s">
        <v>31</v>
      </c>
      <c r="AC2576" s="1">
        <v>45292</v>
      </c>
      <c r="AD2576">
        <v>1</v>
      </c>
      <c r="AE2576" s="2">
        <v>45556.000694444447</v>
      </c>
      <c r="AF2576" s="2">
        <v>45556.000694444447</v>
      </c>
      <c r="AG2576" t="s">
        <v>31</v>
      </c>
    </row>
    <row r="2577" spans="2:33" x14ac:dyDescent="0.25">
      <c r="B2577" t="s">
        <v>31</v>
      </c>
      <c r="C2577">
        <v>306</v>
      </c>
      <c r="D2577">
        <v>2</v>
      </c>
      <c r="E2577">
        <f>IF(VLOOKUP(F2577,ruangan!$D$2:$E$195,2,FALSE)="","",VLOOKUP(F2577,ruangan!$D$2:$E$195,2,FALSE))</f>
        <v>145</v>
      </c>
      <c r="F2577" s="6" t="s">
        <v>4502</v>
      </c>
      <c r="G2577" s="6" t="s">
        <v>4094</v>
      </c>
      <c r="H2577">
        <v>2</v>
      </c>
      <c r="I2577" t="s">
        <v>31</v>
      </c>
      <c r="J2577" t="s">
        <v>31</v>
      </c>
      <c r="K2577" t="s">
        <v>31</v>
      </c>
      <c r="L2577" s="5">
        <v>42736</v>
      </c>
      <c r="M2577" t="s">
        <v>4472</v>
      </c>
      <c r="N2577" t="s">
        <v>2573</v>
      </c>
      <c r="O2577" t="s">
        <v>4105</v>
      </c>
      <c r="P2577" t="s">
        <v>31</v>
      </c>
      <c r="Q2577" t="s">
        <v>31</v>
      </c>
      <c r="R2577" s="5">
        <v>42736</v>
      </c>
      <c r="S2577">
        <v>1</v>
      </c>
      <c r="T2577">
        <v>0</v>
      </c>
      <c r="U2577">
        <v>1</v>
      </c>
      <c r="V2577" t="s">
        <v>31</v>
      </c>
      <c r="W2577" t="s">
        <v>31</v>
      </c>
      <c r="X2577" t="s">
        <v>31</v>
      </c>
      <c r="Y2577" t="s">
        <v>31</v>
      </c>
      <c r="Z2577" t="s">
        <v>31</v>
      </c>
      <c r="AA2577" t="s">
        <v>31</v>
      </c>
      <c r="AB2577" t="s">
        <v>31</v>
      </c>
      <c r="AC2577" s="1">
        <v>45292</v>
      </c>
      <c r="AD2577">
        <v>1</v>
      </c>
      <c r="AE2577" s="2">
        <v>45556.000694444447</v>
      </c>
      <c r="AF2577" s="2">
        <v>45556.000694444447</v>
      </c>
      <c r="AG2577" t="s">
        <v>31</v>
      </c>
    </row>
    <row r="2578" spans="2:33" x14ac:dyDescent="0.25">
      <c r="B2578" t="s">
        <v>31</v>
      </c>
      <c r="C2578">
        <v>307</v>
      </c>
      <c r="D2578">
        <v>2</v>
      </c>
      <c r="E2578">
        <f>IF(VLOOKUP(F2578,ruangan!$D$2:$E$195,2,FALSE)="","",VLOOKUP(F2578,ruangan!$D$2:$E$195,2,FALSE))</f>
        <v>145</v>
      </c>
      <c r="F2578" s="6" t="s">
        <v>4502</v>
      </c>
      <c r="G2578" s="6" t="s">
        <v>4094</v>
      </c>
      <c r="H2578">
        <v>2</v>
      </c>
      <c r="I2578" t="s">
        <v>31</v>
      </c>
      <c r="J2578" t="s">
        <v>31</v>
      </c>
      <c r="K2578" t="s">
        <v>31</v>
      </c>
      <c r="L2578" s="5">
        <v>42736</v>
      </c>
      <c r="M2578" t="s">
        <v>4473</v>
      </c>
      <c r="N2578" t="s">
        <v>2573</v>
      </c>
      <c r="O2578" t="s">
        <v>4105</v>
      </c>
      <c r="P2578" t="s">
        <v>31</v>
      </c>
      <c r="Q2578" t="s">
        <v>31</v>
      </c>
      <c r="R2578" s="5">
        <v>42736</v>
      </c>
      <c r="S2578">
        <v>1</v>
      </c>
      <c r="T2578">
        <v>0</v>
      </c>
      <c r="U2578">
        <v>1</v>
      </c>
      <c r="V2578" t="s">
        <v>31</v>
      </c>
      <c r="W2578" t="s">
        <v>31</v>
      </c>
      <c r="X2578" t="s">
        <v>31</v>
      </c>
      <c r="Y2578" t="s">
        <v>31</v>
      </c>
      <c r="Z2578" t="s">
        <v>31</v>
      </c>
      <c r="AA2578" t="s">
        <v>31</v>
      </c>
      <c r="AB2578" t="s">
        <v>31</v>
      </c>
      <c r="AC2578" s="1">
        <v>45292</v>
      </c>
      <c r="AD2578">
        <v>1</v>
      </c>
      <c r="AE2578" s="2">
        <v>45556.000694444447</v>
      </c>
      <c r="AF2578" s="2">
        <v>45556.000694444447</v>
      </c>
      <c r="AG2578" t="s">
        <v>31</v>
      </c>
    </row>
    <row r="2579" spans="2:33" x14ac:dyDescent="0.25">
      <c r="B2579" t="s">
        <v>31</v>
      </c>
      <c r="C2579">
        <v>308</v>
      </c>
      <c r="D2579">
        <v>2</v>
      </c>
      <c r="E2579">
        <f>IF(VLOOKUP(F2579,ruangan!$D$2:$E$195,2,FALSE)="","",VLOOKUP(F2579,ruangan!$D$2:$E$195,2,FALSE))</f>
        <v>145</v>
      </c>
      <c r="F2579" s="6" t="s">
        <v>4502</v>
      </c>
      <c r="G2579" s="6" t="s">
        <v>4094</v>
      </c>
      <c r="H2579">
        <v>2</v>
      </c>
      <c r="I2579" t="s">
        <v>31</v>
      </c>
      <c r="J2579" t="s">
        <v>31</v>
      </c>
      <c r="K2579" t="s">
        <v>31</v>
      </c>
      <c r="L2579" s="5">
        <v>42736</v>
      </c>
      <c r="M2579" t="s">
        <v>4474</v>
      </c>
      <c r="N2579" t="s">
        <v>2573</v>
      </c>
      <c r="O2579" t="s">
        <v>4105</v>
      </c>
      <c r="P2579" t="s">
        <v>31</v>
      </c>
      <c r="Q2579" t="s">
        <v>31</v>
      </c>
      <c r="R2579" s="5">
        <v>42736</v>
      </c>
      <c r="S2579">
        <v>1</v>
      </c>
      <c r="T2579">
        <v>0</v>
      </c>
      <c r="U2579">
        <v>1</v>
      </c>
      <c r="V2579" t="s">
        <v>31</v>
      </c>
      <c r="W2579" t="s">
        <v>31</v>
      </c>
      <c r="X2579" t="s">
        <v>31</v>
      </c>
      <c r="Y2579" t="s">
        <v>31</v>
      </c>
      <c r="Z2579" t="s">
        <v>31</v>
      </c>
      <c r="AA2579" t="s">
        <v>31</v>
      </c>
      <c r="AB2579" t="s">
        <v>31</v>
      </c>
      <c r="AC2579" s="1">
        <v>45292</v>
      </c>
      <c r="AD2579">
        <v>1</v>
      </c>
      <c r="AE2579" s="2">
        <v>45556.000694444447</v>
      </c>
      <c r="AF2579" s="2">
        <v>45556.000694444447</v>
      </c>
      <c r="AG2579" t="s">
        <v>31</v>
      </c>
    </row>
    <row r="2580" spans="2:33" x14ac:dyDescent="0.25">
      <c r="B2580" t="s">
        <v>31</v>
      </c>
      <c r="C2580">
        <v>309</v>
      </c>
      <c r="D2580">
        <v>2</v>
      </c>
      <c r="E2580">
        <f>IF(VLOOKUP(F2580,ruangan!$D$2:$E$195,2,FALSE)="","",VLOOKUP(F2580,ruangan!$D$2:$E$195,2,FALSE))</f>
        <v>145</v>
      </c>
      <c r="F2580" s="6" t="s">
        <v>4502</v>
      </c>
      <c r="G2580" s="6" t="s">
        <v>4094</v>
      </c>
      <c r="H2580">
        <v>2</v>
      </c>
      <c r="I2580" t="s">
        <v>31</v>
      </c>
      <c r="J2580" t="s">
        <v>31</v>
      </c>
      <c r="K2580" t="s">
        <v>31</v>
      </c>
      <c r="L2580" s="5">
        <v>42736</v>
      </c>
      <c r="M2580" t="s">
        <v>4475</v>
      </c>
      <c r="N2580" t="s">
        <v>2573</v>
      </c>
      <c r="O2580" t="s">
        <v>4105</v>
      </c>
      <c r="P2580" t="s">
        <v>31</v>
      </c>
      <c r="Q2580" t="s">
        <v>31</v>
      </c>
      <c r="R2580" s="5">
        <v>42736</v>
      </c>
      <c r="S2580">
        <v>1</v>
      </c>
      <c r="T2580">
        <v>0</v>
      </c>
      <c r="U2580">
        <v>1</v>
      </c>
      <c r="V2580" t="s">
        <v>31</v>
      </c>
      <c r="W2580" t="s">
        <v>31</v>
      </c>
      <c r="X2580" t="s">
        <v>31</v>
      </c>
      <c r="Y2580" t="s">
        <v>31</v>
      </c>
      <c r="Z2580" t="s">
        <v>31</v>
      </c>
      <c r="AA2580" t="s">
        <v>31</v>
      </c>
      <c r="AB2580" t="s">
        <v>31</v>
      </c>
      <c r="AC2580" s="1">
        <v>45292</v>
      </c>
      <c r="AD2580">
        <v>1</v>
      </c>
      <c r="AE2580" s="2">
        <v>45556.000694444447</v>
      </c>
      <c r="AF2580" s="2">
        <v>45556.000694444447</v>
      </c>
      <c r="AG2580" t="s">
        <v>31</v>
      </c>
    </row>
    <row r="2581" spans="2:33" x14ac:dyDescent="0.25">
      <c r="B2581" t="s">
        <v>31</v>
      </c>
      <c r="C2581">
        <v>310</v>
      </c>
      <c r="D2581">
        <v>2</v>
      </c>
      <c r="E2581">
        <f>IF(VLOOKUP(F2581,ruangan!$D$2:$E$195,2,FALSE)="","",VLOOKUP(F2581,ruangan!$D$2:$E$195,2,FALSE))</f>
        <v>145</v>
      </c>
      <c r="F2581" s="6" t="s">
        <v>4502</v>
      </c>
      <c r="G2581" s="6" t="s">
        <v>4094</v>
      </c>
      <c r="H2581">
        <v>2</v>
      </c>
      <c r="I2581" t="s">
        <v>31</v>
      </c>
      <c r="J2581" t="s">
        <v>31</v>
      </c>
      <c r="K2581" t="s">
        <v>31</v>
      </c>
      <c r="L2581" s="5">
        <v>42736</v>
      </c>
      <c r="M2581" t="s">
        <v>4476</v>
      </c>
      <c r="N2581" t="s">
        <v>2573</v>
      </c>
      <c r="O2581" t="s">
        <v>4105</v>
      </c>
      <c r="P2581" t="s">
        <v>31</v>
      </c>
      <c r="Q2581" t="s">
        <v>31</v>
      </c>
      <c r="R2581" s="5">
        <v>42736</v>
      </c>
      <c r="S2581">
        <v>1</v>
      </c>
      <c r="T2581">
        <v>0</v>
      </c>
      <c r="U2581">
        <v>1</v>
      </c>
      <c r="V2581" t="s">
        <v>31</v>
      </c>
      <c r="W2581" t="s">
        <v>31</v>
      </c>
      <c r="X2581" t="s">
        <v>31</v>
      </c>
      <c r="Y2581" t="s">
        <v>31</v>
      </c>
      <c r="Z2581" t="s">
        <v>31</v>
      </c>
      <c r="AA2581" t="s">
        <v>31</v>
      </c>
      <c r="AB2581" t="s">
        <v>31</v>
      </c>
      <c r="AC2581" s="1">
        <v>45292</v>
      </c>
      <c r="AD2581">
        <v>1</v>
      </c>
      <c r="AE2581" s="2">
        <v>45556.000694444447</v>
      </c>
      <c r="AF2581" s="2">
        <v>45556.000694444447</v>
      </c>
      <c r="AG2581" t="s">
        <v>31</v>
      </c>
    </row>
    <row r="2582" spans="2:33" x14ac:dyDescent="0.25">
      <c r="B2582" t="s">
        <v>31</v>
      </c>
      <c r="C2582">
        <v>311</v>
      </c>
      <c r="D2582">
        <v>2</v>
      </c>
      <c r="E2582">
        <f>IF(VLOOKUP(F2582,ruangan!$D$2:$E$195,2,FALSE)="","",VLOOKUP(F2582,ruangan!$D$2:$E$195,2,FALSE))</f>
        <v>145</v>
      </c>
      <c r="F2582" s="6" t="s">
        <v>4502</v>
      </c>
      <c r="G2582" s="6" t="s">
        <v>4094</v>
      </c>
      <c r="H2582">
        <v>2</v>
      </c>
      <c r="I2582" t="s">
        <v>31</v>
      </c>
      <c r="J2582" t="s">
        <v>31</v>
      </c>
      <c r="K2582" t="s">
        <v>31</v>
      </c>
      <c r="L2582" s="5">
        <v>42736</v>
      </c>
      <c r="M2582" t="s">
        <v>4477</v>
      </c>
      <c r="N2582" t="s">
        <v>2573</v>
      </c>
      <c r="O2582" t="s">
        <v>4105</v>
      </c>
      <c r="P2582" t="s">
        <v>31</v>
      </c>
      <c r="Q2582" t="s">
        <v>31</v>
      </c>
      <c r="R2582" s="5">
        <v>42736</v>
      </c>
      <c r="S2582">
        <v>1</v>
      </c>
      <c r="T2582">
        <v>0</v>
      </c>
      <c r="U2582">
        <v>1</v>
      </c>
      <c r="V2582" t="s">
        <v>31</v>
      </c>
      <c r="W2582" t="s">
        <v>31</v>
      </c>
      <c r="X2582" t="s">
        <v>31</v>
      </c>
      <c r="Y2582" t="s">
        <v>31</v>
      </c>
      <c r="Z2582" t="s">
        <v>31</v>
      </c>
      <c r="AA2582" t="s">
        <v>31</v>
      </c>
      <c r="AB2582" t="s">
        <v>31</v>
      </c>
      <c r="AC2582" s="1">
        <v>45292</v>
      </c>
      <c r="AD2582">
        <v>1</v>
      </c>
      <c r="AE2582" s="2">
        <v>45556.000694444447</v>
      </c>
      <c r="AF2582" s="2">
        <v>45556.000694444447</v>
      </c>
      <c r="AG2582" t="s">
        <v>31</v>
      </c>
    </row>
    <row r="2583" spans="2:33" x14ac:dyDescent="0.25">
      <c r="B2583" t="s">
        <v>31</v>
      </c>
      <c r="C2583">
        <v>312</v>
      </c>
      <c r="D2583">
        <v>2</v>
      </c>
      <c r="E2583">
        <f>IF(VLOOKUP(F2583,ruangan!$D$2:$E$195,2,FALSE)="","",VLOOKUP(F2583,ruangan!$D$2:$E$195,2,FALSE))</f>
        <v>145</v>
      </c>
      <c r="F2583" s="6" t="s">
        <v>4502</v>
      </c>
      <c r="G2583" s="6" t="s">
        <v>4094</v>
      </c>
      <c r="H2583">
        <v>2</v>
      </c>
      <c r="I2583" t="s">
        <v>31</v>
      </c>
      <c r="J2583" t="s">
        <v>31</v>
      </c>
      <c r="K2583" t="s">
        <v>31</v>
      </c>
      <c r="L2583" s="5">
        <v>43101</v>
      </c>
      <c r="M2583" t="s">
        <v>4478</v>
      </c>
      <c r="N2583" t="s">
        <v>4111</v>
      </c>
      <c r="O2583" t="s">
        <v>31</v>
      </c>
      <c r="P2583" t="s">
        <v>31</v>
      </c>
      <c r="Q2583" t="s">
        <v>31</v>
      </c>
      <c r="R2583" s="5">
        <v>43101</v>
      </c>
      <c r="S2583">
        <v>1</v>
      </c>
      <c r="T2583">
        <v>0</v>
      </c>
      <c r="U2583">
        <v>1</v>
      </c>
      <c r="V2583" t="s">
        <v>31</v>
      </c>
      <c r="W2583" t="s">
        <v>31</v>
      </c>
      <c r="X2583" t="s">
        <v>31</v>
      </c>
      <c r="Y2583" t="s">
        <v>31</v>
      </c>
      <c r="Z2583" t="s">
        <v>31</v>
      </c>
      <c r="AA2583" t="s">
        <v>31</v>
      </c>
      <c r="AB2583" t="s">
        <v>31</v>
      </c>
      <c r="AC2583" s="1">
        <v>45292</v>
      </c>
      <c r="AD2583">
        <v>1</v>
      </c>
      <c r="AE2583" s="2">
        <v>45556.000694444447</v>
      </c>
      <c r="AF2583" s="2">
        <v>45556.000694444447</v>
      </c>
      <c r="AG2583" t="s">
        <v>31</v>
      </c>
    </row>
    <row r="2584" spans="2:33" x14ac:dyDescent="0.25">
      <c r="B2584" t="s">
        <v>31</v>
      </c>
      <c r="C2584">
        <v>313</v>
      </c>
      <c r="D2584">
        <v>2</v>
      </c>
      <c r="E2584">
        <f>IF(VLOOKUP(F2584,ruangan!$D$2:$E$195,2,FALSE)="","",VLOOKUP(F2584,ruangan!$D$2:$E$195,2,FALSE))</f>
        <v>145</v>
      </c>
      <c r="F2584" s="6" t="s">
        <v>4502</v>
      </c>
      <c r="G2584" s="6" t="s">
        <v>4094</v>
      </c>
      <c r="H2584">
        <v>2</v>
      </c>
      <c r="I2584" t="s">
        <v>31</v>
      </c>
      <c r="J2584" t="s">
        <v>31</v>
      </c>
      <c r="K2584" t="s">
        <v>31</v>
      </c>
      <c r="L2584" s="5">
        <v>43101</v>
      </c>
      <c r="M2584" t="s">
        <v>4479</v>
      </c>
      <c r="N2584" t="s">
        <v>4111</v>
      </c>
      <c r="O2584" t="s">
        <v>31</v>
      </c>
      <c r="P2584" t="s">
        <v>31</v>
      </c>
      <c r="Q2584" t="s">
        <v>31</v>
      </c>
      <c r="R2584" s="5">
        <v>43101</v>
      </c>
      <c r="S2584">
        <v>1</v>
      </c>
      <c r="T2584">
        <v>0</v>
      </c>
      <c r="U2584">
        <v>1</v>
      </c>
      <c r="V2584" t="s">
        <v>31</v>
      </c>
      <c r="W2584" t="s">
        <v>31</v>
      </c>
      <c r="X2584" t="s">
        <v>31</v>
      </c>
      <c r="Y2584" t="s">
        <v>31</v>
      </c>
      <c r="Z2584" t="s">
        <v>31</v>
      </c>
      <c r="AA2584" t="s">
        <v>31</v>
      </c>
      <c r="AB2584" t="s">
        <v>31</v>
      </c>
      <c r="AC2584" s="1">
        <v>45292</v>
      </c>
      <c r="AD2584">
        <v>1</v>
      </c>
      <c r="AE2584" s="2">
        <v>45556.000694444447</v>
      </c>
      <c r="AF2584" s="2">
        <v>45556.000694444447</v>
      </c>
      <c r="AG2584" t="s">
        <v>31</v>
      </c>
    </row>
    <row r="2585" spans="2:33" x14ac:dyDescent="0.25">
      <c r="B2585" t="s">
        <v>31</v>
      </c>
      <c r="C2585">
        <v>314</v>
      </c>
      <c r="D2585">
        <v>2</v>
      </c>
      <c r="E2585">
        <f>IF(VLOOKUP(F2585,ruangan!$D$2:$E$195,2,FALSE)="","",VLOOKUP(F2585,ruangan!$D$2:$E$195,2,FALSE))</f>
        <v>145</v>
      </c>
      <c r="F2585" s="6" t="s">
        <v>4502</v>
      </c>
      <c r="G2585" s="6" t="s">
        <v>4094</v>
      </c>
      <c r="H2585">
        <v>2</v>
      </c>
      <c r="I2585" t="s">
        <v>31</v>
      </c>
      <c r="J2585" t="s">
        <v>31</v>
      </c>
      <c r="K2585" t="s">
        <v>31</v>
      </c>
      <c r="L2585" s="5">
        <v>43101</v>
      </c>
      <c r="M2585" t="s">
        <v>4480</v>
      </c>
      <c r="N2585" t="s">
        <v>4111</v>
      </c>
      <c r="O2585" t="s">
        <v>31</v>
      </c>
      <c r="P2585" t="s">
        <v>31</v>
      </c>
      <c r="Q2585" t="s">
        <v>31</v>
      </c>
      <c r="R2585" s="5">
        <v>43101</v>
      </c>
      <c r="S2585">
        <v>1</v>
      </c>
      <c r="T2585">
        <v>0</v>
      </c>
      <c r="U2585">
        <v>1</v>
      </c>
      <c r="V2585" t="s">
        <v>31</v>
      </c>
      <c r="W2585" t="s">
        <v>31</v>
      </c>
      <c r="X2585" t="s">
        <v>31</v>
      </c>
      <c r="Y2585" t="s">
        <v>31</v>
      </c>
      <c r="Z2585" t="s">
        <v>31</v>
      </c>
      <c r="AA2585" t="s">
        <v>31</v>
      </c>
      <c r="AB2585" t="s">
        <v>31</v>
      </c>
      <c r="AC2585" s="1">
        <v>45292</v>
      </c>
      <c r="AD2585">
        <v>1</v>
      </c>
      <c r="AE2585" s="2">
        <v>45556.000694444447</v>
      </c>
      <c r="AF2585" s="2">
        <v>45556.000694444447</v>
      </c>
      <c r="AG2585" t="s">
        <v>31</v>
      </c>
    </row>
    <row r="2586" spans="2:33" x14ac:dyDescent="0.25">
      <c r="B2586" t="s">
        <v>31</v>
      </c>
      <c r="C2586">
        <v>315</v>
      </c>
      <c r="D2586">
        <v>2</v>
      </c>
      <c r="E2586">
        <f>IF(VLOOKUP(F2586,ruangan!$D$2:$E$195,2,FALSE)="","",VLOOKUP(F2586,ruangan!$D$2:$E$195,2,FALSE))</f>
        <v>145</v>
      </c>
      <c r="F2586" s="6" t="s">
        <v>4502</v>
      </c>
      <c r="G2586" s="6" t="s">
        <v>4094</v>
      </c>
      <c r="H2586">
        <v>2</v>
      </c>
      <c r="I2586" t="s">
        <v>31</v>
      </c>
      <c r="J2586" t="s">
        <v>31</v>
      </c>
      <c r="K2586" t="s">
        <v>31</v>
      </c>
      <c r="L2586" s="5">
        <v>43101</v>
      </c>
      <c r="M2586" t="s">
        <v>4481</v>
      </c>
      <c r="N2586" t="s">
        <v>4111</v>
      </c>
      <c r="O2586" t="s">
        <v>31</v>
      </c>
      <c r="P2586" t="s">
        <v>31</v>
      </c>
      <c r="Q2586" t="s">
        <v>31</v>
      </c>
      <c r="R2586" s="5">
        <v>43101</v>
      </c>
      <c r="S2586">
        <v>1</v>
      </c>
      <c r="T2586">
        <v>0</v>
      </c>
      <c r="U2586">
        <v>1</v>
      </c>
      <c r="V2586" t="s">
        <v>31</v>
      </c>
      <c r="W2586" t="s">
        <v>31</v>
      </c>
      <c r="X2586" t="s">
        <v>31</v>
      </c>
      <c r="Y2586" t="s">
        <v>31</v>
      </c>
      <c r="Z2586" t="s">
        <v>31</v>
      </c>
      <c r="AA2586" t="s">
        <v>31</v>
      </c>
      <c r="AB2586" t="s">
        <v>31</v>
      </c>
      <c r="AC2586" s="1">
        <v>45292</v>
      </c>
      <c r="AD2586">
        <v>1</v>
      </c>
      <c r="AE2586" s="2">
        <v>45556.000694444447</v>
      </c>
      <c r="AF2586" s="2">
        <v>45556.000694444447</v>
      </c>
      <c r="AG2586" t="s">
        <v>31</v>
      </c>
    </row>
    <row r="2587" spans="2:33" x14ac:dyDescent="0.25">
      <c r="B2587" t="s">
        <v>31</v>
      </c>
      <c r="C2587">
        <v>316</v>
      </c>
      <c r="D2587">
        <v>2</v>
      </c>
      <c r="E2587">
        <f>IF(VLOOKUP(F2587,ruangan!$D$2:$E$195,2,FALSE)="","",VLOOKUP(F2587,ruangan!$D$2:$E$195,2,FALSE))</f>
        <v>145</v>
      </c>
      <c r="F2587" s="6" t="s">
        <v>4502</v>
      </c>
      <c r="G2587" s="6" t="s">
        <v>4094</v>
      </c>
      <c r="H2587">
        <v>2</v>
      </c>
      <c r="I2587" t="s">
        <v>31</v>
      </c>
      <c r="J2587" t="s">
        <v>31</v>
      </c>
      <c r="K2587" t="s">
        <v>31</v>
      </c>
      <c r="L2587" s="5">
        <v>43101</v>
      </c>
      <c r="M2587" t="s">
        <v>4482</v>
      </c>
      <c r="N2587" t="s">
        <v>4111</v>
      </c>
      <c r="O2587" t="s">
        <v>31</v>
      </c>
      <c r="P2587" t="s">
        <v>31</v>
      </c>
      <c r="Q2587" t="s">
        <v>31</v>
      </c>
      <c r="R2587" s="5">
        <v>43101</v>
      </c>
      <c r="S2587">
        <v>1</v>
      </c>
      <c r="T2587">
        <v>0</v>
      </c>
      <c r="U2587">
        <v>1</v>
      </c>
      <c r="V2587" t="s">
        <v>31</v>
      </c>
      <c r="W2587" t="s">
        <v>31</v>
      </c>
      <c r="X2587" t="s">
        <v>31</v>
      </c>
      <c r="Y2587" t="s">
        <v>31</v>
      </c>
      <c r="Z2587" t="s">
        <v>31</v>
      </c>
      <c r="AA2587" t="s">
        <v>31</v>
      </c>
      <c r="AB2587" t="s">
        <v>31</v>
      </c>
      <c r="AC2587" s="1">
        <v>45292</v>
      </c>
      <c r="AD2587">
        <v>1</v>
      </c>
      <c r="AE2587" s="2">
        <v>45556.000694444447</v>
      </c>
      <c r="AF2587" s="2">
        <v>45556.000694444447</v>
      </c>
      <c r="AG2587" t="s">
        <v>31</v>
      </c>
    </row>
    <row r="2588" spans="2:33" x14ac:dyDescent="0.25">
      <c r="B2588" t="s">
        <v>31</v>
      </c>
      <c r="C2588">
        <v>317</v>
      </c>
      <c r="D2588">
        <v>2</v>
      </c>
      <c r="E2588">
        <f>IF(VLOOKUP(F2588,ruangan!$D$2:$E$195,2,FALSE)="","",VLOOKUP(F2588,ruangan!$D$2:$E$195,2,FALSE))</f>
        <v>145</v>
      </c>
      <c r="F2588" s="6" t="s">
        <v>4502</v>
      </c>
      <c r="G2588" s="6" t="s">
        <v>4094</v>
      </c>
      <c r="H2588">
        <v>2</v>
      </c>
      <c r="I2588" t="s">
        <v>31</v>
      </c>
      <c r="J2588" t="s">
        <v>31</v>
      </c>
      <c r="K2588" t="s">
        <v>31</v>
      </c>
      <c r="L2588" s="5">
        <v>43101</v>
      </c>
      <c r="M2588" t="s">
        <v>4483</v>
      </c>
      <c r="N2588" t="s">
        <v>4111</v>
      </c>
      <c r="O2588" t="s">
        <v>31</v>
      </c>
      <c r="P2588" t="s">
        <v>31</v>
      </c>
      <c r="Q2588" t="s">
        <v>31</v>
      </c>
      <c r="R2588" s="5">
        <v>43101</v>
      </c>
      <c r="S2588">
        <v>1</v>
      </c>
      <c r="T2588">
        <v>0</v>
      </c>
      <c r="U2588">
        <v>1</v>
      </c>
      <c r="V2588" t="s">
        <v>31</v>
      </c>
      <c r="W2588" t="s">
        <v>31</v>
      </c>
      <c r="X2588" t="s">
        <v>31</v>
      </c>
      <c r="Y2588" t="s">
        <v>31</v>
      </c>
      <c r="Z2588" t="s">
        <v>31</v>
      </c>
      <c r="AA2588" t="s">
        <v>31</v>
      </c>
      <c r="AB2588" t="s">
        <v>31</v>
      </c>
      <c r="AC2588" s="1">
        <v>45292</v>
      </c>
      <c r="AD2588">
        <v>1</v>
      </c>
      <c r="AE2588" s="2">
        <v>45556.000694444447</v>
      </c>
      <c r="AF2588" s="2">
        <v>45556.000694444447</v>
      </c>
      <c r="AG2588" t="s">
        <v>31</v>
      </c>
    </row>
    <row r="2589" spans="2:33" x14ac:dyDescent="0.25">
      <c r="B2589" t="s">
        <v>31</v>
      </c>
      <c r="C2589">
        <v>318</v>
      </c>
      <c r="D2589">
        <v>2</v>
      </c>
      <c r="E2589">
        <f>IF(VLOOKUP(F2589,ruangan!$D$2:$E$195,2,FALSE)="","",VLOOKUP(F2589,ruangan!$D$2:$E$195,2,FALSE))</f>
        <v>145</v>
      </c>
      <c r="F2589" s="6" t="s">
        <v>4502</v>
      </c>
      <c r="G2589" s="6" t="s">
        <v>4094</v>
      </c>
      <c r="H2589">
        <v>2</v>
      </c>
      <c r="I2589" t="s">
        <v>31</v>
      </c>
      <c r="J2589" t="s">
        <v>31</v>
      </c>
      <c r="K2589" t="s">
        <v>31</v>
      </c>
      <c r="L2589" s="5">
        <v>42736</v>
      </c>
      <c r="M2589" t="s">
        <v>4484</v>
      </c>
      <c r="N2589" t="s">
        <v>548</v>
      </c>
      <c r="O2589" t="s">
        <v>31</v>
      </c>
      <c r="P2589" t="s">
        <v>31</v>
      </c>
      <c r="Q2589" t="s">
        <v>31</v>
      </c>
      <c r="R2589" s="5">
        <v>42736</v>
      </c>
      <c r="S2589">
        <v>1</v>
      </c>
      <c r="T2589">
        <v>0</v>
      </c>
      <c r="U2589">
        <v>1</v>
      </c>
      <c r="V2589" t="s">
        <v>31</v>
      </c>
      <c r="W2589" t="s">
        <v>31</v>
      </c>
      <c r="X2589" t="s">
        <v>31</v>
      </c>
      <c r="Y2589" t="s">
        <v>31</v>
      </c>
      <c r="Z2589" t="s">
        <v>31</v>
      </c>
      <c r="AA2589" t="s">
        <v>31</v>
      </c>
      <c r="AB2589" t="s">
        <v>31</v>
      </c>
      <c r="AC2589" s="1">
        <v>45292</v>
      </c>
      <c r="AD2589">
        <v>1</v>
      </c>
      <c r="AE2589" s="2">
        <v>45556.000694444447</v>
      </c>
      <c r="AF2589" s="2">
        <v>45556.000694444447</v>
      </c>
      <c r="AG2589" t="s">
        <v>31</v>
      </c>
    </row>
    <row r="2590" spans="2:33" x14ac:dyDescent="0.25">
      <c r="B2590" t="s">
        <v>31</v>
      </c>
      <c r="C2590">
        <v>319</v>
      </c>
      <c r="D2590">
        <v>2</v>
      </c>
      <c r="E2590">
        <f>IF(VLOOKUP(F2590,ruangan!$D$2:$E$195,2,FALSE)="","",VLOOKUP(F2590,ruangan!$D$2:$E$195,2,FALSE))</f>
        <v>145</v>
      </c>
      <c r="F2590" s="6" t="s">
        <v>4502</v>
      </c>
      <c r="G2590" s="6" t="s">
        <v>4094</v>
      </c>
      <c r="H2590">
        <v>2</v>
      </c>
      <c r="I2590" t="s">
        <v>31</v>
      </c>
      <c r="J2590" t="s">
        <v>31</v>
      </c>
      <c r="K2590" t="s">
        <v>31</v>
      </c>
      <c r="L2590" s="5">
        <v>42736</v>
      </c>
      <c r="M2590" t="s">
        <v>4485</v>
      </c>
      <c r="N2590" t="s">
        <v>548</v>
      </c>
      <c r="O2590" t="s">
        <v>31</v>
      </c>
      <c r="P2590" t="s">
        <v>31</v>
      </c>
      <c r="Q2590" t="s">
        <v>31</v>
      </c>
      <c r="R2590" s="5">
        <v>42736</v>
      </c>
      <c r="S2590">
        <v>1</v>
      </c>
      <c r="T2590">
        <v>0</v>
      </c>
      <c r="U2590">
        <v>1</v>
      </c>
      <c r="V2590" t="s">
        <v>31</v>
      </c>
      <c r="W2590" t="s">
        <v>31</v>
      </c>
      <c r="X2590" t="s">
        <v>31</v>
      </c>
      <c r="Y2590" t="s">
        <v>31</v>
      </c>
      <c r="Z2590" t="s">
        <v>31</v>
      </c>
      <c r="AA2590" t="s">
        <v>31</v>
      </c>
      <c r="AB2590" t="s">
        <v>31</v>
      </c>
      <c r="AC2590" s="1">
        <v>45292</v>
      </c>
      <c r="AD2590">
        <v>1</v>
      </c>
      <c r="AE2590" s="2">
        <v>45556.000694444447</v>
      </c>
      <c r="AF2590" s="2">
        <v>45556.000694444447</v>
      </c>
      <c r="AG2590" t="s">
        <v>31</v>
      </c>
    </row>
    <row r="2591" spans="2:33" x14ac:dyDescent="0.25">
      <c r="B2591" t="s">
        <v>31</v>
      </c>
      <c r="C2591">
        <v>320</v>
      </c>
      <c r="D2591">
        <v>2</v>
      </c>
      <c r="E2591">
        <f>IF(VLOOKUP(F2591,ruangan!$D$2:$E$195,2,FALSE)="","",VLOOKUP(F2591,ruangan!$D$2:$E$195,2,FALSE))</f>
        <v>145</v>
      </c>
      <c r="F2591" s="6" t="s">
        <v>4502</v>
      </c>
      <c r="G2591" s="6" t="s">
        <v>4094</v>
      </c>
      <c r="H2591">
        <v>2</v>
      </c>
      <c r="I2591" t="s">
        <v>31</v>
      </c>
      <c r="J2591" t="s">
        <v>31</v>
      </c>
      <c r="K2591" t="s">
        <v>31</v>
      </c>
      <c r="L2591" s="5">
        <v>42736</v>
      </c>
      <c r="M2591" t="s">
        <v>4486</v>
      </c>
      <c r="N2591" t="s">
        <v>548</v>
      </c>
      <c r="O2591" t="s">
        <v>31</v>
      </c>
      <c r="P2591" t="s">
        <v>31</v>
      </c>
      <c r="Q2591" t="s">
        <v>31</v>
      </c>
      <c r="R2591" s="5">
        <v>42736</v>
      </c>
      <c r="S2591">
        <v>1</v>
      </c>
      <c r="T2591">
        <v>0</v>
      </c>
      <c r="U2591">
        <v>1</v>
      </c>
      <c r="V2591" t="s">
        <v>31</v>
      </c>
      <c r="W2591" t="s">
        <v>31</v>
      </c>
      <c r="X2591" t="s">
        <v>31</v>
      </c>
      <c r="Y2591" t="s">
        <v>31</v>
      </c>
      <c r="Z2591" t="s">
        <v>31</v>
      </c>
      <c r="AA2591" t="s">
        <v>31</v>
      </c>
      <c r="AB2591" t="s">
        <v>31</v>
      </c>
      <c r="AC2591" s="1">
        <v>45292</v>
      </c>
      <c r="AD2591">
        <v>1</v>
      </c>
      <c r="AE2591" s="2">
        <v>45556.000694444447</v>
      </c>
      <c r="AF2591" s="2">
        <v>45556.000694444447</v>
      </c>
      <c r="AG2591" t="s">
        <v>31</v>
      </c>
    </row>
    <row r="2592" spans="2:33" x14ac:dyDescent="0.25">
      <c r="B2592" t="s">
        <v>31</v>
      </c>
      <c r="C2592">
        <v>321</v>
      </c>
      <c r="D2592">
        <v>2</v>
      </c>
      <c r="E2592">
        <f>IF(VLOOKUP(F2592,ruangan!$D$2:$E$195,2,FALSE)="","",VLOOKUP(F2592,ruangan!$D$2:$E$195,2,FALSE))</f>
        <v>145</v>
      </c>
      <c r="F2592" s="6" t="s">
        <v>4502</v>
      </c>
      <c r="G2592" s="6" t="s">
        <v>4094</v>
      </c>
      <c r="H2592">
        <v>2</v>
      </c>
      <c r="I2592" t="s">
        <v>31</v>
      </c>
      <c r="J2592" t="s">
        <v>31</v>
      </c>
      <c r="K2592" t="s">
        <v>31</v>
      </c>
      <c r="L2592" s="5">
        <v>42736</v>
      </c>
      <c r="M2592" t="s">
        <v>4487</v>
      </c>
      <c r="N2592" t="s">
        <v>548</v>
      </c>
      <c r="O2592" t="s">
        <v>31</v>
      </c>
      <c r="P2592" t="s">
        <v>31</v>
      </c>
      <c r="Q2592" t="s">
        <v>31</v>
      </c>
      <c r="R2592" s="5">
        <v>42736</v>
      </c>
      <c r="S2592">
        <v>1</v>
      </c>
      <c r="T2592">
        <v>0</v>
      </c>
      <c r="U2592">
        <v>1</v>
      </c>
      <c r="V2592" t="s">
        <v>31</v>
      </c>
      <c r="W2592" t="s">
        <v>31</v>
      </c>
      <c r="X2592" t="s">
        <v>31</v>
      </c>
      <c r="Y2592" t="s">
        <v>31</v>
      </c>
      <c r="Z2592" t="s">
        <v>31</v>
      </c>
      <c r="AA2592" t="s">
        <v>31</v>
      </c>
      <c r="AB2592" t="s">
        <v>31</v>
      </c>
      <c r="AC2592" s="1">
        <v>45292</v>
      </c>
      <c r="AD2592">
        <v>1</v>
      </c>
      <c r="AE2592" s="2">
        <v>45556.000694444447</v>
      </c>
      <c r="AF2592" s="2">
        <v>45556.000694444447</v>
      </c>
      <c r="AG2592" t="s">
        <v>31</v>
      </c>
    </row>
    <row r="2593" spans="2:33" x14ac:dyDescent="0.25">
      <c r="B2593" t="s">
        <v>31</v>
      </c>
      <c r="C2593">
        <v>322</v>
      </c>
      <c r="D2593">
        <v>2</v>
      </c>
      <c r="E2593">
        <f>IF(VLOOKUP(F2593,ruangan!$D$2:$E$195,2,FALSE)="","",VLOOKUP(F2593,ruangan!$D$2:$E$195,2,FALSE))</f>
        <v>145</v>
      </c>
      <c r="F2593" s="6" t="s">
        <v>4502</v>
      </c>
      <c r="G2593" s="6" t="s">
        <v>4094</v>
      </c>
      <c r="H2593">
        <v>2</v>
      </c>
      <c r="I2593" t="s">
        <v>31</v>
      </c>
      <c r="J2593" t="s">
        <v>31</v>
      </c>
      <c r="K2593" t="s">
        <v>31</v>
      </c>
      <c r="L2593" s="5">
        <v>42736</v>
      </c>
      <c r="M2593" t="s">
        <v>4488</v>
      </c>
      <c r="N2593" t="s">
        <v>4119</v>
      </c>
      <c r="O2593" t="s">
        <v>31</v>
      </c>
      <c r="P2593" t="s">
        <v>31</v>
      </c>
      <c r="Q2593" t="s">
        <v>31</v>
      </c>
      <c r="R2593" s="5">
        <v>42736</v>
      </c>
      <c r="S2593">
        <v>1</v>
      </c>
      <c r="T2593">
        <v>0</v>
      </c>
      <c r="U2593">
        <v>1</v>
      </c>
      <c r="V2593" t="s">
        <v>31</v>
      </c>
      <c r="W2593" t="s">
        <v>31</v>
      </c>
      <c r="X2593" t="s">
        <v>31</v>
      </c>
      <c r="Y2593" t="s">
        <v>31</v>
      </c>
      <c r="Z2593" t="s">
        <v>31</v>
      </c>
      <c r="AA2593" t="s">
        <v>31</v>
      </c>
      <c r="AB2593" t="s">
        <v>31</v>
      </c>
      <c r="AC2593" s="1">
        <v>45292</v>
      </c>
      <c r="AD2593">
        <v>1</v>
      </c>
      <c r="AE2593" s="2">
        <v>45556.000694444447</v>
      </c>
      <c r="AF2593" s="2">
        <v>45556.000694444447</v>
      </c>
      <c r="AG2593" t="s">
        <v>31</v>
      </c>
    </row>
    <row r="2594" spans="2:33" x14ac:dyDescent="0.25">
      <c r="B2594" t="s">
        <v>31</v>
      </c>
      <c r="C2594">
        <v>323</v>
      </c>
      <c r="D2594">
        <v>2</v>
      </c>
      <c r="E2594">
        <f>IF(VLOOKUP(F2594,ruangan!$D$2:$E$195,2,FALSE)="","",VLOOKUP(F2594,ruangan!$D$2:$E$195,2,FALSE))</f>
        <v>145</v>
      </c>
      <c r="F2594" s="6" t="s">
        <v>4502</v>
      </c>
      <c r="G2594" s="6" t="s">
        <v>4094</v>
      </c>
      <c r="H2594">
        <v>2</v>
      </c>
      <c r="I2594" t="s">
        <v>31</v>
      </c>
      <c r="J2594" t="s">
        <v>31</v>
      </c>
      <c r="K2594" t="s">
        <v>31</v>
      </c>
      <c r="L2594" s="5">
        <v>42736</v>
      </c>
      <c r="M2594" t="s">
        <v>4489</v>
      </c>
      <c r="N2594" t="s">
        <v>4119</v>
      </c>
      <c r="O2594" t="s">
        <v>31</v>
      </c>
      <c r="P2594" t="s">
        <v>31</v>
      </c>
      <c r="Q2594" t="s">
        <v>31</v>
      </c>
      <c r="R2594" s="5">
        <v>42736</v>
      </c>
      <c r="S2594">
        <v>1</v>
      </c>
      <c r="T2594">
        <v>0</v>
      </c>
      <c r="U2594">
        <v>1</v>
      </c>
      <c r="V2594" t="s">
        <v>31</v>
      </c>
      <c r="W2594" t="s">
        <v>31</v>
      </c>
      <c r="X2594" t="s">
        <v>31</v>
      </c>
      <c r="Y2594" t="s">
        <v>31</v>
      </c>
      <c r="Z2594" t="s">
        <v>31</v>
      </c>
      <c r="AA2594" t="s">
        <v>31</v>
      </c>
      <c r="AB2594" t="s">
        <v>31</v>
      </c>
      <c r="AC2594" s="1">
        <v>45292</v>
      </c>
      <c r="AD2594">
        <v>1</v>
      </c>
      <c r="AE2594" s="2">
        <v>45556.000694444447</v>
      </c>
      <c r="AF2594" s="2">
        <v>45556.000694444447</v>
      </c>
      <c r="AG2594" t="s">
        <v>31</v>
      </c>
    </row>
    <row r="2595" spans="2:33" x14ac:dyDescent="0.25">
      <c r="B2595" t="s">
        <v>31</v>
      </c>
      <c r="C2595">
        <v>324</v>
      </c>
      <c r="D2595">
        <v>2</v>
      </c>
      <c r="E2595">
        <f>IF(VLOOKUP(F2595,ruangan!$D$2:$E$195,2,FALSE)="","",VLOOKUP(F2595,ruangan!$D$2:$E$195,2,FALSE))</f>
        <v>145</v>
      </c>
      <c r="F2595" s="6" t="s">
        <v>4502</v>
      </c>
      <c r="G2595" s="6" t="s">
        <v>4094</v>
      </c>
      <c r="H2595">
        <v>2</v>
      </c>
      <c r="I2595" t="s">
        <v>31</v>
      </c>
      <c r="J2595" t="s">
        <v>31</v>
      </c>
      <c r="K2595" t="s">
        <v>31</v>
      </c>
      <c r="L2595" s="5">
        <v>42736</v>
      </c>
      <c r="M2595" t="s">
        <v>4490</v>
      </c>
      <c r="N2595" t="s">
        <v>4119</v>
      </c>
      <c r="O2595" t="s">
        <v>31</v>
      </c>
      <c r="P2595" t="s">
        <v>31</v>
      </c>
      <c r="Q2595" t="s">
        <v>31</v>
      </c>
      <c r="R2595" s="5">
        <v>42736</v>
      </c>
      <c r="S2595">
        <v>1</v>
      </c>
      <c r="T2595">
        <v>0</v>
      </c>
      <c r="U2595">
        <v>1</v>
      </c>
      <c r="V2595" t="s">
        <v>31</v>
      </c>
      <c r="W2595" t="s">
        <v>31</v>
      </c>
      <c r="X2595" t="s">
        <v>31</v>
      </c>
      <c r="Y2595" t="s">
        <v>31</v>
      </c>
      <c r="Z2595" t="s">
        <v>31</v>
      </c>
      <c r="AA2595" t="s">
        <v>31</v>
      </c>
      <c r="AB2595" t="s">
        <v>31</v>
      </c>
      <c r="AC2595" s="1">
        <v>45292</v>
      </c>
      <c r="AD2595">
        <v>1</v>
      </c>
      <c r="AE2595" s="2">
        <v>45556.000694444447</v>
      </c>
      <c r="AF2595" s="2">
        <v>45556.000694444447</v>
      </c>
      <c r="AG2595" t="s">
        <v>31</v>
      </c>
    </row>
    <row r="2596" spans="2:33" x14ac:dyDescent="0.25">
      <c r="B2596" t="s">
        <v>31</v>
      </c>
      <c r="C2596">
        <v>325</v>
      </c>
      <c r="D2596">
        <v>2</v>
      </c>
      <c r="E2596">
        <f>IF(VLOOKUP(F2596,ruangan!$D$2:$E$195,2,FALSE)="","",VLOOKUP(F2596,ruangan!$D$2:$E$195,2,FALSE))</f>
        <v>145</v>
      </c>
      <c r="F2596" s="6" t="s">
        <v>4502</v>
      </c>
      <c r="G2596" s="6" t="s">
        <v>4094</v>
      </c>
      <c r="H2596">
        <v>2</v>
      </c>
      <c r="I2596" t="s">
        <v>31</v>
      </c>
      <c r="J2596" t="s">
        <v>31</v>
      </c>
      <c r="K2596" t="s">
        <v>31</v>
      </c>
      <c r="L2596" s="5">
        <v>42736</v>
      </c>
      <c r="M2596" t="s">
        <v>4491</v>
      </c>
      <c r="N2596" t="s">
        <v>4119</v>
      </c>
      <c r="O2596" t="s">
        <v>31</v>
      </c>
      <c r="P2596" t="s">
        <v>31</v>
      </c>
      <c r="Q2596" t="s">
        <v>31</v>
      </c>
      <c r="R2596" s="5">
        <v>42736</v>
      </c>
      <c r="S2596">
        <v>1</v>
      </c>
      <c r="T2596">
        <v>0</v>
      </c>
      <c r="U2596">
        <v>1</v>
      </c>
      <c r="V2596" t="s">
        <v>31</v>
      </c>
      <c r="W2596" t="s">
        <v>31</v>
      </c>
      <c r="X2596" t="s">
        <v>31</v>
      </c>
      <c r="Y2596" t="s">
        <v>31</v>
      </c>
      <c r="Z2596" t="s">
        <v>31</v>
      </c>
      <c r="AA2596" t="s">
        <v>31</v>
      </c>
      <c r="AB2596" t="s">
        <v>31</v>
      </c>
      <c r="AC2596" s="1">
        <v>45292</v>
      </c>
      <c r="AD2596">
        <v>1</v>
      </c>
      <c r="AE2596" s="2">
        <v>45556.000694444447</v>
      </c>
      <c r="AF2596" s="2">
        <v>45556.000694444447</v>
      </c>
      <c r="AG2596" t="s">
        <v>31</v>
      </c>
    </row>
    <row r="2597" spans="2:33" x14ac:dyDescent="0.25">
      <c r="B2597" t="s">
        <v>31</v>
      </c>
      <c r="C2597">
        <v>326</v>
      </c>
      <c r="D2597">
        <v>2</v>
      </c>
      <c r="E2597">
        <f>IF(VLOOKUP(F2597,ruangan!$D$2:$E$195,2,FALSE)="","",VLOOKUP(F2597,ruangan!$D$2:$E$195,2,FALSE))</f>
        <v>145</v>
      </c>
      <c r="F2597" s="6" t="s">
        <v>4502</v>
      </c>
      <c r="G2597" s="6" t="s">
        <v>4094</v>
      </c>
      <c r="H2597">
        <v>2</v>
      </c>
      <c r="I2597" t="s">
        <v>31</v>
      </c>
      <c r="J2597" t="s">
        <v>31</v>
      </c>
      <c r="K2597" t="s">
        <v>31</v>
      </c>
      <c r="L2597" s="5">
        <v>42736</v>
      </c>
      <c r="M2597" t="s">
        <v>4492</v>
      </c>
      <c r="N2597" t="s">
        <v>4119</v>
      </c>
      <c r="O2597" t="s">
        <v>31</v>
      </c>
      <c r="P2597" t="s">
        <v>31</v>
      </c>
      <c r="Q2597" t="s">
        <v>31</v>
      </c>
      <c r="R2597" s="5">
        <v>42736</v>
      </c>
      <c r="S2597">
        <v>1</v>
      </c>
      <c r="T2597">
        <v>0</v>
      </c>
      <c r="U2597">
        <v>1</v>
      </c>
      <c r="V2597" t="s">
        <v>31</v>
      </c>
      <c r="W2597" t="s">
        <v>31</v>
      </c>
      <c r="X2597" t="s">
        <v>31</v>
      </c>
      <c r="Y2597" t="s">
        <v>31</v>
      </c>
      <c r="Z2597" t="s">
        <v>31</v>
      </c>
      <c r="AA2597" t="s">
        <v>31</v>
      </c>
      <c r="AB2597" t="s">
        <v>31</v>
      </c>
      <c r="AC2597" s="1">
        <v>45292</v>
      </c>
      <c r="AD2597">
        <v>1</v>
      </c>
      <c r="AE2597" s="2">
        <v>45556.000694444447</v>
      </c>
      <c r="AF2597" s="2">
        <v>45556.000694444447</v>
      </c>
      <c r="AG2597" t="s">
        <v>31</v>
      </c>
    </row>
    <row r="2598" spans="2:33" x14ac:dyDescent="0.25">
      <c r="B2598" t="s">
        <v>31</v>
      </c>
      <c r="C2598">
        <v>327</v>
      </c>
      <c r="D2598">
        <v>2</v>
      </c>
      <c r="E2598">
        <f>IF(VLOOKUP(F2598,ruangan!$D$2:$E$195,2,FALSE)="","",VLOOKUP(F2598,ruangan!$D$2:$E$195,2,FALSE))</f>
        <v>145</v>
      </c>
      <c r="F2598" s="6" t="s">
        <v>4502</v>
      </c>
      <c r="G2598" s="6" t="s">
        <v>4094</v>
      </c>
      <c r="H2598">
        <v>2</v>
      </c>
      <c r="I2598" t="s">
        <v>31</v>
      </c>
      <c r="J2598" t="s">
        <v>31</v>
      </c>
      <c r="K2598" t="s">
        <v>31</v>
      </c>
      <c r="L2598" s="5">
        <v>42736</v>
      </c>
      <c r="M2598" t="s">
        <v>4493</v>
      </c>
      <c r="N2598" t="s">
        <v>4119</v>
      </c>
      <c r="O2598" t="s">
        <v>31</v>
      </c>
      <c r="P2598" t="s">
        <v>31</v>
      </c>
      <c r="Q2598" t="s">
        <v>31</v>
      </c>
      <c r="R2598" s="5">
        <v>42736</v>
      </c>
      <c r="S2598">
        <v>1</v>
      </c>
      <c r="T2598">
        <v>0</v>
      </c>
      <c r="U2598">
        <v>1</v>
      </c>
      <c r="V2598" t="s">
        <v>31</v>
      </c>
      <c r="W2598" t="s">
        <v>31</v>
      </c>
      <c r="X2598" t="s">
        <v>31</v>
      </c>
      <c r="Y2598" t="s">
        <v>31</v>
      </c>
      <c r="Z2598" t="s">
        <v>31</v>
      </c>
      <c r="AA2598" t="s">
        <v>31</v>
      </c>
      <c r="AB2598" t="s">
        <v>31</v>
      </c>
      <c r="AC2598" s="1">
        <v>45292</v>
      </c>
      <c r="AD2598">
        <v>1</v>
      </c>
      <c r="AE2598" s="2">
        <v>45556.000694444447</v>
      </c>
      <c r="AF2598" s="2">
        <v>45556.000694444447</v>
      </c>
      <c r="AG2598" t="s">
        <v>31</v>
      </c>
    </row>
    <row r="2599" spans="2:33" x14ac:dyDescent="0.25">
      <c r="B2599" t="s">
        <v>31</v>
      </c>
      <c r="C2599">
        <v>328</v>
      </c>
      <c r="D2599">
        <v>2</v>
      </c>
      <c r="E2599">
        <f>IF(VLOOKUP(F2599,ruangan!$D$2:$E$195,2,FALSE)="","",VLOOKUP(F2599,ruangan!$D$2:$E$195,2,FALSE))</f>
        <v>145</v>
      </c>
      <c r="F2599" s="6" t="s">
        <v>4502</v>
      </c>
      <c r="G2599" s="6" t="s">
        <v>4094</v>
      </c>
      <c r="H2599">
        <v>2</v>
      </c>
      <c r="I2599" t="s">
        <v>31</v>
      </c>
      <c r="J2599" t="s">
        <v>31</v>
      </c>
      <c r="K2599" t="s">
        <v>31</v>
      </c>
      <c r="L2599" s="5">
        <v>42736</v>
      </c>
      <c r="M2599" t="s">
        <v>4494</v>
      </c>
      <c r="N2599" t="s">
        <v>4119</v>
      </c>
      <c r="O2599" t="s">
        <v>31</v>
      </c>
      <c r="P2599" t="s">
        <v>31</v>
      </c>
      <c r="Q2599" t="s">
        <v>31</v>
      </c>
      <c r="R2599" s="5">
        <v>42736</v>
      </c>
      <c r="S2599">
        <v>1</v>
      </c>
      <c r="T2599">
        <v>0</v>
      </c>
      <c r="U2599">
        <v>1</v>
      </c>
      <c r="V2599" t="s">
        <v>31</v>
      </c>
      <c r="W2599" t="s">
        <v>31</v>
      </c>
      <c r="X2599" t="s">
        <v>31</v>
      </c>
      <c r="Y2599" t="s">
        <v>31</v>
      </c>
      <c r="Z2599" t="s">
        <v>31</v>
      </c>
      <c r="AA2599" t="s">
        <v>31</v>
      </c>
      <c r="AB2599" t="s">
        <v>31</v>
      </c>
      <c r="AC2599" s="1">
        <v>45292</v>
      </c>
      <c r="AD2599">
        <v>1</v>
      </c>
      <c r="AE2599" s="2">
        <v>45556.000694444447</v>
      </c>
      <c r="AF2599" s="2">
        <v>45556.000694444447</v>
      </c>
      <c r="AG2599" t="s">
        <v>31</v>
      </c>
    </row>
    <row r="2600" spans="2:33" x14ac:dyDescent="0.25">
      <c r="B2600" t="s">
        <v>31</v>
      </c>
      <c r="C2600">
        <v>329</v>
      </c>
      <c r="D2600">
        <v>2</v>
      </c>
      <c r="E2600">
        <f>IF(VLOOKUP(F2600,ruangan!$D$2:$E$195,2,FALSE)="","",VLOOKUP(F2600,ruangan!$D$2:$E$195,2,FALSE))</f>
        <v>145</v>
      </c>
      <c r="F2600" s="6" t="s">
        <v>4502</v>
      </c>
      <c r="G2600" s="6" t="s">
        <v>4094</v>
      </c>
      <c r="H2600">
        <v>2</v>
      </c>
      <c r="I2600" t="s">
        <v>31</v>
      </c>
      <c r="J2600" t="s">
        <v>31</v>
      </c>
      <c r="K2600" t="s">
        <v>31</v>
      </c>
      <c r="L2600" s="5">
        <v>42736</v>
      </c>
      <c r="M2600" t="s">
        <v>4495</v>
      </c>
      <c r="N2600" t="s">
        <v>4124</v>
      </c>
      <c r="O2600" t="s">
        <v>31</v>
      </c>
      <c r="P2600" t="s">
        <v>31</v>
      </c>
      <c r="Q2600" t="s">
        <v>31</v>
      </c>
      <c r="R2600" s="5">
        <v>42736</v>
      </c>
      <c r="S2600">
        <v>1</v>
      </c>
      <c r="T2600">
        <v>0</v>
      </c>
      <c r="U2600">
        <v>1</v>
      </c>
      <c r="V2600" t="s">
        <v>31</v>
      </c>
      <c r="W2600" t="s">
        <v>31</v>
      </c>
      <c r="X2600" t="s">
        <v>31</v>
      </c>
      <c r="Y2600" t="s">
        <v>31</v>
      </c>
      <c r="Z2600" t="s">
        <v>31</v>
      </c>
      <c r="AA2600" t="s">
        <v>31</v>
      </c>
      <c r="AB2600" t="s">
        <v>31</v>
      </c>
      <c r="AC2600" s="1">
        <v>45292</v>
      </c>
      <c r="AD2600">
        <v>1</v>
      </c>
      <c r="AE2600" s="2">
        <v>45556.000694444447</v>
      </c>
      <c r="AF2600" s="2">
        <v>45556.000694444447</v>
      </c>
      <c r="AG2600" t="s">
        <v>31</v>
      </c>
    </row>
    <row r="2601" spans="2:33" x14ac:dyDescent="0.25">
      <c r="B2601" t="s">
        <v>31</v>
      </c>
      <c r="C2601">
        <v>330</v>
      </c>
      <c r="D2601">
        <v>2</v>
      </c>
      <c r="E2601">
        <f>IF(VLOOKUP(F2601,ruangan!$D$2:$E$195,2,FALSE)="","",VLOOKUP(F2601,ruangan!$D$2:$E$195,2,FALSE))</f>
        <v>145</v>
      </c>
      <c r="F2601" s="6" t="s">
        <v>4502</v>
      </c>
      <c r="G2601" s="6" t="s">
        <v>4094</v>
      </c>
      <c r="H2601">
        <v>2</v>
      </c>
      <c r="I2601" t="s">
        <v>31</v>
      </c>
      <c r="J2601" t="s">
        <v>31</v>
      </c>
      <c r="K2601" t="s">
        <v>31</v>
      </c>
      <c r="L2601" s="5">
        <v>42736</v>
      </c>
      <c r="M2601" t="s">
        <v>4496</v>
      </c>
      <c r="N2601" t="s">
        <v>4124</v>
      </c>
      <c r="O2601" t="s">
        <v>31</v>
      </c>
      <c r="P2601" t="s">
        <v>31</v>
      </c>
      <c r="Q2601" t="s">
        <v>31</v>
      </c>
      <c r="R2601" s="5">
        <v>42736</v>
      </c>
      <c r="S2601">
        <v>1</v>
      </c>
      <c r="T2601">
        <v>0</v>
      </c>
      <c r="U2601">
        <v>1</v>
      </c>
      <c r="V2601" t="s">
        <v>31</v>
      </c>
      <c r="W2601" t="s">
        <v>31</v>
      </c>
      <c r="X2601" t="s">
        <v>31</v>
      </c>
      <c r="Y2601" t="s">
        <v>31</v>
      </c>
      <c r="Z2601" t="s">
        <v>31</v>
      </c>
      <c r="AA2601" t="s">
        <v>31</v>
      </c>
      <c r="AB2601" t="s">
        <v>31</v>
      </c>
      <c r="AC2601" s="1">
        <v>45292</v>
      </c>
      <c r="AD2601">
        <v>1</v>
      </c>
      <c r="AE2601" s="2">
        <v>45556.000694444447</v>
      </c>
      <c r="AF2601" s="2">
        <v>45556.000694444447</v>
      </c>
      <c r="AG2601" t="s">
        <v>31</v>
      </c>
    </row>
    <row r="2602" spans="2:33" x14ac:dyDescent="0.25">
      <c r="B2602" t="s">
        <v>31</v>
      </c>
      <c r="C2602">
        <v>331</v>
      </c>
      <c r="D2602">
        <v>2</v>
      </c>
      <c r="E2602">
        <f>IF(VLOOKUP(F2602,ruangan!$D$2:$E$195,2,FALSE)="","",VLOOKUP(F2602,ruangan!$D$2:$E$195,2,FALSE))</f>
        <v>145</v>
      </c>
      <c r="F2602" s="6" t="s">
        <v>4502</v>
      </c>
      <c r="G2602" s="6" t="s">
        <v>4094</v>
      </c>
      <c r="H2602">
        <v>2</v>
      </c>
      <c r="I2602" t="s">
        <v>31</v>
      </c>
      <c r="J2602" t="s">
        <v>31</v>
      </c>
      <c r="K2602" t="s">
        <v>31</v>
      </c>
      <c r="L2602" s="5">
        <v>42736</v>
      </c>
      <c r="M2602" t="s">
        <v>4497</v>
      </c>
      <c r="N2602" t="s">
        <v>4124</v>
      </c>
      <c r="O2602" t="s">
        <v>31</v>
      </c>
      <c r="P2602" t="s">
        <v>31</v>
      </c>
      <c r="Q2602" t="s">
        <v>31</v>
      </c>
      <c r="R2602" s="5">
        <v>42736</v>
      </c>
      <c r="S2602">
        <v>1</v>
      </c>
      <c r="T2602">
        <v>0</v>
      </c>
      <c r="U2602">
        <v>1</v>
      </c>
      <c r="V2602" t="s">
        <v>31</v>
      </c>
      <c r="W2602" t="s">
        <v>31</v>
      </c>
      <c r="X2602" t="s">
        <v>31</v>
      </c>
      <c r="Y2602" t="s">
        <v>31</v>
      </c>
      <c r="Z2602" t="s">
        <v>31</v>
      </c>
      <c r="AA2602" t="s">
        <v>31</v>
      </c>
      <c r="AB2602" t="s">
        <v>31</v>
      </c>
      <c r="AC2602" s="1">
        <v>45292</v>
      </c>
      <c r="AD2602">
        <v>1</v>
      </c>
      <c r="AE2602" s="2">
        <v>45556.000694444447</v>
      </c>
      <c r="AF2602" s="2">
        <v>45556.000694444447</v>
      </c>
      <c r="AG2602" t="s">
        <v>31</v>
      </c>
    </row>
    <row r="2603" spans="2:33" x14ac:dyDescent="0.25">
      <c r="B2603" t="s">
        <v>31</v>
      </c>
      <c r="C2603">
        <v>332</v>
      </c>
      <c r="D2603">
        <v>2</v>
      </c>
      <c r="E2603">
        <f>IF(VLOOKUP(F2603,ruangan!$D$2:$E$195,2,FALSE)="","",VLOOKUP(F2603,ruangan!$D$2:$E$195,2,FALSE))</f>
        <v>145</v>
      </c>
      <c r="F2603" s="6" t="s">
        <v>4502</v>
      </c>
      <c r="G2603" s="6" t="s">
        <v>4094</v>
      </c>
      <c r="H2603">
        <v>2</v>
      </c>
      <c r="I2603" t="s">
        <v>31</v>
      </c>
      <c r="J2603" t="s">
        <v>31</v>
      </c>
      <c r="K2603" t="s">
        <v>31</v>
      </c>
      <c r="L2603" s="5">
        <v>42736</v>
      </c>
      <c r="M2603" t="s">
        <v>4498</v>
      </c>
      <c r="N2603" t="s">
        <v>4124</v>
      </c>
      <c r="O2603" t="s">
        <v>31</v>
      </c>
      <c r="P2603" t="s">
        <v>31</v>
      </c>
      <c r="Q2603" t="s">
        <v>31</v>
      </c>
      <c r="R2603" s="5">
        <v>42736</v>
      </c>
      <c r="S2603">
        <v>1</v>
      </c>
      <c r="T2603">
        <v>0</v>
      </c>
      <c r="U2603">
        <v>1</v>
      </c>
      <c r="V2603" t="s">
        <v>31</v>
      </c>
      <c r="W2603" t="s">
        <v>31</v>
      </c>
      <c r="X2603" t="s">
        <v>31</v>
      </c>
      <c r="Y2603" t="s">
        <v>31</v>
      </c>
      <c r="Z2603" t="s">
        <v>31</v>
      </c>
      <c r="AA2603" t="s">
        <v>31</v>
      </c>
      <c r="AB2603" t="s">
        <v>31</v>
      </c>
      <c r="AC2603" s="1">
        <v>45292</v>
      </c>
      <c r="AD2603">
        <v>1</v>
      </c>
      <c r="AE2603" s="2">
        <v>45556.000694444447</v>
      </c>
      <c r="AF2603" s="2">
        <v>45556.000694444447</v>
      </c>
      <c r="AG2603" t="s">
        <v>31</v>
      </c>
    </row>
    <row r="2604" spans="2:33" x14ac:dyDescent="0.25">
      <c r="B2604" t="s">
        <v>31</v>
      </c>
      <c r="C2604">
        <v>333</v>
      </c>
      <c r="D2604">
        <v>2</v>
      </c>
      <c r="E2604">
        <f>IF(VLOOKUP(F2604,ruangan!$D$2:$E$195,2,FALSE)="","",VLOOKUP(F2604,ruangan!$D$2:$E$195,2,FALSE))</f>
        <v>145</v>
      </c>
      <c r="F2604" s="6" t="s">
        <v>4502</v>
      </c>
      <c r="G2604" s="6" t="s">
        <v>4094</v>
      </c>
      <c r="H2604">
        <v>2</v>
      </c>
      <c r="I2604" t="s">
        <v>31</v>
      </c>
      <c r="J2604" t="s">
        <v>31</v>
      </c>
      <c r="K2604" t="s">
        <v>31</v>
      </c>
      <c r="L2604" s="5">
        <v>42736</v>
      </c>
      <c r="M2604" t="s">
        <v>4499</v>
      </c>
      <c r="N2604" t="s">
        <v>4124</v>
      </c>
      <c r="O2604" t="s">
        <v>31</v>
      </c>
      <c r="P2604" t="s">
        <v>31</v>
      </c>
      <c r="Q2604" t="s">
        <v>31</v>
      </c>
      <c r="R2604" s="5">
        <v>42736</v>
      </c>
      <c r="S2604">
        <v>1</v>
      </c>
      <c r="T2604">
        <v>0</v>
      </c>
      <c r="U2604">
        <v>1</v>
      </c>
      <c r="V2604" t="s">
        <v>31</v>
      </c>
      <c r="W2604" t="s">
        <v>31</v>
      </c>
      <c r="X2604" t="s">
        <v>31</v>
      </c>
      <c r="Y2604" t="s">
        <v>31</v>
      </c>
      <c r="Z2604" t="s">
        <v>31</v>
      </c>
      <c r="AA2604" t="s">
        <v>31</v>
      </c>
      <c r="AB2604" t="s">
        <v>31</v>
      </c>
      <c r="AC2604" s="1">
        <v>45292</v>
      </c>
      <c r="AD2604">
        <v>1</v>
      </c>
      <c r="AE2604" s="2">
        <v>45556.000694444447</v>
      </c>
      <c r="AF2604" s="2">
        <v>45556.000694444447</v>
      </c>
      <c r="AG2604" t="s">
        <v>31</v>
      </c>
    </row>
    <row r="2605" spans="2:33" x14ac:dyDescent="0.25">
      <c r="B2605" t="s">
        <v>31</v>
      </c>
      <c r="C2605">
        <v>334</v>
      </c>
      <c r="D2605">
        <v>2</v>
      </c>
      <c r="E2605">
        <f>IF(VLOOKUP(F2605,ruangan!$D$2:$E$195,2,FALSE)="","",VLOOKUP(F2605,ruangan!$D$2:$E$195,2,FALSE))</f>
        <v>145</v>
      </c>
      <c r="F2605" s="6" t="s">
        <v>4502</v>
      </c>
      <c r="G2605" s="6" t="s">
        <v>4094</v>
      </c>
      <c r="H2605">
        <v>2</v>
      </c>
      <c r="I2605" t="s">
        <v>31</v>
      </c>
      <c r="J2605" t="s">
        <v>31</v>
      </c>
      <c r="K2605" t="s">
        <v>31</v>
      </c>
      <c r="L2605" s="5">
        <v>42736</v>
      </c>
      <c r="M2605" t="s">
        <v>4500</v>
      </c>
      <c r="N2605" t="s">
        <v>4124</v>
      </c>
      <c r="O2605" t="s">
        <v>31</v>
      </c>
      <c r="P2605" t="s">
        <v>31</v>
      </c>
      <c r="Q2605" t="s">
        <v>31</v>
      </c>
      <c r="R2605" s="5">
        <v>42736</v>
      </c>
      <c r="S2605">
        <v>1</v>
      </c>
      <c r="T2605">
        <v>0</v>
      </c>
      <c r="U2605">
        <v>1</v>
      </c>
      <c r="V2605" t="s">
        <v>31</v>
      </c>
      <c r="W2605" t="s">
        <v>31</v>
      </c>
      <c r="X2605" t="s">
        <v>31</v>
      </c>
      <c r="Y2605" t="s">
        <v>31</v>
      </c>
      <c r="Z2605" t="s">
        <v>31</v>
      </c>
      <c r="AA2605" t="s">
        <v>31</v>
      </c>
      <c r="AB2605" t="s">
        <v>31</v>
      </c>
      <c r="AC2605" s="1">
        <v>45292</v>
      </c>
      <c r="AD2605">
        <v>1</v>
      </c>
      <c r="AE2605" s="2">
        <v>45556.000694444447</v>
      </c>
      <c r="AF2605" s="2">
        <v>45556.000694444447</v>
      </c>
      <c r="AG2605" t="s">
        <v>31</v>
      </c>
    </row>
    <row r="2606" spans="2:33" x14ac:dyDescent="0.25">
      <c r="B2606" t="s">
        <v>31</v>
      </c>
      <c r="C2606">
        <v>335</v>
      </c>
      <c r="D2606">
        <v>2</v>
      </c>
      <c r="E2606">
        <f>IF(VLOOKUP(F2606,ruangan!$D$2:$E$195,2,FALSE)="","",VLOOKUP(F2606,ruangan!$D$2:$E$195,2,FALSE))</f>
        <v>145</v>
      </c>
      <c r="F2606" s="6" t="s">
        <v>4502</v>
      </c>
      <c r="G2606" s="6" t="s">
        <v>4094</v>
      </c>
      <c r="H2606">
        <v>2</v>
      </c>
      <c r="I2606" t="s">
        <v>31</v>
      </c>
      <c r="J2606" t="s">
        <v>31</v>
      </c>
      <c r="K2606" t="s">
        <v>31</v>
      </c>
      <c r="L2606" s="5">
        <v>42736</v>
      </c>
      <c r="M2606" t="s">
        <v>4501</v>
      </c>
      <c r="N2606" t="s">
        <v>4124</v>
      </c>
      <c r="O2606" t="s">
        <v>31</v>
      </c>
      <c r="P2606" t="s">
        <v>31</v>
      </c>
      <c r="Q2606" t="s">
        <v>31</v>
      </c>
      <c r="R2606" s="5">
        <v>42736</v>
      </c>
      <c r="S2606">
        <v>1</v>
      </c>
      <c r="T2606">
        <v>0</v>
      </c>
      <c r="U2606">
        <v>1</v>
      </c>
      <c r="V2606" t="s">
        <v>31</v>
      </c>
      <c r="W2606" t="s">
        <v>31</v>
      </c>
      <c r="X2606" t="s">
        <v>31</v>
      </c>
      <c r="Y2606" t="s">
        <v>31</v>
      </c>
      <c r="Z2606" t="s">
        <v>31</v>
      </c>
      <c r="AA2606" t="s">
        <v>31</v>
      </c>
      <c r="AB2606" t="s">
        <v>31</v>
      </c>
      <c r="AC2606" s="1">
        <v>45292</v>
      </c>
      <c r="AD2606">
        <v>1</v>
      </c>
      <c r="AE2606" s="2">
        <v>45556.000694444447</v>
      </c>
      <c r="AF2606" s="2">
        <v>45556.000694444447</v>
      </c>
      <c r="AG2606" t="s">
        <v>31</v>
      </c>
    </row>
    <row r="2607" spans="2:33" x14ac:dyDescent="0.25">
      <c r="B2607" t="s">
        <v>31</v>
      </c>
      <c r="C2607">
        <v>336</v>
      </c>
      <c r="D2607">
        <v>2</v>
      </c>
      <c r="E2607">
        <f>IF(VLOOKUP(F2607,ruangan!$D$2:$E$195,2,FALSE)="","",VLOOKUP(F2607,ruangan!$D$2:$E$195,2,FALSE))</f>
        <v>145</v>
      </c>
      <c r="F2607" s="6" t="s">
        <v>4502</v>
      </c>
      <c r="G2607" s="6" t="s">
        <v>4094</v>
      </c>
      <c r="H2607">
        <v>2</v>
      </c>
      <c r="I2607" t="s">
        <v>31</v>
      </c>
      <c r="J2607" t="s">
        <v>31</v>
      </c>
      <c r="K2607" t="s">
        <v>31</v>
      </c>
      <c r="L2607" s="5">
        <v>43831</v>
      </c>
      <c r="M2607" t="s">
        <v>4503</v>
      </c>
      <c r="N2607" t="s">
        <v>726</v>
      </c>
      <c r="O2607" t="s">
        <v>3128</v>
      </c>
      <c r="P2607" t="s">
        <v>31</v>
      </c>
      <c r="Q2607" t="s">
        <v>31</v>
      </c>
      <c r="R2607" s="5">
        <v>43831</v>
      </c>
      <c r="S2607">
        <v>1</v>
      </c>
      <c r="T2607">
        <v>0</v>
      </c>
      <c r="U2607">
        <v>1</v>
      </c>
      <c r="V2607" t="s">
        <v>31</v>
      </c>
      <c r="W2607" t="s">
        <v>31</v>
      </c>
      <c r="X2607" t="s">
        <v>31</v>
      </c>
      <c r="Y2607" t="s">
        <v>31</v>
      </c>
      <c r="Z2607" t="s">
        <v>31</v>
      </c>
      <c r="AA2607" t="s">
        <v>31</v>
      </c>
      <c r="AB2607" t="s">
        <v>31</v>
      </c>
      <c r="AC2607" s="1">
        <v>45292</v>
      </c>
      <c r="AD2607">
        <v>1</v>
      </c>
      <c r="AE2607" s="2">
        <v>45556.000694444447</v>
      </c>
      <c r="AF2607" s="2">
        <v>45556.000694444447</v>
      </c>
      <c r="AG2607" t="s">
        <v>31</v>
      </c>
    </row>
    <row r="2608" spans="2:33" x14ac:dyDescent="0.25">
      <c r="B2608" t="s">
        <v>31</v>
      </c>
      <c r="C2608">
        <v>337</v>
      </c>
      <c r="D2608">
        <v>2</v>
      </c>
      <c r="E2608">
        <f>IF(VLOOKUP(F2608,ruangan!$D$2:$E$195,2,FALSE)="","",VLOOKUP(F2608,ruangan!$D$2:$E$195,2,FALSE))</f>
        <v>145</v>
      </c>
      <c r="F2608" s="6" t="s">
        <v>4502</v>
      </c>
      <c r="G2608" s="6" t="s">
        <v>4094</v>
      </c>
      <c r="H2608">
        <v>2</v>
      </c>
      <c r="I2608" t="s">
        <v>31</v>
      </c>
      <c r="J2608" t="s">
        <v>31</v>
      </c>
      <c r="K2608" t="s">
        <v>31</v>
      </c>
      <c r="L2608" s="5">
        <v>43831</v>
      </c>
      <c r="M2608" t="s">
        <v>4504</v>
      </c>
      <c r="N2608" t="s">
        <v>726</v>
      </c>
      <c r="O2608" t="s">
        <v>3128</v>
      </c>
      <c r="P2608" t="s">
        <v>31</v>
      </c>
      <c r="Q2608" t="s">
        <v>31</v>
      </c>
      <c r="R2608" s="5">
        <v>43831</v>
      </c>
      <c r="S2608">
        <v>1</v>
      </c>
      <c r="T2608">
        <v>0</v>
      </c>
      <c r="U2608">
        <v>1</v>
      </c>
      <c r="V2608" t="s">
        <v>31</v>
      </c>
      <c r="W2608" t="s">
        <v>31</v>
      </c>
      <c r="X2608" t="s">
        <v>31</v>
      </c>
      <c r="Y2608" t="s">
        <v>31</v>
      </c>
      <c r="Z2608" t="s">
        <v>31</v>
      </c>
      <c r="AA2608" t="s">
        <v>31</v>
      </c>
      <c r="AB2608" t="s">
        <v>31</v>
      </c>
      <c r="AC2608" s="1">
        <v>45292</v>
      </c>
      <c r="AD2608">
        <v>1</v>
      </c>
      <c r="AE2608" s="2">
        <v>45556.000694444447</v>
      </c>
      <c r="AF2608" s="2">
        <v>45556.000694444447</v>
      </c>
      <c r="AG2608" t="s">
        <v>31</v>
      </c>
    </row>
    <row r="2609" spans="2:33" x14ac:dyDescent="0.25">
      <c r="B2609" t="s">
        <v>31</v>
      </c>
      <c r="C2609">
        <v>338</v>
      </c>
      <c r="D2609">
        <v>2</v>
      </c>
      <c r="E2609">
        <f>IF(VLOOKUP(F2609,ruangan!$D$2:$E$195,2,FALSE)="","",VLOOKUP(F2609,ruangan!$D$2:$E$195,2,FALSE))</f>
        <v>145</v>
      </c>
      <c r="F2609" s="6" t="s">
        <v>4502</v>
      </c>
      <c r="G2609" s="6" t="s">
        <v>4094</v>
      </c>
      <c r="H2609">
        <v>2</v>
      </c>
      <c r="I2609" t="s">
        <v>31</v>
      </c>
      <c r="J2609" t="s">
        <v>31</v>
      </c>
      <c r="K2609" t="s">
        <v>31</v>
      </c>
      <c r="L2609" s="5">
        <v>43101</v>
      </c>
      <c r="M2609" t="s">
        <v>4505</v>
      </c>
      <c r="N2609" t="s">
        <v>2607</v>
      </c>
      <c r="O2609" t="s">
        <v>31</v>
      </c>
      <c r="P2609" t="s">
        <v>31</v>
      </c>
      <c r="Q2609" t="s">
        <v>31</v>
      </c>
      <c r="R2609" s="5">
        <v>43101</v>
      </c>
      <c r="S2609">
        <v>1</v>
      </c>
      <c r="T2609">
        <v>0</v>
      </c>
      <c r="U2609">
        <v>1</v>
      </c>
      <c r="V2609" t="s">
        <v>31</v>
      </c>
      <c r="W2609" t="s">
        <v>31</v>
      </c>
      <c r="X2609" t="s">
        <v>31</v>
      </c>
      <c r="Y2609" t="s">
        <v>31</v>
      </c>
      <c r="Z2609" t="s">
        <v>31</v>
      </c>
      <c r="AA2609" t="s">
        <v>31</v>
      </c>
      <c r="AB2609" t="s">
        <v>31</v>
      </c>
      <c r="AC2609" s="1">
        <v>45292</v>
      </c>
      <c r="AD2609">
        <v>1</v>
      </c>
      <c r="AE2609" s="2">
        <v>45556.000694444447</v>
      </c>
      <c r="AF2609" s="2">
        <v>45556.000694444447</v>
      </c>
      <c r="AG2609" t="s">
        <v>31</v>
      </c>
    </row>
    <row r="2610" spans="2:33" x14ac:dyDescent="0.25">
      <c r="B2610" t="s">
        <v>31</v>
      </c>
      <c r="C2610">
        <v>339</v>
      </c>
      <c r="D2610">
        <v>2</v>
      </c>
      <c r="E2610">
        <f>IF(VLOOKUP(F2610,ruangan!$D$2:$E$195,2,FALSE)="","",VLOOKUP(F2610,ruangan!$D$2:$E$195,2,FALSE))</f>
        <v>145</v>
      </c>
      <c r="F2610" s="6" t="s">
        <v>4502</v>
      </c>
      <c r="G2610" s="6" t="s">
        <v>4094</v>
      </c>
      <c r="H2610">
        <v>2</v>
      </c>
      <c r="I2610" t="s">
        <v>31</v>
      </c>
      <c r="J2610" t="s">
        <v>31</v>
      </c>
      <c r="K2610" t="s">
        <v>31</v>
      </c>
      <c r="L2610" s="5">
        <v>43101</v>
      </c>
      <c r="M2610" t="s">
        <v>4506</v>
      </c>
      <c r="N2610" t="s">
        <v>2607</v>
      </c>
      <c r="O2610" t="s">
        <v>31</v>
      </c>
      <c r="P2610" t="s">
        <v>31</v>
      </c>
      <c r="Q2610" t="s">
        <v>31</v>
      </c>
      <c r="R2610" s="5">
        <v>43101</v>
      </c>
      <c r="S2610">
        <v>1</v>
      </c>
      <c r="T2610">
        <v>0</v>
      </c>
      <c r="U2610">
        <v>1</v>
      </c>
      <c r="V2610" t="s">
        <v>31</v>
      </c>
      <c r="W2610" t="s">
        <v>31</v>
      </c>
      <c r="X2610" t="s">
        <v>31</v>
      </c>
      <c r="Y2610" t="s">
        <v>31</v>
      </c>
      <c r="Z2610" t="s">
        <v>31</v>
      </c>
      <c r="AA2610" t="s">
        <v>31</v>
      </c>
      <c r="AB2610" t="s">
        <v>31</v>
      </c>
      <c r="AC2610" s="1">
        <v>45292</v>
      </c>
      <c r="AD2610">
        <v>1</v>
      </c>
      <c r="AE2610" s="2">
        <v>45556.000694444447</v>
      </c>
      <c r="AF2610" s="2">
        <v>45556.000694444447</v>
      </c>
      <c r="AG2610" t="s">
        <v>31</v>
      </c>
    </row>
    <row r="2611" spans="2:33" x14ac:dyDescent="0.25">
      <c r="B2611" t="s">
        <v>31</v>
      </c>
      <c r="C2611">
        <v>340</v>
      </c>
      <c r="D2611">
        <v>2</v>
      </c>
      <c r="E2611">
        <f>IF(VLOOKUP(F2611,ruangan!$D$2:$E$195,2,FALSE)="","",VLOOKUP(F2611,ruangan!$D$2:$E$195,2,FALSE))</f>
        <v>145</v>
      </c>
      <c r="F2611" s="6" t="s">
        <v>4502</v>
      </c>
      <c r="G2611" s="6" t="s">
        <v>4094</v>
      </c>
      <c r="H2611">
        <v>2</v>
      </c>
      <c r="I2611" t="s">
        <v>31</v>
      </c>
      <c r="J2611" t="s">
        <v>31</v>
      </c>
      <c r="K2611" t="s">
        <v>31</v>
      </c>
      <c r="L2611" s="5">
        <v>43101</v>
      </c>
      <c r="M2611" t="s">
        <v>4507</v>
      </c>
      <c r="N2611" t="s">
        <v>2607</v>
      </c>
      <c r="O2611" t="s">
        <v>31</v>
      </c>
      <c r="P2611" t="s">
        <v>31</v>
      </c>
      <c r="Q2611" t="s">
        <v>31</v>
      </c>
      <c r="R2611" s="5">
        <v>43101</v>
      </c>
      <c r="S2611">
        <v>1</v>
      </c>
      <c r="T2611">
        <v>0</v>
      </c>
      <c r="U2611">
        <v>1</v>
      </c>
      <c r="V2611" t="s">
        <v>31</v>
      </c>
      <c r="W2611" t="s">
        <v>31</v>
      </c>
      <c r="X2611" t="s">
        <v>31</v>
      </c>
      <c r="Y2611" t="s">
        <v>31</v>
      </c>
      <c r="Z2611" t="s">
        <v>31</v>
      </c>
      <c r="AA2611" t="s">
        <v>31</v>
      </c>
      <c r="AB2611" t="s">
        <v>31</v>
      </c>
      <c r="AC2611" s="1">
        <v>45292</v>
      </c>
      <c r="AD2611">
        <v>1</v>
      </c>
      <c r="AE2611" s="2">
        <v>45556.000694444447</v>
      </c>
      <c r="AF2611" s="2">
        <v>45556.000694444447</v>
      </c>
      <c r="AG2611" t="s">
        <v>31</v>
      </c>
    </row>
    <row r="2612" spans="2:33" x14ac:dyDescent="0.25">
      <c r="B2612" t="s">
        <v>31</v>
      </c>
      <c r="C2612">
        <v>341</v>
      </c>
      <c r="D2612">
        <v>2</v>
      </c>
      <c r="E2612">
        <f>IF(VLOOKUP(F2612,ruangan!$D$2:$E$195,2,FALSE)="","",VLOOKUP(F2612,ruangan!$D$2:$E$195,2,FALSE))</f>
        <v>145</v>
      </c>
      <c r="F2612" s="6" t="s">
        <v>4502</v>
      </c>
      <c r="G2612" s="6" t="s">
        <v>4094</v>
      </c>
      <c r="H2612">
        <v>2</v>
      </c>
      <c r="I2612" t="s">
        <v>31</v>
      </c>
      <c r="J2612" t="s">
        <v>31</v>
      </c>
      <c r="K2612" t="s">
        <v>31</v>
      </c>
      <c r="L2612" s="5">
        <v>43101</v>
      </c>
      <c r="M2612" t="s">
        <v>4508</v>
      </c>
      <c r="N2612" t="s">
        <v>2607</v>
      </c>
      <c r="O2612" t="s">
        <v>31</v>
      </c>
      <c r="P2612" t="s">
        <v>31</v>
      </c>
      <c r="Q2612" t="s">
        <v>31</v>
      </c>
      <c r="R2612" s="5">
        <v>43101</v>
      </c>
      <c r="S2612">
        <v>1</v>
      </c>
      <c r="T2612">
        <v>0</v>
      </c>
      <c r="U2612">
        <v>1</v>
      </c>
      <c r="V2612" t="s">
        <v>31</v>
      </c>
      <c r="W2612" t="s">
        <v>31</v>
      </c>
      <c r="X2612" t="s">
        <v>31</v>
      </c>
      <c r="Y2612" t="s">
        <v>31</v>
      </c>
      <c r="Z2612" t="s">
        <v>31</v>
      </c>
      <c r="AA2612" t="s">
        <v>31</v>
      </c>
      <c r="AB2612" t="s">
        <v>31</v>
      </c>
      <c r="AC2612" s="1">
        <v>45292</v>
      </c>
      <c r="AD2612">
        <v>1</v>
      </c>
      <c r="AE2612" s="2">
        <v>45556.000694444447</v>
      </c>
      <c r="AF2612" s="2">
        <v>45556.000694444447</v>
      </c>
      <c r="AG2612" t="s">
        <v>31</v>
      </c>
    </row>
    <row r="2613" spans="2:33" x14ac:dyDescent="0.25">
      <c r="B2613" t="s">
        <v>31</v>
      </c>
      <c r="C2613">
        <v>342</v>
      </c>
      <c r="D2613">
        <v>2</v>
      </c>
      <c r="E2613">
        <f>IF(VLOOKUP(F2613,ruangan!$D$2:$E$195,2,FALSE)="","",VLOOKUP(F2613,ruangan!$D$2:$E$195,2,FALSE))</f>
        <v>145</v>
      </c>
      <c r="F2613" s="6" t="s">
        <v>4502</v>
      </c>
      <c r="G2613" s="6" t="s">
        <v>4094</v>
      </c>
      <c r="H2613">
        <v>2</v>
      </c>
      <c r="I2613" t="s">
        <v>31</v>
      </c>
      <c r="J2613" t="s">
        <v>31</v>
      </c>
      <c r="K2613" t="s">
        <v>31</v>
      </c>
      <c r="L2613" s="5">
        <v>43101</v>
      </c>
      <c r="M2613" t="s">
        <v>4509</v>
      </c>
      <c r="N2613" t="s">
        <v>2607</v>
      </c>
      <c r="O2613" t="s">
        <v>31</v>
      </c>
      <c r="P2613" t="s">
        <v>31</v>
      </c>
      <c r="Q2613" t="s">
        <v>31</v>
      </c>
      <c r="R2613" s="5">
        <v>43101</v>
      </c>
      <c r="S2613">
        <v>1</v>
      </c>
      <c r="T2613">
        <v>0</v>
      </c>
      <c r="U2613">
        <v>1</v>
      </c>
      <c r="V2613" t="s">
        <v>31</v>
      </c>
      <c r="W2613" t="s">
        <v>31</v>
      </c>
      <c r="X2613" t="s">
        <v>31</v>
      </c>
      <c r="Y2613" t="s">
        <v>31</v>
      </c>
      <c r="Z2613" t="s">
        <v>31</v>
      </c>
      <c r="AA2613" t="s">
        <v>31</v>
      </c>
      <c r="AB2613" t="s">
        <v>31</v>
      </c>
      <c r="AC2613" s="1">
        <v>45292</v>
      </c>
      <c r="AD2613">
        <v>1</v>
      </c>
      <c r="AE2613" s="2">
        <v>45556.000694444447</v>
      </c>
      <c r="AF2613" s="2">
        <v>45556.000694444447</v>
      </c>
      <c r="AG2613" t="s">
        <v>31</v>
      </c>
    </row>
    <row r="2614" spans="2:33" x14ac:dyDescent="0.25">
      <c r="B2614" t="s">
        <v>31</v>
      </c>
      <c r="C2614">
        <v>343</v>
      </c>
      <c r="D2614">
        <v>2</v>
      </c>
      <c r="E2614">
        <f>IF(VLOOKUP(F2614,ruangan!$D$2:$E$195,2,FALSE)="","",VLOOKUP(F2614,ruangan!$D$2:$E$195,2,FALSE))</f>
        <v>145</v>
      </c>
      <c r="F2614" s="6" t="s">
        <v>4502</v>
      </c>
      <c r="G2614" s="6" t="s">
        <v>4094</v>
      </c>
      <c r="H2614">
        <v>2</v>
      </c>
      <c r="I2614" t="s">
        <v>31</v>
      </c>
      <c r="J2614" t="s">
        <v>31</v>
      </c>
      <c r="K2614" t="s">
        <v>31</v>
      </c>
      <c r="L2614" s="5">
        <v>43101</v>
      </c>
      <c r="M2614" t="s">
        <v>4510</v>
      </c>
      <c r="N2614" t="s">
        <v>2607</v>
      </c>
      <c r="O2614" t="s">
        <v>31</v>
      </c>
      <c r="P2614" t="s">
        <v>31</v>
      </c>
      <c r="Q2614" t="s">
        <v>31</v>
      </c>
      <c r="R2614" s="5">
        <v>43101</v>
      </c>
      <c r="S2614">
        <v>1</v>
      </c>
      <c r="T2614">
        <v>0</v>
      </c>
      <c r="U2614">
        <v>1</v>
      </c>
      <c r="V2614" t="s">
        <v>31</v>
      </c>
      <c r="W2614" t="s">
        <v>31</v>
      </c>
      <c r="X2614" t="s">
        <v>31</v>
      </c>
      <c r="Y2614" t="s">
        <v>31</v>
      </c>
      <c r="Z2614" t="s">
        <v>31</v>
      </c>
      <c r="AA2614" t="s">
        <v>31</v>
      </c>
      <c r="AB2614" t="s">
        <v>31</v>
      </c>
      <c r="AC2614" s="1">
        <v>45292</v>
      </c>
      <c r="AD2614">
        <v>1</v>
      </c>
      <c r="AE2614" s="2">
        <v>45556.000694444447</v>
      </c>
      <c r="AF2614" s="2">
        <v>45556.000694444447</v>
      </c>
      <c r="AG2614" t="s">
        <v>31</v>
      </c>
    </row>
    <row r="2615" spans="2:33" x14ac:dyDescent="0.25">
      <c r="B2615" t="s">
        <v>31</v>
      </c>
      <c r="C2615">
        <v>344</v>
      </c>
      <c r="D2615">
        <v>2</v>
      </c>
      <c r="E2615">
        <f>IF(VLOOKUP(F2615,ruangan!$D$2:$E$195,2,FALSE)="","",VLOOKUP(F2615,ruangan!$D$2:$E$195,2,FALSE))</f>
        <v>145</v>
      </c>
      <c r="F2615" s="6" t="s">
        <v>4502</v>
      </c>
      <c r="G2615" s="6" t="s">
        <v>4094</v>
      </c>
      <c r="H2615">
        <v>2</v>
      </c>
      <c r="I2615" t="s">
        <v>31</v>
      </c>
      <c r="J2615" t="s">
        <v>31</v>
      </c>
      <c r="K2615" t="s">
        <v>31</v>
      </c>
      <c r="L2615" s="5">
        <v>43101</v>
      </c>
      <c r="M2615" t="s">
        <v>4511</v>
      </c>
      <c r="N2615" t="s">
        <v>2607</v>
      </c>
      <c r="O2615" t="s">
        <v>31</v>
      </c>
      <c r="P2615" t="s">
        <v>31</v>
      </c>
      <c r="Q2615" t="s">
        <v>31</v>
      </c>
      <c r="R2615" s="5">
        <v>43101</v>
      </c>
      <c r="S2615">
        <v>1</v>
      </c>
      <c r="T2615">
        <v>0</v>
      </c>
      <c r="U2615">
        <v>1</v>
      </c>
      <c r="V2615" t="s">
        <v>31</v>
      </c>
      <c r="W2615" t="s">
        <v>31</v>
      </c>
      <c r="X2615" t="s">
        <v>31</v>
      </c>
      <c r="Y2615" t="s">
        <v>31</v>
      </c>
      <c r="Z2615" t="s">
        <v>31</v>
      </c>
      <c r="AA2615" t="s">
        <v>31</v>
      </c>
      <c r="AB2615" t="s">
        <v>31</v>
      </c>
      <c r="AC2615" s="1">
        <v>45292</v>
      </c>
      <c r="AD2615">
        <v>1</v>
      </c>
      <c r="AE2615" s="2">
        <v>45556.000694444447</v>
      </c>
      <c r="AF2615" s="2">
        <v>45556.000694444447</v>
      </c>
      <c r="AG2615" t="s">
        <v>31</v>
      </c>
    </row>
    <row r="2616" spans="2:33" x14ac:dyDescent="0.25">
      <c r="B2616" t="s">
        <v>31</v>
      </c>
      <c r="C2616">
        <v>345</v>
      </c>
      <c r="D2616">
        <v>2</v>
      </c>
      <c r="E2616">
        <f>IF(VLOOKUP(F2616,ruangan!$D$2:$E$195,2,FALSE)="","",VLOOKUP(F2616,ruangan!$D$2:$E$195,2,FALSE))</f>
        <v>145</v>
      </c>
      <c r="F2616" s="6" t="s">
        <v>4502</v>
      </c>
      <c r="G2616" s="6" t="s">
        <v>4094</v>
      </c>
      <c r="H2616">
        <v>2</v>
      </c>
      <c r="I2616" t="s">
        <v>31</v>
      </c>
      <c r="J2616" t="s">
        <v>31</v>
      </c>
      <c r="K2616" t="s">
        <v>31</v>
      </c>
      <c r="L2616" s="5">
        <v>43101</v>
      </c>
      <c r="M2616" t="s">
        <v>4512</v>
      </c>
      <c r="N2616" t="s">
        <v>4145</v>
      </c>
      <c r="O2616" t="s">
        <v>4146</v>
      </c>
      <c r="P2616" t="s">
        <v>31</v>
      </c>
      <c r="Q2616" t="s">
        <v>31</v>
      </c>
      <c r="R2616" s="5">
        <v>43101</v>
      </c>
      <c r="S2616">
        <v>1</v>
      </c>
      <c r="T2616">
        <v>0</v>
      </c>
      <c r="U2616">
        <v>1</v>
      </c>
      <c r="V2616" t="s">
        <v>31</v>
      </c>
      <c r="W2616" t="s">
        <v>31</v>
      </c>
      <c r="X2616" t="s">
        <v>31</v>
      </c>
      <c r="Y2616" t="s">
        <v>31</v>
      </c>
      <c r="Z2616" t="s">
        <v>31</v>
      </c>
      <c r="AA2616" t="s">
        <v>31</v>
      </c>
      <c r="AB2616" t="s">
        <v>31</v>
      </c>
      <c r="AC2616" s="1">
        <v>45292</v>
      </c>
      <c r="AD2616">
        <v>1</v>
      </c>
      <c r="AE2616" s="2">
        <v>45556.000694444447</v>
      </c>
      <c r="AF2616" s="2">
        <v>45556.000694444447</v>
      </c>
      <c r="AG2616" t="s">
        <v>31</v>
      </c>
    </row>
    <row r="2617" spans="2:33" x14ac:dyDescent="0.25">
      <c r="B2617" t="s">
        <v>31</v>
      </c>
      <c r="C2617">
        <v>346</v>
      </c>
      <c r="D2617">
        <v>2</v>
      </c>
      <c r="E2617">
        <f>IF(VLOOKUP(F2617,ruangan!$D$2:$E$195,2,FALSE)="","",VLOOKUP(F2617,ruangan!$D$2:$E$195,2,FALSE))</f>
        <v>145</v>
      </c>
      <c r="F2617" s="6" t="s">
        <v>4502</v>
      </c>
      <c r="G2617" s="6" t="s">
        <v>4094</v>
      </c>
      <c r="H2617">
        <v>2</v>
      </c>
      <c r="I2617" t="s">
        <v>31</v>
      </c>
      <c r="J2617" t="s">
        <v>31</v>
      </c>
      <c r="K2617" t="s">
        <v>31</v>
      </c>
      <c r="L2617" s="5">
        <v>43101</v>
      </c>
      <c r="M2617" t="s">
        <v>4513</v>
      </c>
      <c r="N2617" t="s">
        <v>4145</v>
      </c>
      <c r="O2617" t="s">
        <v>4146</v>
      </c>
      <c r="P2617" t="s">
        <v>31</v>
      </c>
      <c r="Q2617" t="s">
        <v>31</v>
      </c>
      <c r="R2617" s="5">
        <v>43101</v>
      </c>
      <c r="S2617">
        <v>1</v>
      </c>
      <c r="T2617">
        <v>0</v>
      </c>
      <c r="U2617">
        <v>1</v>
      </c>
      <c r="V2617" t="s">
        <v>31</v>
      </c>
      <c r="W2617" t="s">
        <v>31</v>
      </c>
      <c r="X2617" t="s">
        <v>31</v>
      </c>
      <c r="Y2617" t="s">
        <v>31</v>
      </c>
      <c r="Z2617" t="s">
        <v>31</v>
      </c>
      <c r="AA2617" t="s">
        <v>31</v>
      </c>
      <c r="AB2617" t="s">
        <v>31</v>
      </c>
      <c r="AC2617" s="1">
        <v>45292</v>
      </c>
      <c r="AD2617">
        <v>1</v>
      </c>
      <c r="AE2617" s="2">
        <v>45556.000694444447</v>
      </c>
      <c r="AF2617" s="2">
        <v>45556.000694444447</v>
      </c>
      <c r="AG2617" t="s">
        <v>31</v>
      </c>
    </row>
    <row r="2618" spans="2:33" x14ac:dyDescent="0.25">
      <c r="B2618" t="s">
        <v>31</v>
      </c>
      <c r="C2618">
        <v>347</v>
      </c>
      <c r="D2618">
        <v>2</v>
      </c>
      <c r="E2618">
        <f>IF(VLOOKUP(F2618,ruangan!$D$2:$E$195,2,FALSE)="","",VLOOKUP(F2618,ruangan!$D$2:$E$195,2,FALSE))</f>
        <v>145</v>
      </c>
      <c r="F2618" s="6" t="s">
        <v>4502</v>
      </c>
      <c r="G2618" s="6" t="s">
        <v>4094</v>
      </c>
      <c r="H2618">
        <v>2</v>
      </c>
      <c r="I2618" t="s">
        <v>31</v>
      </c>
      <c r="J2618" t="s">
        <v>31</v>
      </c>
      <c r="K2618" t="s">
        <v>31</v>
      </c>
      <c r="L2618" s="5">
        <v>43101</v>
      </c>
      <c r="M2618" t="s">
        <v>4514</v>
      </c>
      <c r="N2618" t="s">
        <v>4148</v>
      </c>
      <c r="O2618" t="s">
        <v>31</v>
      </c>
      <c r="P2618" t="s">
        <v>31</v>
      </c>
      <c r="Q2618" t="s">
        <v>31</v>
      </c>
      <c r="R2618" s="5">
        <v>43101</v>
      </c>
      <c r="S2618">
        <v>1</v>
      </c>
      <c r="T2618">
        <v>0</v>
      </c>
      <c r="U2618">
        <v>1</v>
      </c>
      <c r="V2618" t="s">
        <v>31</v>
      </c>
      <c r="W2618" t="s">
        <v>31</v>
      </c>
      <c r="X2618" t="s">
        <v>31</v>
      </c>
      <c r="Y2618" t="s">
        <v>31</v>
      </c>
      <c r="Z2618" t="s">
        <v>31</v>
      </c>
      <c r="AA2618" t="s">
        <v>31</v>
      </c>
      <c r="AB2618" t="s">
        <v>31</v>
      </c>
      <c r="AC2618" s="1">
        <v>45292</v>
      </c>
      <c r="AD2618">
        <v>1</v>
      </c>
      <c r="AE2618" s="2">
        <v>45556.000694444447</v>
      </c>
      <c r="AF2618" s="2">
        <v>45556.000694444447</v>
      </c>
      <c r="AG2618" t="s">
        <v>31</v>
      </c>
    </row>
    <row r="2619" spans="2:33" x14ac:dyDescent="0.25">
      <c r="B2619" t="s">
        <v>31</v>
      </c>
      <c r="C2619">
        <v>348</v>
      </c>
      <c r="D2619">
        <v>2</v>
      </c>
      <c r="E2619">
        <f>IF(VLOOKUP(F2619,ruangan!$D$2:$E$195,2,FALSE)="","",VLOOKUP(F2619,ruangan!$D$2:$E$195,2,FALSE))</f>
        <v>145</v>
      </c>
      <c r="F2619" s="6" t="s">
        <v>4502</v>
      </c>
      <c r="G2619" s="6" t="s">
        <v>4094</v>
      </c>
      <c r="H2619">
        <v>2</v>
      </c>
      <c r="I2619" t="s">
        <v>31</v>
      </c>
      <c r="J2619" t="s">
        <v>31</v>
      </c>
      <c r="K2619" t="s">
        <v>31</v>
      </c>
      <c r="L2619" s="5">
        <v>42736</v>
      </c>
      <c r="M2619" t="s">
        <v>4515</v>
      </c>
      <c r="N2619" t="s">
        <v>2601</v>
      </c>
      <c r="O2619" t="s">
        <v>31</v>
      </c>
      <c r="P2619" t="s">
        <v>31</v>
      </c>
      <c r="Q2619" t="s">
        <v>31</v>
      </c>
      <c r="R2619" s="5">
        <v>42736</v>
      </c>
      <c r="S2619">
        <v>1</v>
      </c>
      <c r="T2619">
        <v>0</v>
      </c>
      <c r="U2619">
        <v>1</v>
      </c>
      <c r="V2619" t="s">
        <v>31</v>
      </c>
      <c r="W2619" t="s">
        <v>31</v>
      </c>
      <c r="X2619" t="s">
        <v>31</v>
      </c>
      <c r="Y2619" t="s">
        <v>31</v>
      </c>
      <c r="Z2619" t="s">
        <v>31</v>
      </c>
      <c r="AA2619" t="s">
        <v>31</v>
      </c>
      <c r="AB2619" t="s">
        <v>31</v>
      </c>
      <c r="AC2619" s="1">
        <v>45292</v>
      </c>
      <c r="AD2619">
        <v>1</v>
      </c>
      <c r="AE2619" s="2">
        <v>45556.000694444447</v>
      </c>
      <c r="AF2619" s="2">
        <v>45556.000694444447</v>
      </c>
      <c r="AG2619" t="s">
        <v>31</v>
      </c>
    </row>
    <row r="2620" spans="2:33" x14ac:dyDescent="0.25">
      <c r="B2620" t="s">
        <v>31</v>
      </c>
      <c r="C2620">
        <v>349</v>
      </c>
      <c r="D2620">
        <v>2</v>
      </c>
      <c r="E2620">
        <f>IF(VLOOKUP(F2620,ruangan!$D$2:$E$195,2,FALSE)="","",VLOOKUP(F2620,ruangan!$D$2:$E$195,2,FALSE))</f>
        <v>145</v>
      </c>
      <c r="F2620" s="6" t="s">
        <v>4502</v>
      </c>
      <c r="G2620" s="6" t="s">
        <v>4094</v>
      </c>
      <c r="H2620">
        <v>2</v>
      </c>
      <c r="I2620" t="s">
        <v>31</v>
      </c>
      <c r="J2620" t="s">
        <v>31</v>
      </c>
      <c r="K2620" t="s">
        <v>31</v>
      </c>
      <c r="L2620" s="5">
        <v>42736</v>
      </c>
      <c r="M2620" t="s">
        <v>4516</v>
      </c>
      <c r="N2620" t="s">
        <v>3458</v>
      </c>
      <c r="O2620" t="s">
        <v>31</v>
      </c>
      <c r="P2620" t="s">
        <v>31</v>
      </c>
      <c r="Q2620" t="s">
        <v>31</v>
      </c>
      <c r="R2620" s="5">
        <v>42736</v>
      </c>
      <c r="S2620">
        <v>1</v>
      </c>
      <c r="T2620">
        <v>0</v>
      </c>
      <c r="U2620">
        <v>1</v>
      </c>
      <c r="V2620" t="s">
        <v>31</v>
      </c>
      <c r="W2620" t="s">
        <v>31</v>
      </c>
      <c r="X2620" t="s">
        <v>31</v>
      </c>
      <c r="Y2620" t="s">
        <v>31</v>
      </c>
      <c r="Z2620" t="s">
        <v>31</v>
      </c>
      <c r="AA2620" t="s">
        <v>31</v>
      </c>
      <c r="AB2620" t="s">
        <v>31</v>
      </c>
      <c r="AC2620" s="1">
        <v>45292</v>
      </c>
      <c r="AD2620">
        <v>1</v>
      </c>
      <c r="AE2620" s="2">
        <v>45556.000694444447</v>
      </c>
      <c r="AF2620" s="2">
        <v>45556.000694444447</v>
      </c>
      <c r="AG2620" t="s">
        <v>31</v>
      </c>
    </row>
    <row r="2621" spans="2:33" x14ac:dyDescent="0.25">
      <c r="B2621" t="s">
        <v>31</v>
      </c>
      <c r="C2621">
        <v>350</v>
      </c>
      <c r="D2621">
        <v>2</v>
      </c>
      <c r="E2621">
        <f>IF(VLOOKUP(F2621,ruangan!$D$2:$E$195,2,FALSE)="","",VLOOKUP(F2621,ruangan!$D$2:$E$195,2,FALSE))</f>
        <v>145</v>
      </c>
      <c r="F2621" s="6" t="s">
        <v>4502</v>
      </c>
      <c r="G2621" s="6" t="s">
        <v>4094</v>
      </c>
      <c r="H2621">
        <v>2</v>
      </c>
      <c r="I2621" t="s">
        <v>31</v>
      </c>
      <c r="J2621" t="s">
        <v>31</v>
      </c>
      <c r="K2621" t="s">
        <v>31</v>
      </c>
      <c r="L2621" s="5">
        <v>42736</v>
      </c>
      <c r="M2621" t="s">
        <v>4517</v>
      </c>
      <c r="N2621" t="s">
        <v>4153</v>
      </c>
      <c r="O2621" t="s">
        <v>31</v>
      </c>
      <c r="P2621" t="s">
        <v>31</v>
      </c>
      <c r="Q2621" t="s">
        <v>31</v>
      </c>
      <c r="R2621" s="5">
        <v>42736</v>
      </c>
      <c r="S2621">
        <v>1</v>
      </c>
      <c r="T2621">
        <v>0</v>
      </c>
      <c r="U2621">
        <v>1</v>
      </c>
      <c r="V2621" t="s">
        <v>31</v>
      </c>
      <c r="W2621" t="s">
        <v>31</v>
      </c>
      <c r="X2621" t="s">
        <v>31</v>
      </c>
      <c r="Y2621" t="s">
        <v>31</v>
      </c>
      <c r="Z2621" t="s">
        <v>31</v>
      </c>
      <c r="AA2621" t="s">
        <v>31</v>
      </c>
      <c r="AB2621" t="s">
        <v>31</v>
      </c>
      <c r="AC2621" s="1">
        <v>45292</v>
      </c>
      <c r="AD2621">
        <v>1</v>
      </c>
      <c r="AE2621" s="2">
        <v>45556.000694444447</v>
      </c>
      <c r="AF2621" s="2">
        <v>45556.000694444447</v>
      </c>
      <c r="AG2621" t="s">
        <v>31</v>
      </c>
    </row>
    <row r="2622" spans="2:33" x14ac:dyDescent="0.25">
      <c r="B2622" t="s">
        <v>31</v>
      </c>
      <c r="C2622">
        <v>351</v>
      </c>
      <c r="D2622">
        <v>2</v>
      </c>
      <c r="E2622">
        <f>IF(VLOOKUP(F2622,ruangan!$D$2:$E$195,2,FALSE)="","",VLOOKUP(F2622,ruangan!$D$2:$E$195,2,FALSE))</f>
        <v>145</v>
      </c>
      <c r="F2622" s="6" t="s">
        <v>4502</v>
      </c>
      <c r="G2622" s="6" t="s">
        <v>4094</v>
      </c>
      <c r="H2622">
        <v>2</v>
      </c>
      <c r="I2622" t="s">
        <v>31</v>
      </c>
      <c r="J2622" t="s">
        <v>31</v>
      </c>
      <c r="K2622" t="s">
        <v>31</v>
      </c>
      <c r="L2622" s="5">
        <v>42736</v>
      </c>
      <c r="M2622" t="s">
        <v>4518</v>
      </c>
      <c r="N2622" t="s">
        <v>4155</v>
      </c>
      <c r="O2622" t="s">
        <v>31</v>
      </c>
      <c r="P2622" t="s">
        <v>31</v>
      </c>
      <c r="Q2622" t="s">
        <v>31</v>
      </c>
      <c r="R2622" s="5">
        <v>42736</v>
      </c>
      <c r="S2622">
        <v>1</v>
      </c>
      <c r="T2622">
        <v>0</v>
      </c>
      <c r="U2622">
        <v>1</v>
      </c>
      <c r="V2622" t="s">
        <v>31</v>
      </c>
      <c r="W2622" t="s">
        <v>31</v>
      </c>
      <c r="X2622" t="s">
        <v>31</v>
      </c>
      <c r="Y2622" t="s">
        <v>31</v>
      </c>
      <c r="Z2622" t="s">
        <v>31</v>
      </c>
      <c r="AA2622" t="s">
        <v>31</v>
      </c>
      <c r="AB2622" t="s">
        <v>31</v>
      </c>
      <c r="AC2622" s="1">
        <v>45292</v>
      </c>
      <c r="AD2622">
        <v>1</v>
      </c>
      <c r="AE2622" s="2">
        <v>45556.000694444447</v>
      </c>
      <c r="AF2622" s="2">
        <v>45556.000694444447</v>
      </c>
      <c r="AG2622" t="s">
        <v>31</v>
      </c>
    </row>
    <row r="2623" spans="2:33" x14ac:dyDescent="0.25">
      <c r="B2623" t="s">
        <v>31</v>
      </c>
      <c r="C2623">
        <v>351</v>
      </c>
      <c r="D2623">
        <v>2</v>
      </c>
      <c r="E2623">
        <f>IF(VLOOKUP(F2623,ruangan!$D$2:$E$195,2,FALSE)="","",VLOOKUP(F2623,ruangan!$D$2:$E$195,2,FALSE))</f>
        <v>145</v>
      </c>
      <c r="F2623" s="6" t="s">
        <v>4502</v>
      </c>
      <c r="G2623" s="6" t="s">
        <v>4094</v>
      </c>
      <c r="H2623">
        <v>2</v>
      </c>
      <c r="I2623" t="s">
        <v>31</v>
      </c>
      <c r="J2623" t="s">
        <v>31</v>
      </c>
      <c r="K2623" t="s">
        <v>31</v>
      </c>
      <c r="L2623" s="5">
        <v>42736</v>
      </c>
      <c r="M2623" t="s">
        <v>4518</v>
      </c>
      <c r="N2623" t="s">
        <v>4155</v>
      </c>
      <c r="O2623" t="s">
        <v>31</v>
      </c>
      <c r="P2623" t="s">
        <v>31</v>
      </c>
      <c r="Q2623" t="s">
        <v>31</v>
      </c>
      <c r="R2623" s="5">
        <v>42736</v>
      </c>
      <c r="S2623">
        <v>1</v>
      </c>
      <c r="T2623">
        <v>0</v>
      </c>
      <c r="U2623">
        <v>1</v>
      </c>
      <c r="V2623" t="s">
        <v>31</v>
      </c>
      <c r="W2623" t="s">
        <v>31</v>
      </c>
      <c r="X2623" t="s">
        <v>31</v>
      </c>
      <c r="Y2623" t="s">
        <v>31</v>
      </c>
      <c r="Z2623" t="s">
        <v>31</v>
      </c>
      <c r="AA2623" t="s">
        <v>31</v>
      </c>
      <c r="AB2623" t="s">
        <v>31</v>
      </c>
      <c r="AC2623" s="1">
        <v>45292</v>
      </c>
      <c r="AD2623">
        <v>1</v>
      </c>
      <c r="AE2623" s="2">
        <v>45556.000694444447</v>
      </c>
      <c r="AF2623" s="2">
        <v>45556.000694444447</v>
      </c>
      <c r="AG2623" t="s">
        <v>31</v>
      </c>
    </row>
    <row r="2624" spans="2:33" x14ac:dyDescent="0.25">
      <c r="B2624" t="s">
        <v>31</v>
      </c>
      <c r="C2624">
        <v>352</v>
      </c>
      <c r="D2624">
        <v>2</v>
      </c>
      <c r="E2624">
        <f>IF(VLOOKUP(F2624,ruangan!$D$2:$E$195,2,FALSE)="","",VLOOKUP(F2624,ruangan!$D$2:$E$195,2,FALSE))</f>
        <v>145</v>
      </c>
      <c r="F2624" s="6" t="s">
        <v>4502</v>
      </c>
      <c r="G2624" s="6" t="s">
        <v>4094</v>
      </c>
      <c r="H2624">
        <v>2</v>
      </c>
      <c r="I2624" t="s">
        <v>31</v>
      </c>
      <c r="J2624" t="s">
        <v>31</v>
      </c>
      <c r="K2624" t="s">
        <v>31</v>
      </c>
      <c r="L2624" s="5">
        <v>42736</v>
      </c>
      <c r="M2624" t="s">
        <v>4519</v>
      </c>
      <c r="N2624" t="s">
        <v>4157</v>
      </c>
      <c r="O2624" t="s">
        <v>31</v>
      </c>
      <c r="P2624" t="s">
        <v>31</v>
      </c>
      <c r="Q2624" t="s">
        <v>31</v>
      </c>
      <c r="R2624" s="5">
        <v>42736</v>
      </c>
      <c r="S2624">
        <v>1</v>
      </c>
      <c r="T2624">
        <v>0</v>
      </c>
      <c r="U2624">
        <v>1</v>
      </c>
      <c r="V2624" t="s">
        <v>31</v>
      </c>
      <c r="W2624" t="s">
        <v>31</v>
      </c>
      <c r="X2624" t="s">
        <v>31</v>
      </c>
      <c r="Y2624" t="s">
        <v>31</v>
      </c>
      <c r="Z2624" t="s">
        <v>31</v>
      </c>
      <c r="AA2624" t="s">
        <v>31</v>
      </c>
      <c r="AB2624" t="s">
        <v>31</v>
      </c>
      <c r="AC2624" s="1">
        <v>45292</v>
      </c>
      <c r="AD2624">
        <v>1</v>
      </c>
      <c r="AE2624" s="2">
        <v>45556.000694444447</v>
      </c>
      <c r="AF2624" s="2">
        <v>45556.000694444447</v>
      </c>
      <c r="AG2624" t="s">
        <v>31</v>
      </c>
    </row>
    <row r="2625" spans="2:33" x14ac:dyDescent="0.25">
      <c r="B2625" t="s">
        <v>31</v>
      </c>
      <c r="C2625">
        <v>353</v>
      </c>
      <c r="D2625">
        <v>2</v>
      </c>
      <c r="E2625">
        <f>IF(VLOOKUP(F2625,ruangan!$D$2:$E$195,2,FALSE)="","",VLOOKUP(F2625,ruangan!$D$2:$E$195,2,FALSE))</f>
        <v>145</v>
      </c>
      <c r="F2625" s="6" t="s">
        <v>4502</v>
      </c>
      <c r="G2625" s="6" t="s">
        <v>4094</v>
      </c>
      <c r="H2625">
        <v>2</v>
      </c>
      <c r="I2625" t="s">
        <v>31</v>
      </c>
      <c r="J2625" t="s">
        <v>31</v>
      </c>
      <c r="K2625" t="s">
        <v>31</v>
      </c>
      <c r="L2625" s="5">
        <v>42736</v>
      </c>
      <c r="M2625" t="s">
        <v>4520</v>
      </c>
      <c r="N2625" t="s">
        <v>4159</v>
      </c>
      <c r="O2625" t="s">
        <v>31</v>
      </c>
      <c r="P2625" t="s">
        <v>31</v>
      </c>
      <c r="Q2625" t="s">
        <v>31</v>
      </c>
      <c r="R2625" s="5">
        <v>42736</v>
      </c>
      <c r="S2625">
        <v>1</v>
      </c>
      <c r="T2625">
        <v>0</v>
      </c>
      <c r="U2625">
        <v>1</v>
      </c>
      <c r="V2625" t="s">
        <v>31</v>
      </c>
      <c r="W2625" t="s">
        <v>31</v>
      </c>
      <c r="X2625" t="s">
        <v>31</v>
      </c>
      <c r="Y2625" t="s">
        <v>31</v>
      </c>
      <c r="Z2625" t="s">
        <v>31</v>
      </c>
      <c r="AA2625" t="s">
        <v>31</v>
      </c>
      <c r="AB2625" t="s">
        <v>31</v>
      </c>
      <c r="AC2625" s="1">
        <v>45292</v>
      </c>
      <c r="AD2625">
        <v>1</v>
      </c>
      <c r="AE2625" s="2">
        <v>45556.000694444447</v>
      </c>
      <c r="AF2625" s="2">
        <v>45556.000694444447</v>
      </c>
      <c r="AG2625" t="s">
        <v>31</v>
      </c>
    </row>
    <row r="2626" spans="2:33" x14ac:dyDescent="0.25">
      <c r="B2626" t="s">
        <v>31</v>
      </c>
      <c r="C2626">
        <v>354</v>
      </c>
      <c r="D2626">
        <v>2</v>
      </c>
      <c r="E2626">
        <f>IF(VLOOKUP(F2626,ruangan!$D$2:$E$195,2,FALSE)="","",VLOOKUP(F2626,ruangan!$D$2:$E$195,2,FALSE))</f>
        <v>145</v>
      </c>
      <c r="F2626" s="6" t="s">
        <v>4502</v>
      </c>
      <c r="G2626" s="6" t="s">
        <v>4094</v>
      </c>
      <c r="H2626">
        <v>2</v>
      </c>
      <c r="I2626" t="s">
        <v>31</v>
      </c>
      <c r="J2626" t="s">
        <v>31</v>
      </c>
      <c r="K2626" t="s">
        <v>31</v>
      </c>
      <c r="L2626" s="5">
        <v>42736</v>
      </c>
      <c r="M2626" t="s">
        <v>4521</v>
      </c>
      <c r="N2626" t="s">
        <v>4279</v>
      </c>
      <c r="O2626" t="s">
        <v>31</v>
      </c>
      <c r="P2626" t="s">
        <v>31</v>
      </c>
      <c r="Q2626" t="s">
        <v>31</v>
      </c>
      <c r="R2626" s="5">
        <v>42736</v>
      </c>
      <c r="S2626">
        <v>1</v>
      </c>
      <c r="T2626">
        <v>0</v>
      </c>
      <c r="U2626">
        <v>1</v>
      </c>
      <c r="V2626" t="s">
        <v>31</v>
      </c>
      <c r="W2626" t="s">
        <v>31</v>
      </c>
      <c r="X2626" t="s">
        <v>31</v>
      </c>
      <c r="Y2626" t="s">
        <v>31</v>
      </c>
      <c r="Z2626" t="s">
        <v>31</v>
      </c>
      <c r="AA2626" t="s">
        <v>31</v>
      </c>
      <c r="AB2626" t="s">
        <v>31</v>
      </c>
      <c r="AC2626" s="1">
        <v>45292</v>
      </c>
      <c r="AD2626">
        <v>1</v>
      </c>
      <c r="AE2626" s="2">
        <v>45556.000694444447</v>
      </c>
      <c r="AF2626" s="2">
        <v>45556.000694444447</v>
      </c>
      <c r="AG2626" t="s">
        <v>31</v>
      </c>
    </row>
    <row r="2627" spans="2:33" x14ac:dyDescent="0.25">
      <c r="B2627" t="s">
        <v>31</v>
      </c>
      <c r="C2627">
        <v>355</v>
      </c>
      <c r="D2627">
        <v>2</v>
      </c>
      <c r="E2627">
        <f>IF(VLOOKUP(F2627,ruangan!$D$2:$E$195,2,FALSE)="","",VLOOKUP(F2627,ruangan!$D$2:$E$195,2,FALSE))</f>
        <v>103</v>
      </c>
      <c r="F2627" s="6" t="s">
        <v>3531</v>
      </c>
      <c r="G2627" s="6" t="s">
        <v>4094</v>
      </c>
      <c r="H2627">
        <v>2</v>
      </c>
      <c r="I2627" t="s">
        <v>31</v>
      </c>
      <c r="J2627" t="s">
        <v>31</v>
      </c>
      <c r="K2627" t="s">
        <v>31</v>
      </c>
      <c r="L2627" s="5">
        <v>42736</v>
      </c>
      <c r="M2627" t="s">
        <v>4522</v>
      </c>
      <c r="N2627" t="s">
        <v>4523</v>
      </c>
      <c r="O2627" t="s">
        <v>31</v>
      </c>
      <c r="P2627" t="s">
        <v>31</v>
      </c>
      <c r="Q2627" t="s">
        <v>31</v>
      </c>
      <c r="R2627" s="5">
        <v>42736</v>
      </c>
      <c r="S2627">
        <v>1</v>
      </c>
      <c r="T2627">
        <v>0</v>
      </c>
      <c r="U2627">
        <v>1</v>
      </c>
      <c r="V2627" t="s">
        <v>31</v>
      </c>
      <c r="W2627" t="s">
        <v>31</v>
      </c>
      <c r="X2627" t="s">
        <v>31</v>
      </c>
      <c r="Y2627" t="s">
        <v>31</v>
      </c>
      <c r="Z2627" t="s">
        <v>31</v>
      </c>
      <c r="AA2627" t="s">
        <v>31</v>
      </c>
      <c r="AB2627" t="s">
        <v>31</v>
      </c>
      <c r="AC2627" s="1">
        <v>45292</v>
      </c>
      <c r="AD2627">
        <v>1</v>
      </c>
      <c r="AE2627" s="2">
        <v>45556.000694444447</v>
      </c>
      <c r="AF2627" s="2">
        <v>45556.000694444447</v>
      </c>
      <c r="AG2627" t="s">
        <v>31</v>
      </c>
    </row>
    <row r="2628" spans="2:33" x14ac:dyDescent="0.25">
      <c r="B2628" t="s">
        <v>31</v>
      </c>
      <c r="C2628">
        <v>356</v>
      </c>
      <c r="D2628">
        <v>2</v>
      </c>
      <c r="E2628">
        <f>IF(VLOOKUP(F2628,ruangan!$D$2:$E$195,2,FALSE)="","",VLOOKUP(F2628,ruangan!$D$2:$E$195,2,FALSE))</f>
        <v>103</v>
      </c>
      <c r="F2628" s="6" t="s">
        <v>3531</v>
      </c>
      <c r="G2628" s="6" t="s">
        <v>4094</v>
      </c>
      <c r="H2628">
        <v>2</v>
      </c>
      <c r="I2628" t="s">
        <v>31</v>
      </c>
      <c r="J2628" t="s">
        <v>31</v>
      </c>
      <c r="K2628" t="s">
        <v>31</v>
      </c>
      <c r="L2628" s="5">
        <v>42736</v>
      </c>
      <c r="M2628" t="s">
        <v>4524</v>
      </c>
      <c r="N2628" t="s">
        <v>4525</v>
      </c>
      <c r="O2628" t="s">
        <v>31</v>
      </c>
      <c r="P2628" t="s">
        <v>31</v>
      </c>
      <c r="Q2628" t="s">
        <v>31</v>
      </c>
      <c r="R2628" s="5">
        <v>42736</v>
      </c>
      <c r="S2628">
        <v>1</v>
      </c>
      <c r="T2628">
        <v>0</v>
      </c>
      <c r="U2628">
        <v>1</v>
      </c>
      <c r="V2628" t="s">
        <v>31</v>
      </c>
      <c r="W2628" t="s">
        <v>31</v>
      </c>
      <c r="X2628" t="s">
        <v>31</v>
      </c>
      <c r="Y2628" t="s">
        <v>31</v>
      </c>
      <c r="Z2628" t="s">
        <v>31</v>
      </c>
      <c r="AA2628" t="s">
        <v>31</v>
      </c>
      <c r="AB2628" t="s">
        <v>31</v>
      </c>
      <c r="AC2628" s="1">
        <v>45292</v>
      </c>
      <c r="AD2628">
        <v>1</v>
      </c>
      <c r="AE2628" s="2">
        <v>45556.000694444447</v>
      </c>
      <c r="AF2628" s="2">
        <v>45556.000694444447</v>
      </c>
      <c r="AG2628" t="s">
        <v>31</v>
      </c>
    </row>
    <row r="2629" spans="2:33" x14ac:dyDescent="0.25">
      <c r="B2629" t="s">
        <v>31</v>
      </c>
      <c r="C2629">
        <v>357</v>
      </c>
      <c r="D2629">
        <v>2</v>
      </c>
      <c r="E2629">
        <f>IF(VLOOKUP(F2629,ruangan!$D$2:$E$195,2,FALSE)="","",VLOOKUP(F2629,ruangan!$D$2:$E$195,2,FALSE))</f>
        <v>103</v>
      </c>
      <c r="F2629" s="6" t="s">
        <v>3531</v>
      </c>
      <c r="G2629" s="6" t="s">
        <v>4094</v>
      </c>
      <c r="H2629">
        <v>2</v>
      </c>
      <c r="I2629" t="s">
        <v>31</v>
      </c>
      <c r="J2629" t="s">
        <v>31</v>
      </c>
      <c r="K2629" t="s">
        <v>31</v>
      </c>
      <c r="L2629" s="5">
        <v>42736</v>
      </c>
      <c r="M2629" t="s">
        <v>4526</v>
      </c>
      <c r="N2629" t="s">
        <v>4527</v>
      </c>
      <c r="O2629" t="s">
        <v>31</v>
      </c>
      <c r="P2629" t="s">
        <v>31</v>
      </c>
      <c r="Q2629" t="s">
        <v>31</v>
      </c>
      <c r="R2629" s="5">
        <v>42736</v>
      </c>
      <c r="S2629">
        <v>1</v>
      </c>
      <c r="T2629">
        <v>0</v>
      </c>
      <c r="U2629">
        <v>1</v>
      </c>
      <c r="V2629" t="s">
        <v>31</v>
      </c>
      <c r="W2629" t="s">
        <v>31</v>
      </c>
      <c r="X2629" t="s">
        <v>31</v>
      </c>
      <c r="Y2629" t="s">
        <v>31</v>
      </c>
      <c r="Z2629" t="s">
        <v>31</v>
      </c>
      <c r="AA2629" t="s">
        <v>31</v>
      </c>
      <c r="AB2629" t="s">
        <v>31</v>
      </c>
      <c r="AC2629" s="1">
        <v>45292</v>
      </c>
      <c r="AD2629">
        <v>1</v>
      </c>
      <c r="AE2629" s="2">
        <v>45556.000694444447</v>
      </c>
      <c r="AF2629" s="2">
        <v>45556.000694444447</v>
      </c>
      <c r="AG2629" t="s">
        <v>31</v>
      </c>
    </row>
    <row r="2630" spans="2:33" x14ac:dyDescent="0.25">
      <c r="B2630" t="s">
        <v>31</v>
      </c>
      <c r="C2630">
        <v>358</v>
      </c>
      <c r="D2630">
        <v>2</v>
      </c>
      <c r="E2630">
        <f>IF(VLOOKUP(F2630,ruangan!$D$2:$E$195,2,FALSE)="","",VLOOKUP(F2630,ruangan!$D$2:$E$195,2,FALSE))</f>
        <v>103</v>
      </c>
      <c r="F2630" s="6" t="s">
        <v>3531</v>
      </c>
      <c r="G2630" s="6" t="s">
        <v>4094</v>
      </c>
      <c r="H2630">
        <v>2</v>
      </c>
      <c r="I2630" t="s">
        <v>31</v>
      </c>
      <c r="J2630" t="s">
        <v>31</v>
      </c>
      <c r="K2630" t="s">
        <v>31</v>
      </c>
      <c r="L2630" s="5">
        <v>42736</v>
      </c>
      <c r="M2630" t="s">
        <v>4528</v>
      </c>
      <c r="N2630" t="s">
        <v>4529</v>
      </c>
      <c r="O2630" t="s">
        <v>31</v>
      </c>
      <c r="P2630" t="s">
        <v>31</v>
      </c>
      <c r="Q2630" t="s">
        <v>31</v>
      </c>
      <c r="R2630" s="5">
        <v>42736</v>
      </c>
      <c r="S2630">
        <v>1</v>
      </c>
      <c r="T2630">
        <v>0</v>
      </c>
      <c r="U2630">
        <v>1</v>
      </c>
      <c r="V2630" t="s">
        <v>31</v>
      </c>
      <c r="W2630" t="s">
        <v>31</v>
      </c>
      <c r="X2630" t="s">
        <v>31</v>
      </c>
      <c r="Y2630" t="s">
        <v>31</v>
      </c>
      <c r="Z2630" t="s">
        <v>31</v>
      </c>
      <c r="AA2630" t="s">
        <v>31</v>
      </c>
      <c r="AB2630" t="s">
        <v>31</v>
      </c>
      <c r="AC2630" s="1">
        <v>45292</v>
      </c>
      <c r="AD2630">
        <v>1</v>
      </c>
      <c r="AE2630" s="2">
        <v>45556.000694444447</v>
      </c>
      <c r="AF2630" s="2">
        <v>45556.000694444447</v>
      </c>
      <c r="AG2630" t="s">
        <v>31</v>
      </c>
    </row>
    <row r="2631" spans="2:33" x14ac:dyDescent="0.25">
      <c r="B2631" t="s">
        <v>31</v>
      </c>
      <c r="C2631">
        <v>359</v>
      </c>
      <c r="D2631">
        <v>2</v>
      </c>
      <c r="E2631">
        <f>IF(VLOOKUP(F2631,ruangan!$D$2:$E$195,2,FALSE)="","",VLOOKUP(F2631,ruangan!$D$2:$E$195,2,FALSE))</f>
        <v>103</v>
      </c>
      <c r="F2631" s="6" t="s">
        <v>3531</v>
      </c>
      <c r="G2631" s="6" t="s">
        <v>4094</v>
      </c>
      <c r="H2631">
        <v>2</v>
      </c>
      <c r="I2631" t="s">
        <v>31</v>
      </c>
      <c r="J2631" t="s">
        <v>31</v>
      </c>
      <c r="K2631" t="s">
        <v>31</v>
      </c>
      <c r="L2631" s="5">
        <v>42736</v>
      </c>
      <c r="M2631" t="s">
        <v>4530</v>
      </c>
      <c r="N2631" t="s">
        <v>4531</v>
      </c>
      <c r="O2631" t="s">
        <v>31</v>
      </c>
      <c r="P2631" t="s">
        <v>31</v>
      </c>
      <c r="Q2631" t="s">
        <v>31</v>
      </c>
      <c r="R2631" s="5">
        <v>42736</v>
      </c>
      <c r="S2631">
        <v>1</v>
      </c>
      <c r="T2631">
        <v>0</v>
      </c>
      <c r="U2631">
        <v>1</v>
      </c>
      <c r="V2631" t="s">
        <v>31</v>
      </c>
      <c r="W2631" t="s">
        <v>31</v>
      </c>
      <c r="X2631" t="s">
        <v>31</v>
      </c>
      <c r="Y2631" t="s">
        <v>31</v>
      </c>
      <c r="Z2631" t="s">
        <v>31</v>
      </c>
      <c r="AA2631" t="s">
        <v>31</v>
      </c>
      <c r="AB2631" t="s">
        <v>31</v>
      </c>
      <c r="AC2631" s="1">
        <v>45292</v>
      </c>
      <c r="AD2631">
        <v>1</v>
      </c>
      <c r="AE2631" s="2">
        <v>45556.000694444447</v>
      </c>
      <c r="AF2631" s="2">
        <v>45556.000694444447</v>
      </c>
      <c r="AG2631" t="s">
        <v>31</v>
      </c>
    </row>
    <row r="2632" spans="2:33" x14ac:dyDescent="0.25">
      <c r="B2632" t="s">
        <v>31</v>
      </c>
      <c r="C2632">
        <v>360</v>
      </c>
      <c r="D2632">
        <v>2</v>
      </c>
      <c r="E2632">
        <f>IF(VLOOKUP(F2632,ruangan!$D$2:$E$195,2,FALSE)="","",VLOOKUP(F2632,ruangan!$D$2:$E$195,2,FALSE))</f>
        <v>103</v>
      </c>
      <c r="F2632" s="6" t="s">
        <v>3531</v>
      </c>
      <c r="G2632" s="6" t="s">
        <v>4094</v>
      </c>
      <c r="H2632">
        <v>2</v>
      </c>
      <c r="I2632" t="s">
        <v>31</v>
      </c>
      <c r="J2632" t="s">
        <v>31</v>
      </c>
      <c r="K2632" t="s">
        <v>31</v>
      </c>
      <c r="L2632" s="5">
        <v>42736</v>
      </c>
      <c r="M2632" t="s">
        <v>4532</v>
      </c>
      <c r="N2632" t="s">
        <v>4533</v>
      </c>
      <c r="O2632" t="s">
        <v>31</v>
      </c>
      <c r="P2632" t="s">
        <v>31</v>
      </c>
      <c r="Q2632" t="s">
        <v>31</v>
      </c>
      <c r="R2632" s="5">
        <v>42736</v>
      </c>
      <c r="S2632">
        <v>1</v>
      </c>
      <c r="T2632">
        <v>0</v>
      </c>
      <c r="U2632">
        <v>1</v>
      </c>
      <c r="V2632" t="s">
        <v>31</v>
      </c>
      <c r="W2632" t="s">
        <v>31</v>
      </c>
      <c r="X2632" t="s">
        <v>31</v>
      </c>
      <c r="Y2632" t="s">
        <v>31</v>
      </c>
      <c r="Z2632" t="s">
        <v>31</v>
      </c>
      <c r="AA2632" t="s">
        <v>31</v>
      </c>
      <c r="AB2632" t="s">
        <v>31</v>
      </c>
      <c r="AC2632" s="1">
        <v>45292</v>
      </c>
      <c r="AD2632">
        <v>1</v>
      </c>
      <c r="AE2632" s="2">
        <v>45556.000694444447</v>
      </c>
      <c r="AF2632" s="2">
        <v>45556.000694444447</v>
      </c>
      <c r="AG2632" t="s">
        <v>31</v>
      </c>
    </row>
    <row r="2633" spans="2:33" x14ac:dyDescent="0.25">
      <c r="B2633" t="s">
        <v>31</v>
      </c>
      <c r="C2633">
        <v>361</v>
      </c>
      <c r="D2633">
        <v>2</v>
      </c>
      <c r="E2633">
        <f>IF(VLOOKUP(F2633,ruangan!$D$2:$E$195,2,FALSE)="","",VLOOKUP(F2633,ruangan!$D$2:$E$195,2,FALSE))</f>
        <v>103</v>
      </c>
      <c r="F2633" s="6" t="s">
        <v>3531</v>
      </c>
      <c r="G2633" s="6" t="s">
        <v>4094</v>
      </c>
      <c r="H2633">
        <v>2</v>
      </c>
      <c r="I2633" t="s">
        <v>31</v>
      </c>
      <c r="J2633" t="s">
        <v>31</v>
      </c>
      <c r="K2633" t="s">
        <v>31</v>
      </c>
      <c r="L2633" s="5">
        <v>42736</v>
      </c>
      <c r="M2633" t="s">
        <v>4534</v>
      </c>
      <c r="N2633" t="s">
        <v>4533</v>
      </c>
      <c r="O2633" t="s">
        <v>31</v>
      </c>
      <c r="P2633" t="s">
        <v>31</v>
      </c>
      <c r="Q2633" t="s">
        <v>31</v>
      </c>
      <c r="R2633" s="5">
        <v>42736</v>
      </c>
      <c r="S2633">
        <v>1</v>
      </c>
      <c r="T2633">
        <v>0</v>
      </c>
      <c r="U2633">
        <v>1</v>
      </c>
      <c r="V2633" t="s">
        <v>31</v>
      </c>
      <c r="W2633" t="s">
        <v>31</v>
      </c>
      <c r="X2633" t="s">
        <v>31</v>
      </c>
      <c r="Y2633" t="s">
        <v>31</v>
      </c>
      <c r="Z2633" t="s">
        <v>31</v>
      </c>
      <c r="AA2633" t="s">
        <v>31</v>
      </c>
      <c r="AB2633" t="s">
        <v>31</v>
      </c>
      <c r="AC2633" s="1">
        <v>45292</v>
      </c>
      <c r="AD2633">
        <v>1</v>
      </c>
      <c r="AE2633" s="2">
        <v>45556.000694444447</v>
      </c>
      <c r="AF2633" s="2">
        <v>45556.000694444447</v>
      </c>
      <c r="AG2633" t="s">
        <v>31</v>
      </c>
    </row>
    <row r="2634" spans="2:33" x14ac:dyDescent="0.25">
      <c r="B2634" t="s">
        <v>31</v>
      </c>
      <c r="C2634">
        <v>362</v>
      </c>
      <c r="D2634">
        <v>2</v>
      </c>
      <c r="E2634">
        <f>IF(VLOOKUP(F2634,ruangan!$D$2:$E$195,2,FALSE)="","",VLOOKUP(F2634,ruangan!$D$2:$E$195,2,FALSE))</f>
        <v>103</v>
      </c>
      <c r="F2634" s="6" t="s">
        <v>3531</v>
      </c>
      <c r="G2634" s="6" t="s">
        <v>4094</v>
      </c>
      <c r="H2634">
        <v>2</v>
      </c>
      <c r="I2634" t="s">
        <v>31</v>
      </c>
      <c r="J2634" t="s">
        <v>31</v>
      </c>
      <c r="K2634" t="s">
        <v>31</v>
      </c>
      <c r="L2634" s="5">
        <v>42736</v>
      </c>
      <c r="M2634" t="s">
        <v>4535</v>
      </c>
      <c r="N2634" t="s">
        <v>4536</v>
      </c>
      <c r="O2634" t="s">
        <v>31</v>
      </c>
      <c r="P2634" t="s">
        <v>31</v>
      </c>
      <c r="Q2634" t="s">
        <v>31</v>
      </c>
      <c r="R2634" s="5">
        <v>42736</v>
      </c>
      <c r="S2634">
        <v>1</v>
      </c>
      <c r="T2634">
        <v>0</v>
      </c>
      <c r="U2634">
        <v>1</v>
      </c>
      <c r="V2634" t="s">
        <v>31</v>
      </c>
      <c r="W2634" t="s">
        <v>31</v>
      </c>
      <c r="X2634" t="s">
        <v>31</v>
      </c>
      <c r="Y2634" t="s">
        <v>31</v>
      </c>
      <c r="Z2634" t="s">
        <v>31</v>
      </c>
      <c r="AA2634" t="s">
        <v>31</v>
      </c>
      <c r="AB2634" t="s">
        <v>31</v>
      </c>
      <c r="AC2634" s="1">
        <v>45292</v>
      </c>
      <c r="AD2634">
        <v>1</v>
      </c>
      <c r="AE2634" s="2">
        <v>45556.000694444447</v>
      </c>
      <c r="AF2634" s="2">
        <v>45556.000694444447</v>
      </c>
      <c r="AG2634" t="s">
        <v>31</v>
      </c>
    </row>
    <row r="2635" spans="2:33" x14ac:dyDescent="0.25">
      <c r="B2635" t="s">
        <v>31</v>
      </c>
      <c r="C2635">
        <v>363</v>
      </c>
      <c r="D2635">
        <v>2</v>
      </c>
      <c r="E2635">
        <f>IF(VLOOKUP(F2635,ruangan!$D$2:$E$195,2,FALSE)="","",VLOOKUP(F2635,ruangan!$D$2:$E$195,2,FALSE))</f>
        <v>103</v>
      </c>
      <c r="F2635" s="6" t="s">
        <v>3531</v>
      </c>
      <c r="G2635" s="6" t="s">
        <v>4094</v>
      </c>
      <c r="H2635">
        <v>2</v>
      </c>
      <c r="I2635" t="s">
        <v>31</v>
      </c>
      <c r="J2635" t="s">
        <v>31</v>
      </c>
      <c r="K2635" t="s">
        <v>31</v>
      </c>
      <c r="L2635" s="5">
        <v>42736</v>
      </c>
      <c r="M2635" t="s">
        <v>4537</v>
      </c>
      <c r="N2635" t="s">
        <v>4538</v>
      </c>
      <c r="O2635" t="s">
        <v>31</v>
      </c>
      <c r="P2635" t="s">
        <v>31</v>
      </c>
      <c r="Q2635" t="s">
        <v>31</v>
      </c>
      <c r="R2635" s="5">
        <v>42736</v>
      </c>
      <c r="S2635">
        <v>1</v>
      </c>
      <c r="T2635">
        <v>0</v>
      </c>
      <c r="U2635">
        <v>1</v>
      </c>
      <c r="V2635" t="s">
        <v>31</v>
      </c>
      <c r="W2635" t="s">
        <v>31</v>
      </c>
      <c r="X2635" t="s">
        <v>31</v>
      </c>
      <c r="Y2635" t="s">
        <v>31</v>
      </c>
      <c r="Z2635" t="s">
        <v>31</v>
      </c>
      <c r="AA2635" t="s">
        <v>31</v>
      </c>
      <c r="AB2635" t="s">
        <v>31</v>
      </c>
      <c r="AC2635" s="1">
        <v>45292</v>
      </c>
      <c r="AD2635">
        <v>1</v>
      </c>
      <c r="AE2635" s="2">
        <v>45556.000694444447</v>
      </c>
      <c r="AF2635" s="2">
        <v>45556.000694444447</v>
      </c>
      <c r="AG2635" t="s">
        <v>31</v>
      </c>
    </row>
    <row r="2636" spans="2:33" x14ac:dyDescent="0.25">
      <c r="B2636" t="s">
        <v>31</v>
      </c>
      <c r="C2636">
        <v>364</v>
      </c>
      <c r="D2636">
        <v>2</v>
      </c>
      <c r="E2636">
        <f>IF(VLOOKUP(F2636,ruangan!$D$2:$E$195,2,FALSE)="","",VLOOKUP(F2636,ruangan!$D$2:$E$195,2,FALSE))</f>
        <v>103</v>
      </c>
      <c r="F2636" s="6" t="s">
        <v>3531</v>
      </c>
      <c r="G2636" s="6" t="s">
        <v>4094</v>
      </c>
      <c r="H2636">
        <v>2</v>
      </c>
      <c r="I2636" t="s">
        <v>31</v>
      </c>
      <c r="J2636" t="s">
        <v>31</v>
      </c>
      <c r="K2636" t="s">
        <v>31</v>
      </c>
      <c r="L2636" s="5">
        <v>42736</v>
      </c>
      <c r="M2636" t="s">
        <v>4539</v>
      </c>
      <c r="N2636" t="s">
        <v>4540</v>
      </c>
      <c r="O2636" t="s">
        <v>31</v>
      </c>
      <c r="P2636" t="s">
        <v>31</v>
      </c>
      <c r="Q2636" t="s">
        <v>31</v>
      </c>
      <c r="R2636" s="5">
        <v>42736</v>
      </c>
      <c r="S2636">
        <v>1</v>
      </c>
      <c r="T2636">
        <v>0</v>
      </c>
      <c r="U2636">
        <v>1</v>
      </c>
      <c r="V2636" t="s">
        <v>31</v>
      </c>
      <c r="W2636" t="s">
        <v>31</v>
      </c>
      <c r="X2636" t="s">
        <v>31</v>
      </c>
      <c r="Y2636" t="s">
        <v>31</v>
      </c>
      <c r="Z2636" t="s">
        <v>31</v>
      </c>
      <c r="AA2636" t="s">
        <v>31</v>
      </c>
      <c r="AB2636" t="s">
        <v>31</v>
      </c>
      <c r="AC2636" s="1">
        <v>45292</v>
      </c>
      <c r="AD2636">
        <v>1</v>
      </c>
      <c r="AE2636" s="2">
        <v>45556.000694444447</v>
      </c>
      <c r="AF2636" s="2">
        <v>45556.000694444447</v>
      </c>
      <c r="AG2636" t="s">
        <v>31</v>
      </c>
    </row>
    <row r="2637" spans="2:33" x14ac:dyDescent="0.25">
      <c r="B2637" t="s">
        <v>31</v>
      </c>
      <c r="C2637">
        <v>365</v>
      </c>
      <c r="D2637">
        <v>2</v>
      </c>
      <c r="E2637">
        <f>IF(VLOOKUP(F2637,ruangan!$D$2:$E$195,2,FALSE)="","",VLOOKUP(F2637,ruangan!$D$2:$E$195,2,FALSE))</f>
        <v>103</v>
      </c>
      <c r="F2637" s="6" t="s">
        <v>3531</v>
      </c>
      <c r="G2637" s="6" t="s">
        <v>4094</v>
      </c>
      <c r="H2637">
        <v>2</v>
      </c>
      <c r="I2637" t="s">
        <v>31</v>
      </c>
      <c r="J2637" t="s">
        <v>31</v>
      </c>
      <c r="K2637" t="s">
        <v>31</v>
      </c>
      <c r="L2637" s="5">
        <v>42736</v>
      </c>
      <c r="M2637" t="s">
        <v>4541</v>
      </c>
      <c r="N2637" t="s">
        <v>4462</v>
      </c>
      <c r="O2637" t="s">
        <v>31</v>
      </c>
      <c r="P2637" t="s">
        <v>31</v>
      </c>
      <c r="Q2637" t="s">
        <v>31</v>
      </c>
      <c r="R2637" s="5">
        <v>42736</v>
      </c>
      <c r="S2637">
        <v>1</v>
      </c>
      <c r="T2637">
        <v>0</v>
      </c>
      <c r="U2637">
        <v>1</v>
      </c>
      <c r="V2637" t="s">
        <v>31</v>
      </c>
      <c r="W2637" t="s">
        <v>31</v>
      </c>
      <c r="X2637" t="s">
        <v>31</v>
      </c>
      <c r="Y2637" t="s">
        <v>31</v>
      </c>
      <c r="Z2637" t="s">
        <v>31</v>
      </c>
      <c r="AA2637" t="s">
        <v>31</v>
      </c>
      <c r="AB2637" t="s">
        <v>31</v>
      </c>
      <c r="AC2637" s="1">
        <v>45292</v>
      </c>
      <c r="AD2637">
        <v>1</v>
      </c>
      <c r="AE2637" s="2">
        <v>45556.000694444447</v>
      </c>
      <c r="AF2637" s="2">
        <v>45556.000694444447</v>
      </c>
      <c r="AG2637" t="s">
        <v>31</v>
      </c>
    </row>
    <row r="2638" spans="2:33" x14ac:dyDescent="0.25">
      <c r="B2638" t="s">
        <v>31</v>
      </c>
      <c r="C2638">
        <v>366</v>
      </c>
      <c r="D2638">
        <v>2</v>
      </c>
      <c r="E2638">
        <f>IF(VLOOKUP(F2638,ruangan!$D$2:$E$195,2,FALSE)="","",VLOOKUP(F2638,ruangan!$D$2:$E$195,2,FALSE))</f>
        <v>103</v>
      </c>
      <c r="F2638" s="6" t="s">
        <v>3531</v>
      </c>
      <c r="G2638" s="6" t="s">
        <v>4094</v>
      </c>
      <c r="H2638">
        <v>2</v>
      </c>
      <c r="I2638" t="s">
        <v>31</v>
      </c>
      <c r="J2638" t="s">
        <v>31</v>
      </c>
      <c r="K2638" t="s">
        <v>31</v>
      </c>
      <c r="L2638" s="5">
        <v>42736</v>
      </c>
      <c r="M2638" t="s">
        <v>4542</v>
      </c>
      <c r="N2638" t="s">
        <v>4543</v>
      </c>
      <c r="O2638" t="s">
        <v>31</v>
      </c>
      <c r="P2638" t="s">
        <v>31</v>
      </c>
      <c r="Q2638" t="s">
        <v>31</v>
      </c>
      <c r="R2638" s="5">
        <v>42736</v>
      </c>
      <c r="S2638">
        <v>1</v>
      </c>
      <c r="T2638">
        <v>0</v>
      </c>
      <c r="U2638">
        <v>1</v>
      </c>
      <c r="V2638" t="s">
        <v>31</v>
      </c>
      <c r="W2638" t="s">
        <v>31</v>
      </c>
      <c r="X2638" t="s">
        <v>31</v>
      </c>
      <c r="Y2638" t="s">
        <v>31</v>
      </c>
      <c r="Z2638" t="s">
        <v>31</v>
      </c>
      <c r="AA2638" t="s">
        <v>31</v>
      </c>
      <c r="AB2638" t="s">
        <v>31</v>
      </c>
      <c r="AC2638" s="1">
        <v>45292</v>
      </c>
      <c r="AD2638">
        <v>1</v>
      </c>
      <c r="AE2638" s="2">
        <v>45556.000694444447</v>
      </c>
      <c r="AF2638" s="2">
        <v>45556.000694444447</v>
      </c>
      <c r="AG2638" t="s">
        <v>31</v>
      </c>
    </row>
    <row r="2639" spans="2:33" x14ac:dyDescent="0.25">
      <c r="B2639" t="s">
        <v>31</v>
      </c>
      <c r="C2639">
        <v>367</v>
      </c>
      <c r="D2639">
        <v>2</v>
      </c>
      <c r="E2639">
        <f>IF(VLOOKUP(F2639,ruangan!$D$2:$E$195,2,FALSE)="","",VLOOKUP(F2639,ruangan!$D$2:$E$195,2,FALSE))</f>
        <v>103</v>
      </c>
      <c r="F2639" s="6" t="s">
        <v>3531</v>
      </c>
      <c r="G2639" s="6" t="s">
        <v>4094</v>
      </c>
      <c r="H2639">
        <v>2</v>
      </c>
      <c r="I2639" t="s">
        <v>31</v>
      </c>
      <c r="J2639" t="s">
        <v>31</v>
      </c>
      <c r="K2639" t="s">
        <v>31</v>
      </c>
      <c r="L2639" s="5">
        <v>42736</v>
      </c>
      <c r="M2639" t="s">
        <v>4544</v>
      </c>
      <c r="N2639" t="s">
        <v>4545</v>
      </c>
      <c r="O2639" t="s">
        <v>31</v>
      </c>
      <c r="P2639" t="s">
        <v>31</v>
      </c>
      <c r="Q2639" t="s">
        <v>31</v>
      </c>
      <c r="R2639" s="5">
        <v>42736</v>
      </c>
      <c r="S2639">
        <v>1</v>
      </c>
      <c r="T2639">
        <v>0</v>
      </c>
      <c r="U2639">
        <v>1</v>
      </c>
      <c r="V2639" t="s">
        <v>31</v>
      </c>
      <c r="W2639" t="s">
        <v>31</v>
      </c>
      <c r="X2639" t="s">
        <v>31</v>
      </c>
      <c r="Y2639" t="s">
        <v>31</v>
      </c>
      <c r="Z2639" t="s">
        <v>31</v>
      </c>
      <c r="AA2639" t="s">
        <v>31</v>
      </c>
      <c r="AB2639" t="s">
        <v>31</v>
      </c>
      <c r="AC2639" s="1">
        <v>45292</v>
      </c>
      <c r="AD2639">
        <v>1</v>
      </c>
      <c r="AE2639" s="2">
        <v>45556.000694444447</v>
      </c>
      <c r="AF2639" s="2">
        <v>45556.000694444447</v>
      </c>
      <c r="AG2639" t="s">
        <v>31</v>
      </c>
    </row>
    <row r="2640" spans="2:33" x14ac:dyDescent="0.25">
      <c r="B2640" t="s">
        <v>31</v>
      </c>
      <c r="C2640">
        <v>368</v>
      </c>
      <c r="D2640">
        <v>2</v>
      </c>
      <c r="E2640">
        <f>IF(VLOOKUP(F2640,ruangan!$D$2:$E$195,2,FALSE)="","",VLOOKUP(F2640,ruangan!$D$2:$E$195,2,FALSE))</f>
        <v>103</v>
      </c>
      <c r="F2640" s="6" t="s">
        <v>3531</v>
      </c>
      <c r="G2640" s="6" t="s">
        <v>4094</v>
      </c>
      <c r="H2640">
        <v>2</v>
      </c>
      <c r="I2640" t="s">
        <v>31</v>
      </c>
      <c r="J2640" t="s">
        <v>31</v>
      </c>
      <c r="K2640" t="s">
        <v>31</v>
      </c>
      <c r="L2640" s="5">
        <v>42736</v>
      </c>
      <c r="M2640" t="s">
        <v>4546</v>
      </c>
      <c r="N2640" t="s">
        <v>4547</v>
      </c>
      <c r="O2640" t="s">
        <v>31</v>
      </c>
      <c r="P2640" t="s">
        <v>31</v>
      </c>
      <c r="Q2640" t="s">
        <v>31</v>
      </c>
      <c r="R2640" s="5">
        <v>42736</v>
      </c>
      <c r="S2640">
        <v>1</v>
      </c>
      <c r="T2640">
        <v>0</v>
      </c>
      <c r="U2640">
        <v>1</v>
      </c>
      <c r="V2640" t="s">
        <v>31</v>
      </c>
      <c r="W2640" t="s">
        <v>31</v>
      </c>
      <c r="X2640" t="s">
        <v>31</v>
      </c>
      <c r="Y2640" t="s">
        <v>31</v>
      </c>
      <c r="Z2640" t="s">
        <v>31</v>
      </c>
      <c r="AA2640" t="s">
        <v>31</v>
      </c>
      <c r="AB2640" t="s">
        <v>31</v>
      </c>
      <c r="AC2640" s="1">
        <v>45292</v>
      </c>
      <c r="AD2640">
        <v>1</v>
      </c>
      <c r="AE2640" s="2">
        <v>45556.000694444447</v>
      </c>
      <c r="AF2640" s="2">
        <v>45556.000694444447</v>
      </c>
      <c r="AG2640" t="s">
        <v>31</v>
      </c>
    </row>
    <row r="2641" spans="2:33" x14ac:dyDescent="0.25">
      <c r="B2641" t="s">
        <v>31</v>
      </c>
      <c r="C2641">
        <v>369</v>
      </c>
      <c r="D2641">
        <v>2</v>
      </c>
      <c r="E2641">
        <f>IF(VLOOKUP(F2641,ruangan!$D$2:$E$195,2,FALSE)="","",VLOOKUP(F2641,ruangan!$D$2:$E$195,2,FALSE))</f>
        <v>103</v>
      </c>
      <c r="F2641" s="6" t="s">
        <v>3531</v>
      </c>
      <c r="G2641" s="6" t="s">
        <v>4094</v>
      </c>
      <c r="H2641">
        <v>2</v>
      </c>
      <c r="I2641" t="s">
        <v>31</v>
      </c>
      <c r="J2641" t="s">
        <v>31</v>
      </c>
      <c r="K2641" t="s">
        <v>31</v>
      </c>
      <c r="L2641" s="5">
        <v>42736</v>
      </c>
      <c r="M2641" t="s">
        <v>4548</v>
      </c>
      <c r="N2641" t="s">
        <v>3543</v>
      </c>
      <c r="O2641" t="s">
        <v>31</v>
      </c>
      <c r="P2641" t="s">
        <v>31</v>
      </c>
      <c r="Q2641" t="s">
        <v>31</v>
      </c>
      <c r="R2641" s="5">
        <v>42736</v>
      </c>
      <c r="S2641">
        <v>1</v>
      </c>
      <c r="T2641">
        <v>0</v>
      </c>
      <c r="U2641">
        <v>1</v>
      </c>
      <c r="V2641" t="s">
        <v>31</v>
      </c>
      <c r="W2641" t="s">
        <v>31</v>
      </c>
      <c r="X2641" t="s">
        <v>31</v>
      </c>
      <c r="Y2641" t="s">
        <v>31</v>
      </c>
      <c r="Z2641" t="s">
        <v>31</v>
      </c>
      <c r="AA2641" t="s">
        <v>31</v>
      </c>
      <c r="AB2641" t="s">
        <v>31</v>
      </c>
      <c r="AC2641" s="1">
        <v>45292</v>
      </c>
      <c r="AD2641">
        <v>1</v>
      </c>
      <c r="AE2641" s="2">
        <v>45556.000694444447</v>
      </c>
      <c r="AF2641" s="2">
        <v>45556.000694444447</v>
      </c>
      <c r="AG2641" t="s">
        <v>31</v>
      </c>
    </row>
    <row r="2642" spans="2:33" x14ac:dyDescent="0.25">
      <c r="B2642" t="s">
        <v>31</v>
      </c>
      <c r="C2642">
        <v>370</v>
      </c>
      <c r="D2642">
        <v>2</v>
      </c>
      <c r="E2642">
        <f>IF(VLOOKUP(F2642,ruangan!$D$2:$E$195,2,FALSE)="","",VLOOKUP(F2642,ruangan!$D$2:$E$195,2,FALSE))</f>
        <v>103</v>
      </c>
      <c r="F2642" s="6" t="s">
        <v>3531</v>
      </c>
      <c r="G2642" s="6" t="s">
        <v>4094</v>
      </c>
      <c r="H2642">
        <v>2</v>
      </c>
      <c r="I2642" t="s">
        <v>31</v>
      </c>
      <c r="J2642" t="s">
        <v>31</v>
      </c>
      <c r="K2642" t="s">
        <v>31</v>
      </c>
      <c r="L2642" s="5">
        <v>42736</v>
      </c>
      <c r="M2642" t="s">
        <v>4549</v>
      </c>
      <c r="N2642" t="s">
        <v>4550</v>
      </c>
      <c r="O2642" t="s">
        <v>31</v>
      </c>
      <c r="P2642" t="s">
        <v>31</v>
      </c>
      <c r="Q2642" t="s">
        <v>31</v>
      </c>
      <c r="R2642" s="5">
        <v>42736</v>
      </c>
      <c r="S2642">
        <v>1</v>
      </c>
      <c r="T2642">
        <v>0</v>
      </c>
      <c r="U2642">
        <v>1</v>
      </c>
      <c r="V2642" t="s">
        <v>31</v>
      </c>
      <c r="W2642" t="s">
        <v>31</v>
      </c>
      <c r="X2642" t="s">
        <v>31</v>
      </c>
      <c r="Y2642" t="s">
        <v>31</v>
      </c>
      <c r="Z2642" t="s">
        <v>31</v>
      </c>
      <c r="AA2642" t="s">
        <v>31</v>
      </c>
      <c r="AB2642" t="s">
        <v>31</v>
      </c>
      <c r="AC2642" s="1">
        <v>45292</v>
      </c>
      <c r="AD2642">
        <v>1</v>
      </c>
      <c r="AE2642" s="2">
        <v>45556.000694444447</v>
      </c>
      <c r="AF2642" s="2">
        <v>45556.000694444447</v>
      </c>
      <c r="AG2642" t="s">
        <v>31</v>
      </c>
    </row>
    <row r="2643" spans="2:33" x14ac:dyDescent="0.25">
      <c r="B2643" t="s">
        <v>31</v>
      </c>
      <c r="C2643">
        <v>371</v>
      </c>
      <c r="D2643">
        <v>2</v>
      </c>
      <c r="E2643">
        <f>IF(VLOOKUP(F2643,ruangan!$D$2:$E$195,2,FALSE)="","",VLOOKUP(F2643,ruangan!$D$2:$E$195,2,FALSE))</f>
        <v>103</v>
      </c>
      <c r="F2643" s="6" t="s">
        <v>3531</v>
      </c>
      <c r="G2643" s="6" t="s">
        <v>4094</v>
      </c>
      <c r="H2643">
        <v>2</v>
      </c>
      <c r="I2643" t="s">
        <v>31</v>
      </c>
      <c r="J2643" t="s">
        <v>31</v>
      </c>
      <c r="K2643" t="s">
        <v>31</v>
      </c>
      <c r="L2643" s="5">
        <v>42736</v>
      </c>
      <c r="M2643" t="s">
        <v>4551</v>
      </c>
      <c r="N2643" t="s">
        <v>4552</v>
      </c>
      <c r="O2643" t="s">
        <v>31</v>
      </c>
      <c r="P2643" t="s">
        <v>31</v>
      </c>
      <c r="Q2643" t="s">
        <v>31</v>
      </c>
      <c r="R2643" s="5">
        <v>42736</v>
      </c>
      <c r="S2643">
        <v>1</v>
      </c>
      <c r="T2643">
        <v>0</v>
      </c>
      <c r="U2643">
        <v>1</v>
      </c>
      <c r="V2643" t="s">
        <v>31</v>
      </c>
      <c r="W2643" t="s">
        <v>31</v>
      </c>
      <c r="X2643" t="s">
        <v>31</v>
      </c>
      <c r="Y2643" t="s">
        <v>31</v>
      </c>
      <c r="Z2643" t="s">
        <v>31</v>
      </c>
      <c r="AA2643" t="s">
        <v>31</v>
      </c>
      <c r="AB2643" t="s">
        <v>31</v>
      </c>
      <c r="AC2643" s="1">
        <v>45292</v>
      </c>
      <c r="AD2643">
        <v>1</v>
      </c>
      <c r="AE2643" s="2">
        <v>45556.000694444447</v>
      </c>
      <c r="AF2643" s="2">
        <v>45556.000694444447</v>
      </c>
      <c r="AG2643" t="s">
        <v>31</v>
      </c>
    </row>
    <row r="2644" spans="2:33" x14ac:dyDescent="0.25">
      <c r="B2644" t="s">
        <v>31</v>
      </c>
      <c r="C2644">
        <v>372</v>
      </c>
      <c r="D2644">
        <v>2</v>
      </c>
      <c r="E2644">
        <f>IF(VLOOKUP(F2644,ruangan!$D$2:$E$195,2,FALSE)="","",VLOOKUP(F2644,ruangan!$D$2:$E$195,2,FALSE))</f>
        <v>103</v>
      </c>
      <c r="F2644" s="6" t="s">
        <v>3531</v>
      </c>
      <c r="G2644" s="6" t="s">
        <v>4094</v>
      </c>
      <c r="H2644">
        <v>2</v>
      </c>
      <c r="I2644" t="s">
        <v>31</v>
      </c>
      <c r="J2644" t="s">
        <v>31</v>
      </c>
      <c r="K2644" t="s">
        <v>31</v>
      </c>
      <c r="L2644" s="5">
        <v>42736</v>
      </c>
      <c r="M2644" t="s">
        <v>4553</v>
      </c>
      <c r="N2644" t="s">
        <v>4554</v>
      </c>
      <c r="O2644" t="s">
        <v>31</v>
      </c>
      <c r="P2644" t="s">
        <v>31</v>
      </c>
      <c r="Q2644" t="s">
        <v>31</v>
      </c>
      <c r="R2644" s="5">
        <v>42736</v>
      </c>
      <c r="S2644">
        <v>1</v>
      </c>
      <c r="T2644">
        <v>0</v>
      </c>
      <c r="U2644">
        <v>1</v>
      </c>
      <c r="V2644" t="s">
        <v>31</v>
      </c>
      <c r="W2644" t="s">
        <v>31</v>
      </c>
      <c r="X2644" t="s">
        <v>31</v>
      </c>
      <c r="Y2644" t="s">
        <v>31</v>
      </c>
      <c r="Z2644" t="s">
        <v>31</v>
      </c>
      <c r="AA2644" t="s">
        <v>31</v>
      </c>
      <c r="AB2644" t="s">
        <v>31</v>
      </c>
      <c r="AC2644" s="1">
        <v>45292</v>
      </c>
      <c r="AD2644">
        <v>1</v>
      </c>
      <c r="AE2644" s="2">
        <v>45556.000694444447</v>
      </c>
      <c r="AF2644" s="2">
        <v>45556.000694444447</v>
      </c>
      <c r="AG2644" t="s">
        <v>31</v>
      </c>
    </row>
    <row r="2645" spans="2:33" x14ac:dyDescent="0.25">
      <c r="B2645" t="s">
        <v>31</v>
      </c>
      <c r="C2645">
        <v>373</v>
      </c>
      <c r="D2645">
        <v>2</v>
      </c>
      <c r="E2645">
        <f>IF(VLOOKUP(F2645,ruangan!$D$2:$E$195,2,FALSE)="","",VLOOKUP(F2645,ruangan!$D$2:$E$195,2,FALSE))</f>
        <v>103</v>
      </c>
      <c r="F2645" s="6" t="s">
        <v>3531</v>
      </c>
      <c r="G2645" s="6" t="s">
        <v>4094</v>
      </c>
      <c r="H2645">
        <v>2</v>
      </c>
      <c r="I2645" t="s">
        <v>31</v>
      </c>
      <c r="J2645" t="s">
        <v>31</v>
      </c>
      <c r="K2645" t="s">
        <v>31</v>
      </c>
      <c r="L2645" s="5">
        <v>42736</v>
      </c>
      <c r="M2645" t="s">
        <v>4555</v>
      </c>
      <c r="N2645" t="s">
        <v>4554</v>
      </c>
      <c r="O2645" t="s">
        <v>31</v>
      </c>
      <c r="P2645" t="s">
        <v>31</v>
      </c>
      <c r="Q2645" t="s">
        <v>31</v>
      </c>
      <c r="R2645" s="5">
        <v>42736</v>
      </c>
      <c r="S2645">
        <v>1</v>
      </c>
      <c r="T2645">
        <v>0</v>
      </c>
      <c r="U2645">
        <v>1</v>
      </c>
      <c r="V2645" t="s">
        <v>31</v>
      </c>
      <c r="W2645" t="s">
        <v>31</v>
      </c>
      <c r="X2645" t="s">
        <v>31</v>
      </c>
      <c r="Y2645" t="s">
        <v>31</v>
      </c>
      <c r="Z2645" t="s">
        <v>31</v>
      </c>
      <c r="AA2645" t="s">
        <v>31</v>
      </c>
      <c r="AB2645" t="s">
        <v>31</v>
      </c>
      <c r="AC2645" s="1">
        <v>45292</v>
      </c>
      <c r="AD2645">
        <v>1</v>
      </c>
      <c r="AE2645" s="2">
        <v>45556.000694444447</v>
      </c>
      <c r="AF2645" s="2">
        <v>45556.000694444447</v>
      </c>
      <c r="AG2645" t="s">
        <v>31</v>
      </c>
    </row>
    <row r="2646" spans="2:33" x14ac:dyDescent="0.25">
      <c r="B2646" t="s">
        <v>31</v>
      </c>
      <c r="C2646">
        <v>374</v>
      </c>
      <c r="D2646">
        <v>2</v>
      </c>
      <c r="E2646">
        <f>IF(VLOOKUP(F2646,ruangan!$D$2:$E$195,2,FALSE)="","",VLOOKUP(F2646,ruangan!$D$2:$E$195,2,FALSE))</f>
        <v>103</v>
      </c>
      <c r="F2646" s="6" t="s">
        <v>3531</v>
      </c>
      <c r="G2646" s="6" t="s">
        <v>4094</v>
      </c>
      <c r="H2646">
        <v>2</v>
      </c>
      <c r="I2646" t="s">
        <v>31</v>
      </c>
      <c r="J2646" t="s">
        <v>31</v>
      </c>
      <c r="K2646" t="s">
        <v>31</v>
      </c>
      <c r="L2646" s="5">
        <v>42736</v>
      </c>
      <c r="M2646" t="s">
        <v>4556</v>
      </c>
      <c r="N2646" t="s">
        <v>4557</v>
      </c>
      <c r="O2646" t="s">
        <v>31</v>
      </c>
      <c r="P2646" t="s">
        <v>31</v>
      </c>
      <c r="Q2646" t="s">
        <v>31</v>
      </c>
      <c r="R2646" s="5">
        <v>42736</v>
      </c>
      <c r="S2646">
        <v>1</v>
      </c>
      <c r="T2646">
        <v>0</v>
      </c>
      <c r="U2646">
        <v>1</v>
      </c>
      <c r="V2646" t="s">
        <v>31</v>
      </c>
      <c r="W2646" t="s">
        <v>31</v>
      </c>
      <c r="X2646" t="s">
        <v>31</v>
      </c>
      <c r="Y2646" t="s">
        <v>31</v>
      </c>
      <c r="Z2646" t="s">
        <v>31</v>
      </c>
      <c r="AA2646" t="s">
        <v>31</v>
      </c>
      <c r="AB2646" t="s">
        <v>31</v>
      </c>
      <c r="AC2646" s="1">
        <v>45292</v>
      </c>
      <c r="AD2646">
        <v>1</v>
      </c>
      <c r="AE2646" s="2">
        <v>45556.000694444447</v>
      </c>
      <c r="AF2646" s="2">
        <v>45556.000694444447</v>
      </c>
      <c r="AG2646" t="s">
        <v>31</v>
      </c>
    </row>
    <row r="2647" spans="2:33" x14ac:dyDescent="0.25">
      <c r="B2647" t="s">
        <v>31</v>
      </c>
      <c r="C2647">
        <v>375</v>
      </c>
      <c r="D2647">
        <v>2</v>
      </c>
      <c r="E2647">
        <f>IF(VLOOKUP(F2647,ruangan!$D$2:$E$195,2,FALSE)="","",VLOOKUP(F2647,ruangan!$D$2:$E$195,2,FALSE))</f>
        <v>103</v>
      </c>
      <c r="F2647" s="6" t="s">
        <v>3531</v>
      </c>
      <c r="G2647" s="6" t="s">
        <v>4094</v>
      </c>
      <c r="H2647">
        <v>2</v>
      </c>
      <c r="I2647" t="s">
        <v>31</v>
      </c>
      <c r="J2647" t="s">
        <v>31</v>
      </c>
      <c r="K2647" t="s">
        <v>31</v>
      </c>
      <c r="L2647" s="5">
        <v>42736</v>
      </c>
      <c r="M2647" t="s">
        <v>4558</v>
      </c>
      <c r="N2647" t="s">
        <v>4559</v>
      </c>
      <c r="O2647" t="s">
        <v>31</v>
      </c>
      <c r="P2647" t="s">
        <v>31</v>
      </c>
      <c r="Q2647" t="s">
        <v>31</v>
      </c>
      <c r="R2647" s="5">
        <v>42736</v>
      </c>
      <c r="S2647">
        <v>1</v>
      </c>
      <c r="T2647">
        <v>0</v>
      </c>
      <c r="U2647">
        <v>1</v>
      </c>
      <c r="V2647" t="s">
        <v>31</v>
      </c>
      <c r="W2647" t="s">
        <v>31</v>
      </c>
      <c r="X2647" t="s">
        <v>31</v>
      </c>
      <c r="Y2647" t="s">
        <v>31</v>
      </c>
      <c r="Z2647" t="s">
        <v>31</v>
      </c>
      <c r="AA2647" t="s">
        <v>31</v>
      </c>
      <c r="AB2647" t="s">
        <v>31</v>
      </c>
      <c r="AC2647" s="1">
        <v>45292</v>
      </c>
      <c r="AD2647">
        <v>1</v>
      </c>
      <c r="AE2647" s="2">
        <v>45556.000694444447</v>
      </c>
      <c r="AF2647" s="2">
        <v>45556.000694444447</v>
      </c>
      <c r="AG2647" t="s">
        <v>31</v>
      </c>
    </row>
    <row r="2648" spans="2:33" x14ac:dyDescent="0.25">
      <c r="B2648" t="s">
        <v>31</v>
      </c>
      <c r="C2648">
        <v>376</v>
      </c>
      <c r="D2648">
        <v>2</v>
      </c>
      <c r="E2648">
        <f>IF(VLOOKUP(F2648,ruangan!$D$2:$E$195,2,FALSE)="","",VLOOKUP(F2648,ruangan!$D$2:$E$195,2,FALSE))</f>
        <v>103</v>
      </c>
      <c r="F2648" s="6" t="s">
        <v>3531</v>
      </c>
      <c r="G2648" s="6" t="s">
        <v>4094</v>
      </c>
      <c r="H2648">
        <v>2</v>
      </c>
      <c r="I2648" t="s">
        <v>31</v>
      </c>
      <c r="J2648" t="s">
        <v>31</v>
      </c>
      <c r="K2648" t="s">
        <v>31</v>
      </c>
      <c r="L2648" s="5">
        <v>42736</v>
      </c>
      <c r="M2648" t="s">
        <v>4560</v>
      </c>
      <c r="N2648" t="s">
        <v>4559</v>
      </c>
      <c r="O2648" t="s">
        <v>31</v>
      </c>
      <c r="P2648" t="s">
        <v>31</v>
      </c>
      <c r="Q2648" t="s">
        <v>31</v>
      </c>
      <c r="R2648" s="5">
        <v>42736</v>
      </c>
      <c r="S2648">
        <v>1</v>
      </c>
      <c r="T2648">
        <v>0</v>
      </c>
      <c r="U2648">
        <v>1</v>
      </c>
      <c r="V2648" t="s">
        <v>31</v>
      </c>
      <c r="W2648" t="s">
        <v>31</v>
      </c>
      <c r="X2648" t="s">
        <v>31</v>
      </c>
      <c r="Y2648" t="s">
        <v>31</v>
      </c>
      <c r="Z2648" t="s">
        <v>31</v>
      </c>
      <c r="AA2648" t="s">
        <v>31</v>
      </c>
      <c r="AB2648" t="s">
        <v>31</v>
      </c>
      <c r="AC2648" s="1">
        <v>45292</v>
      </c>
      <c r="AD2648">
        <v>1</v>
      </c>
      <c r="AE2648" s="2">
        <v>45556.000694444447</v>
      </c>
      <c r="AF2648" s="2">
        <v>45556.000694444447</v>
      </c>
      <c r="AG2648" t="s">
        <v>31</v>
      </c>
    </row>
    <row r="2649" spans="2:33" x14ac:dyDescent="0.25">
      <c r="B2649" t="s">
        <v>31</v>
      </c>
      <c r="C2649">
        <v>377</v>
      </c>
      <c r="D2649">
        <v>2</v>
      </c>
      <c r="E2649">
        <f>IF(VLOOKUP(F2649,ruangan!$D$2:$E$195,2,FALSE)="","",VLOOKUP(F2649,ruangan!$D$2:$E$195,2,FALSE))</f>
        <v>103</v>
      </c>
      <c r="F2649" s="6" t="s">
        <v>3531</v>
      </c>
      <c r="G2649" s="6" t="s">
        <v>4094</v>
      </c>
      <c r="H2649">
        <v>2</v>
      </c>
      <c r="I2649" t="s">
        <v>31</v>
      </c>
      <c r="J2649" t="s">
        <v>31</v>
      </c>
      <c r="K2649" t="s">
        <v>31</v>
      </c>
      <c r="L2649" s="5">
        <v>42736</v>
      </c>
      <c r="M2649" t="s">
        <v>4561</v>
      </c>
      <c r="N2649" t="s">
        <v>4559</v>
      </c>
      <c r="O2649" t="s">
        <v>31</v>
      </c>
      <c r="P2649" t="s">
        <v>31</v>
      </c>
      <c r="Q2649" t="s">
        <v>31</v>
      </c>
      <c r="R2649" s="5">
        <v>42736</v>
      </c>
      <c r="S2649">
        <v>1</v>
      </c>
      <c r="T2649">
        <v>0</v>
      </c>
      <c r="U2649">
        <v>1</v>
      </c>
      <c r="V2649" t="s">
        <v>31</v>
      </c>
      <c r="W2649" t="s">
        <v>31</v>
      </c>
      <c r="X2649" t="s">
        <v>31</v>
      </c>
      <c r="Y2649" t="s">
        <v>31</v>
      </c>
      <c r="Z2649" t="s">
        <v>31</v>
      </c>
      <c r="AA2649" t="s">
        <v>31</v>
      </c>
      <c r="AB2649" t="s">
        <v>31</v>
      </c>
      <c r="AC2649" s="1">
        <v>45292</v>
      </c>
      <c r="AD2649">
        <v>1</v>
      </c>
      <c r="AE2649" s="2">
        <v>45556.000694444447</v>
      </c>
      <c r="AF2649" s="2">
        <v>45556.000694444447</v>
      </c>
      <c r="AG2649" t="s">
        <v>31</v>
      </c>
    </row>
    <row r="2650" spans="2:33" x14ac:dyDescent="0.25">
      <c r="B2650" t="s">
        <v>31</v>
      </c>
      <c r="C2650">
        <v>378</v>
      </c>
      <c r="D2650">
        <v>2</v>
      </c>
      <c r="E2650">
        <f>IF(VLOOKUP(F2650,ruangan!$D$2:$E$195,2,FALSE)="","",VLOOKUP(F2650,ruangan!$D$2:$E$195,2,FALSE))</f>
        <v>103</v>
      </c>
      <c r="F2650" s="6" t="s">
        <v>3531</v>
      </c>
      <c r="G2650" s="6" t="s">
        <v>4094</v>
      </c>
      <c r="H2650">
        <v>2</v>
      </c>
      <c r="I2650" t="s">
        <v>31</v>
      </c>
      <c r="J2650" t="s">
        <v>31</v>
      </c>
      <c r="K2650" t="s">
        <v>31</v>
      </c>
      <c r="L2650" s="5">
        <v>42736</v>
      </c>
      <c r="M2650" t="s">
        <v>4562</v>
      </c>
      <c r="N2650" t="s">
        <v>4559</v>
      </c>
      <c r="O2650" t="s">
        <v>31</v>
      </c>
      <c r="P2650" t="s">
        <v>31</v>
      </c>
      <c r="Q2650" t="s">
        <v>31</v>
      </c>
      <c r="R2650" s="5">
        <v>42736</v>
      </c>
      <c r="S2650">
        <v>1</v>
      </c>
      <c r="T2650">
        <v>0</v>
      </c>
      <c r="U2650">
        <v>1</v>
      </c>
      <c r="V2650" t="s">
        <v>31</v>
      </c>
      <c r="W2650" t="s">
        <v>31</v>
      </c>
      <c r="X2650" t="s">
        <v>31</v>
      </c>
      <c r="Y2650" t="s">
        <v>31</v>
      </c>
      <c r="Z2650" t="s">
        <v>31</v>
      </c>
      <c r="AA2650" t="s">
        <v>31</v>
      </c>
      <c r="AB2650" t="s">
        <v>31</v>
      </c>
      <c r="AC2650" s="1">
        <v>45292</v>
      </c>
      <c r="AD2650">
        <v>1</v>
      </c>
      <c r="AE2650" s="2">
        <v>45556.000694444447</v>
      </c>
      <c r="AF2650" s="2">
        <v>45556.000694444447</v>
      </c>
      <c r="AG2650" t="s">
        <v>31</v>
      </c>
    </row>
    <row r="2651" spans="2:33" x14ac:dyDescent="0.25">
      <c r="B2651" t="s">
        <v>31</v>
      </c>
      <c r="C2651">
        <v>379</v>
      </c>
      <c r="D2651">
        <v>2</v>
      </c>
      <c r="E2651">
        <f>IF(VLOOKUP(F2651,ruangan!$D$2:$E$195,2,FALSE)="","",VLOOKUP(F2651,ruangan!$D$2:$E$195,2,FALSE))</f>
        <v>103</v>
      </c>
      <c r="F2651" s="6" t="s">
        <v>3531</v>
      </c>
      <c r="G2651" s="6" t="s">
        <v>4094</v>
      </c>
      <c r="H2651">
        <v>2</v>
      </c>
      <c r="I2651" t="s">
        <v>31</v>
      </c>
      <c r="J2651" t="s">
        <v>31</v>
      </c>
      <c r="K2651" t="s">
        <v>31</v>
      </c>
      <c r="L2651" s="5">
        <v>42736</v>
      </c>
      <c r="M2651" t="s">
        <v>4563</v>
      </c>
      <c r="N2651" t="s">
        <v>4559</v>
      </c>
      <c r="O2651" t="s">
        <v>31</v>
      </c>
      <c r="P2651" t="s">
        <v>31</v>
      </c>
      <c r="Q2651" t="s">
        <v>31</v>
      </c>
      <c r="R2651" s="5">
        <v>42736</v>
      </c>
      <c r="S2651">
        <v>1</v>
      </c>
      <c r="T2651">
        <v>0</v>
      </c>
      <c r="U2651">
        <v>1</v>
      </c>
      <c r="V2651" t="s">
        <v>31</v>
      </c>
      <c r="W2651" t="s">
        <v>31</v>
      </c>
      <c r="X2651" t="s">
        <v>31</v>
      </c>
      <c r="Y2651" t="s">
        <v>31</v>
      </c>
      <c r="Z2651" t="s">
        <v>31</v>
      </c>
      <c r="AA2651" t="s">
        <v>31</v>
      </c>
      <c r="AB2651" t="s">
        <v>31</v>
      </c>
      <c r="AC2651" s="1">
        <v>45292</v>
      </c>
      <c r="AD2651">
        <v>1</v>
      </c>
      <c r="AE2651" s="2">
        <v>45556.000694444447</v>
      </c>
      <c r="AF2651" s="2">
        <v>45556.000694444447</v>
      </c>
      <c r="AG2651" t="s">
        <v>31</v>
      </c>
    </row>
    <row r="2652" spans="2:33" x14ac:dyDescent="0.25">
      <c r="B2652" t="s">
        <v>31</v>
      </c>
      <c r="C2652">
        <v>380</v>
      </c>
      <c r="D2652">
        <v>2</v>
      </c>
      <c r="E2652">
        <f>IF(VLOOKUP(F2652,ruangan!$D$2:$E$195,2,FALSE)="","",VLOOKUP(F2652,ruangan!$D$2:$E$195,2,FALSE))</f>
        <v>103</v>
      </c>
      <c r="F2652" s="6" t="s">
        <v>3531</v>
      </c>
      <c r="G2652" s="6" t="s">
        <v>4094</v>
      </c>
      <c r="H2652">
        <v>2</v>
      </c>
      <c r="I2652" t="s">
        <v>31</v>
      </c>
      <c r="J2652" t="s">
        <v>31</v>
      </c>
      <c r="K2652" t="s">
        <v>31</v>
      </c>
      <c r="L2652" s="5">
        <v>42736</v>
      </c>
      <c r="M2652" t="s">
        <v>4564</v>
      </c>
      <c r="N2652" t="s">
        <v>4565</v>
      </c>
      <c r="O2652" t="s">
        <v>31</v>
      </c>
      <c r="P2652" t="s">
        <v>31</v>
      </c>
      <c r="Q2652" t="s">
        <v>31</v>
      </c>
      <c r="R2652" s="5">
        <v>42736</v>
      </c>
      <c r="S2652">
        <v>1</v>
      </c>
      <c r="T2652">
        <v>0</v>
      </c>
      <c r="U2652">
        <v>1</v>
      </c>
      <c r="V2652" t="s">
        <v>31</v>
      </c>
      <c r="W2652" t="s">
        <v>31</v>
      </c>
      <c r="X2652" t="s">
        <v>31</v>
      </c>
      <c r="Y2652" t="s">
        <v>31</v>
      </c>
      <c r="Z2652" t="s">
        <v>31</v>
      </c>
      <c r="AA2652" t="s">
        <v>31</v>
      </c>
      <c r="AB2652" t="s">
        <v>31</v>
      </c>
      <c r="AC2652" s="1">
        <v>45292</v>
      </c>
      <c r="AD2652">
        <v>1</v>
      </c>
      <c r="AE2652" s="2">
        <v>45556.000694444447</v>
      </c>
      <c r="AF2652" s="2">
        <v>45556.000694444447</v>
      </c>
      <c r="AG2652" t="s">
        <v>31</v>
      </c>
    </row>
    <row r="2653" spans="2:33" x14ac:dyDescent="0.25">
      <c r="B2653" t="s">
        <v>31</v>
      </c>
      <c r="C2653">
        <v>381</v>
      </c>
      <c r="D2653">
        <v>2</v>
      </c>
      <c r="E2653">
        <f>IF(VLOOKUP(F2653,ruangan!$D$2:$E$195,2,FALSE)="","",VLOOKUP(F2653,ruangan!$D$2:$E$195,2,FALSE))</f>
        <v>103</v>
      </c>
      <c r="F2653" s="6" t="s">
        <v>3531</v>
      </c>
      <c r="G2653" s="6" t="s">
        <v>4094</v>
      </c>
      <c r="H2653">
        <v>2</v>
      </c>
      <c r="I2653" t="s">
        <v>31</v>
      </c>
      <c r="J2653" t="s">
        <v>31</v>
      </c>
      <c r="K2653" t="s">
        <v>31</v>
      </c>
      <c r="L2653" s="5">
        <v>42736</v>
      </c>
      <c r="M2653" t="s">
        <v>4566</v>
      </c>
      <c r="N2653" t="s">
        <v>2985</v>
      </c>
      <c r="O2653" t="s">
        <v>31</v>
      </c>
      <c r="P2653" t="s">
        <v>31</v>
      </c>
      <c r="Q2653" t="s">
        <v>31</v>
      </c>
      <c r="R2653" s="5">
        <v>42736</v>
      </c>
      <c r="S2653">
        <v>1</v>
      </c>
      <c r="T2653">
        <v>0</v>
      </c>
      <c r="U2653">
        <v>1</v>
      </c>
      <c r="V2653" t="s">
        <v>31</v>
      </c>
      <c r="W2653" t="s">
        <v>31</v>
      </c>
      <c r="X2653" t="s">
        <v>31</v>
      </c>
      <c r="Y2653" t="s">
        <v>31</v>
      </c>
      <c r="Z2653" t="s">
        <v>31</v>
      </c>
      <c r="AA2653" t="s">
        <v>31</v>
      </c>
      <c r="AB2653" t="s">
        <v>31</v>
      </c>
      <c r="AC2653" s="1">
        <v>45292</v>
      </c>
      <c r="AD2653">
        <v>1</v>
      </c>
      <c r="AE2653" s="2">
        <v>45556.000694444447</v>
      </c>
      <c r="AF2653" s="2">
        <v>45556.000694444447</v>
      </c>
      <c r="AG2653" t="s">
        <v>31</v>
      </c>
    </row>
    <row r="2654" spans="2:33" x14ac:dyDescent="0.25">
      <c r="B2654" t="s">
        <v>31</v>
      </c>
      <c r="C2654">
        <v>382</v>
      </c>
      <c r="D2654">
        <v>2</v>
      </c>
      <c r="E2654">
        <f>IF(VLOOKUP(F2654,ruangan!$D$2:$E$195,2,FALSE)="","",VLOOKUP(F2654,ruangan!$D$2:$E$195,2,FALSE))</f>
        <v>103</v>
      </c>
      <c r="F2654" s="6" t="s">
        <v>3531</v>
      </c>
      <c r="G2654" s="6" t="s">
        <v>4094</v>
      </c>
      <c r="H2654">
        <v>2</v>
      </c>
      <c r="I2654" t="s">
        <v>31</v>
      </c>
      <c r="J2654" t="s">
        <v>31</v>
      </c>
      <c r="K2654" t="s">
        <v>31</v>
      </c>
      <c r="L2654" s="5">
        <v>42736</v>
      </c>
      <c r="M2654" t="s">
        <v>4567</v>
      </c>
      <c r="N2654" t="s">
        <v>2985</v>
      </c>
      <c r="O2654" t="s">
        <v>31</v>
      </c>
      <c r="P2654" t="s">
        <v>31</v>
      </c>
      <c r="Q2654" t="s">
        <v>31</v>
      </c>
      <c r="R2654" s="5">
        <v>42736</v>
      </c>
      <c r="S2654">
        <v>1</v>
      </c>
      <c r="T2654">
        <v>0</v>
      </c>
      <c r="U2654">
        <v>1</v>
      </c>
      <c r="V2654" t="s">
        <v>31</v>
      </c>
      <c r="W2654" t="s">
        <v>31</v>
      </c>
      <c r="X2654" t="s">
        <v>31</v>
      </c>
      <c r="Y2654" t="s">
        <v>31</v>
      </c>
      <c r="Z2654" t="s">
        <v>31</v>
      </c>
      <c r="AA2654" t="s">
        <v>31</v>
      </c>
      <c r="AB2654" t="s">
        <v>31</v>
      </c>
      <c r="AC2654" s="1">
        <v>45292</v>
      </c>
      <c r="AD2654">
        <v>1</v>
      </c>
      <c r="AE2654" s="2">
        <v>45556.000694444447</v>
      </c>
      <c r="AF2654" s="2">
        <v>45556.000694444447</v>
      </c>
      <c r="AG2654" t="s">
        <v>31</v>
      </c>
    </row>
    <row r="2655" spans="2:33" x14ac:dyDescent="0.25">
      <c r="B2655" t="s">
        <v>31</v>
      </c>
      <c r="C2655">
        <v>383</v>
      </c>
      <c r="D2655">
        <v>2</v>
      </c>
      <c r="E2655">
        <f>IF(VLOOKUP(F2655,ruangan!$D$2:$E$195,2,FALSE)="","",VLOOKUP(F2655,ruangan!$D$2:$E$195,2,FALSE))</f>
        <v>103</v>
      </c>
      <c r="F2655" s="6" t="s">
        <v>3531</v>
      </c>
      <c r="G2655" s="6" t="s">
        <v>4094</v>
      </c>
      <c r="H2655">
        <v>2</v>
      </c>
      <c r="I2655" t="s">
        <v>31</v>
      </c>
      <c r="J2655" t="s">
        <v>31</v>
      </c>
      <c r="K2655" t="s">
        <v>31</v>
      </c>
      <c r="L2655" s="5">
        <v>42736</v>
      </c>
      <c r="M2655" t="s">
        <v>4568</v>
      </c>
      <c r="N2655" t="s">
        <v>3494</v>
      </c>
      <c r="O2655" t="s">
        <v>31</v>
      </c>
      <c r="P2655" t="s">
        <v>31</v>
      </c>
      <c r="Q2655" t="s">
        <v>31</v>
      </c>
      <c r="R2655" s="5">
        <v>42736</v>
      </c>
      <c r="S2655">
        <v>1</v>
      </c>
      <c r="T2655">
        <v>0</v>
      </c>
      <c r="U2655">
        <v>1</v>
      </c>
      <c r="V2655" t="s">
        <v>31</v>
      </c>
      <c r="W2655" t="s">
        <v>31</v>
      </c>
      <c r="X2655" t="s">
        <v>31</v>
      </c>
      <c r="Y2655" t="s">
        <v>31</v>
      </c>
      <c r="Z2655" t="s">
        <v>31</v>
      </c>
      <c r="AA2655" t="s">
        <v>31</v>
      </c>
      <c r="AB2655" t="s">
        <v>31</v>
      </c>
      <c r="AC2655" s="1">
        <v>45292</v>
      </c>
      <c r="AD2655">
        <v>1</v>
      </c>
      <c r="AE2655" s="2">
        <v>45556.000694444447</v>
      </c>
      <c r="AF2655" s="2">
        <v>45556.000694444447</v>
      </c>
      <c r="AG2655" t="s">
        <v>31</v>
      </c>
    </row>
    <row r="2656" spans="2:33" x14ac:dyDescent="0.25">
      <c r="B2656" t="s">
        <v>31</v>
      </c>
      <c r="C2656">
        <v>384</v>
      </c>
      <c r="D2656">
        <v>2</v>
      </c>
      <c r="E2656">
        <f>IF(VLOOKUP(F2656,ruangan!$D$2:$E$195,2,FALSE)="","",VLOOKUP(F2656,ruangan!$D$2:$E$195,2,FALSE))</f>
        <v>103</v>
      </c>
      <c r="F2656" s="6" t="s">
        <v>3531</v>
      </c>
      <c r="G2656" s="6" t="s">
        <v>4094</v>
      </c>
      <c r="H2656">
        <v>2</v>
      </c>
      <c r="I2656" t="s">
        <v>31</v>
      </c>
      <c r="J2656" t="s">
        <v>31</v>
      </c>
      <c r="K2656" t="s">
        <v>31</v>
      </c>
      <c r="L2656" s="5">
        <v>42736</v>
      </c>
      <c r="M2656" t="s">
        <v>4569</v>
      </c>
      <c r="N2656" t="s">
        <v>2601</v>
      </c>
      <c r="O2656" t="s">
        <v>31</v>
      </c>
      <c r="P2656" t="s">
        <v>31</v>
      </c>
      <c r="Q2656" t="s">
        <v>31</v>
      </c>
      <c r="R2656" s="5">
        <v>42736</v>
      </c>
      <c r="S2656">
        <v>1</v>
      </c>
      <c r="T2656">
        <v>0</v>
      </c>
      <c r="U2656">
        <v>1</v>
      </c>
      <c r="V2656" t="s">
        <v>31</v>
      </c>
      <c r="W2656" t="s">
        <v>31</v>
      </c>
      <c r="X2656" t="s">
        <v>31</v>
      </c>
      <c r="Y2656" t="s">
        <v>31</v>
      </c>
      <c r="Z2656" t="s">
        <v>31</v>
      </c>
      <c r="AA2656" t="s">
        <v>31</v>
      </c>
      <c r="AB2656" t="s">
        <v>31</v>
      </c>
      <c r="AC2656" s="1">
        <v>45292</v>
      </c>
      <c r="AD2656">
        <v>1</v>
      </c>
      <c r="AE2656" s="2">
        <v>45556.000694444447</v>
      </c>
      <c r="AF2656" s="2">
        <v>45556.000694444447</v>
      </c>
      <c r="AG2656" t="s">
        <v>31</v>
      </c>
    </row>
    <row r="2657" spans="2:33" x14ac:dyDescent="0.25">
      <c r="B2657" t="s">
        <v>31</v>
      </c>
      <c r="C2657">
        <v>385</v>
      </c>
      <c r="D2657">
        <v>2</v>
      </c>
      <c r="E2657">
        <f>IF(VLOOKUP(F2657,ruangan!$D$2:$E$195,2,FALSE)="","",VLOOKUP(F2657,ruangan!$D$2:$E$195,2,FALSE))</f>
        <v>103</v>
      </c>
      <c r="F2657" s="6" t="s">
        <v>3531</v>
      </c>
      <c r="G2657" s="6" t="s">
        <v>4094</v>
      </c>
      <c r="H2657">
        <v>2</v>
      </c>
      <c r="I2657" t="s">
        <v>31</v>
      </c>
      <c r="J2657" t="s">
        <v>31</v>
      </c>
      <c r="K2657" t="s">
        <v>31</v>
      </c>
      <c r="L2657" s="5">
        <v>42736</v>
      </c>
      <c r="M2657" t="s">
        <v>4570</v>
      </c>
      <c r="N2657" t="s">
        <v>4571</v>
      </c>
      <c r="O2657" t="s">
        <v>31</v>
      </c>
      <c r="P2657" t="s">
        <v>31</v>
      </c>
      <c r="Q2657" t="s">
        <v>31</v>
      </c>
      <c r="R2657" s="5">
        <v>42736</v>
      </c>
      <c r="S2657">
        <v>1</v>
      </c>
      <c r="T2657">
        <v>0</v>
      </c>
      <c r="U2657">
        <v>1</v>
      </c>
      <c r="V2657" t="s">
        <v>31</v>
      </c>
      <c r="W2657" t="s">
        <v>31</v>
      </c>
      <c r="X2657" t="s">
        <v>31</v>
      </c>
      <c r="Y2657" t="s">
        <v>31</v>
      </c>
      <c r="Z2657" t="s">
        <v>31</v>
      </c>
      <c r="AA2657" t="s">
        <v>31</v>
      </c>
      <c r="AB2657" t="s">
        <v>31</v>
      </c>
      <c r="AC2657" s="1">
        <v>45292</v>
      </c>
      <c r="AD2657">
        <v>1</v>
      </c>
      <c r="AE2657" s="2">
        <v>45556.000694444447</v>
      </c>
      <c r="AF2657" s="2">
        <v>45556.000694444447</v>
      </c>
      <c r="AG2657" t="s">
        <v>31</v>
      </c>
    </row>
    <row r="2658" spans="2:33" x14ac:dyDescent="0.25">
      <c r="B2658" t="s">
        <v>31</v>
      </c>
      <c r="C2658">
        <v>386</v>
      </c>
      <c r="D2658">
        <v>2</v>
      </c>
      <c r="E2658">
        <f>IF(VLOOKUP(F2658,ruangan!$D$2:$E$195,2,FALSE)="","",VLOOKUP(F2658,ruangan!$D$2:$E$195,2,FALSE))</f>
        <v>103</v>
      </c>
      <c r="F2658" s="6" t="s">
        <v>3531</v>
      </c>
      <c r="G2658" s="6" t="s">
        <v>4094</v>
      </c>
      <c r="H2658">
        <v>2</v>
      </c>
      <c r="I2658" t="s">
        <v>31</v>
      </c>
      <c r="J2658" t="s">
        <v>31</v>
      </c>
      <c r="K2658" t="s">
        <v>31</v>
      </c>
      <c r="L2658" s="5">
        <v>42736</v>
      </c>
      <c r="M2658" t="s">
        <v>4572</v>
      </c>
      <c r="N2658" t="s">
        <v>4148</v>
      </c>
      <c r="O2658" t="s">
        <v>31</v>
      </c>
      <c r="P2658" t="s">
        <v>31</v>
      </c>
      <c r="Q2658" t="s">
        <v>31</v>
      </c>
      <c r="R2658" s="5">
        <v>42736</v>
      </c>
      <c r="S2658">
        <v>1</v>
      </c>
      <c r="T2658">
        <v>0</v>
      </c>
      <c r="U2658">
        <v>1</v>
      </c>
      <c r="V2658" t="s">
        <v>31</v>
      </c>
      <c r="W2658" t="s">
        <v>31</v>
      </c>
      <c r="X2658" t="s">
        <v>31</v>
      </c>
      <c r="Y2658" t="s">
        <v>31</v>
      </c>
      <c r="Z2658" t="s">
        <v>31</v>
      </c>
      <c r="AA2658" t="s">
        <v>31</v>
      </c>
      <c r="AB2658" t="s">
        <v>31</v>
      </c>
      <c r="AC2658" s="1">
        <v>45292</v>
      </c>
      <c r="AD2658">
        <v>1</v>
      </c>
      <c r="AE2658" s="2">
        <v>45556.000694444447</v>
      </c>
      <c r="AF2658" s="2">
        <v>45556.000694444447</v>
      </c>
      <c r="AG2658" t="s">
        <v>31</v>
      </c>
    </row>
    <row r="2659" spans="2:33" x14ac:dyDescent="0.25">
      <c r="B2659" t="s">
        <v>31</v>
      </c>
      <c r="C2659">
        <v>387</v>
      </c>
      <c r="D2659">
        <v>2</v>
      </c>
      <c r="E2659">
        <f>IF(VLOOKUP(F2659,ruangan!$D$2:$E$195,2,FALSE)="","",VLOOKUP(F2659,ruangan!$D$2:$E$195,2,FALSE))</f>
        <v>103</v>
      </c>
      <c r="F2659" s="6" t="s">
        <v>3531</v>
      </c>
      <c r="G2659" s="6" t="s">
        <v>4094</v>
      </c>
      <c r="H2659">
        <v>2</v>
      </c>
      <c r="I2659" t="s">
        <v>31</v>
      </c>
      <c r="J2659" t="s">
        <v>31</v>
      </c>
      <c r="K2659" t="s">
        <v>31</v>
      </c>
      <c r="L2659" s="5">
        <v>42736</v>
      </c>
      <c r="M2659" t="s">
        <v>4573</v>
      </c>
      <c r="N2659" t="s">
        <v>3458</v>
      </c>
      <c r="O2659" t="s">
        <v>31</v>
      </c>
      <c r="P2659" t="s">
        <v>31</v>
      </c>
      <c r="Q2659" t="s">
        <v>31</v>
      </c>
      <c r="R2659" s="5">
        <v>42736</v>
      </c>
      <c r="S2659">
        <v>1</v>
      </c>
      <c r="T2659">
        <v>0</v>
      </c>
      <c r="U2659">
        <v>1</v>
      </c>
      <c r="V2659" t="s">
        <v>31</v>
      </c>
      <c r="W2659" t="s">
        <v>31</v>
      </c>
      <c r="X2659" t="s">
        <v>31</v>
      </c>
      <c r="Y2659" t="s">
        <v>31</v>
      </c>
      <c r="Z2659" t="s">
        <v>31</v>
      </c>
      <c r="AA2659" t="s">
        <v>31</v>
      </c>
      <c r="AB2659" t="s">
        <v>31</v>
      </c>
      <c r="AC2659" s="1">
        <v>45292</v>
      </c>
      <c r="AD2659">
        <v>1</v>
      </c>
      <c r="AE2659" s="2">
        <v>45556.000694444447</v>
      </c>
      <c r="AF2659" s="2">
        <v>45556.000694444447</v>
      </c>
      <c r="AG2659" t="s">
        <v>31</v>
      </c>
    </row>
    <row r="2660" spans="2:33" x14ac:dyDescent="0.25">
      <c r="B2660" t="s">
        <v>31</v>
      </c>
      <c r="C2660">
        <v>388</v>
      </c>
      <c r="D2660">
        <v>2</v>
      </c>
      <c r="E2660">
        <f>IF(VLOOKUP(F2660,ruangan!$D$2:$E$195,2,FALSE)="","",VLOOKUP(F2660,ruangan!$D$2:$E$195,2,FALSE))</f>
        <v>148</v>
      </c>
      <c r="F2660" s="6" t="s">
        <v>5561</v>
      </c>
      <c r="G2660" s="6" t="s">
        <v>4094</v>
      </c>
      <c r="H2660">
        <v>2</v>
      </c>
      <c r="I2660" t="s">
        <v>31</v>
      </c>
      <c r="J2660" t="s">
        <v>31</v>
      </c>
      <c r="K2660" t="s">
        <v>31</v>
      </c>
      <c r="L2660" s="5">
        <v>44927</v>
      </c>
      <c r="M2660" t="s">
        <v>4574</v>
      </c>
      <c r="N2660" t="s">
        <v>4575</v>
      </c>
      <c r="O2660" t="s">
        <v>2178</v>
      </c>
      <c r="P2660" t="s">
        <v>4576</v>
      </c>
      <c r="Q2660" t="s">
        <v>31</v>
      </c>
      <c r="R2660" s="5">
        <v>44927</v>
      </c>
      <c r="S2660">
        <v>1</v>
      </c>
      <c r="T2660">
        <v>0</v>
      </c>
      <c r="U2660">
        <v>1</v>
      </c>
      <c r="V2660" t="s">
        <v>31</v>
      </c>
      <c r="W2660" t="s">
        <v>31</v>
      </c>
      <c r="X2660" t="s">
        <v>31</v>
      </c>
      <c r="Y2660" t="s">
        <v>31</v>
      </c>
      <c r="Z2660" t="s">
        <v>31</v>
      </c>
      <c r="AA2660" t="s">
        <v>31</v>
      </c>
      <c r="AB2660" t="s">
        <v>31</v>
      </c>
      <c r="AC2660" s="1">
        <v>45292</v>
      </c>
      <c r="AD2660">
        <v>1</v>
      </c>
      <c r="AE2660" s="2">
        <v>45556.000694444447</v>
      </c>
      <c r="AF2660" s="2">
        <v>45556.000694444447</v>
      </c>
      <c r="AG2660" t="s">
        <v>31</v>
      </c>
    </row>
    <row r="2661" spans="2:33" x14ac:dyDescent="0.25">
      <c r="B2661" t="s">
        <v>31</v>
      </c>
      <c r="C2661">
        <v>389</v>
      </c>
      <c r="D2661">
        <v>2</v>
      </c>
      <c r="E2661">
        <f>IF(VLOOKUP(F2661,ruangan!$D$2:$E$195,2,FALSE)="","",VLOOKUP(F2661,ruangan!$D$2:$E$195,2,FALSE))</f>
        <v>138</v>
      </c>
      <c r="F2661" s="6" t="s">
        <v>5562</v>
      </c>
      <c r="G2661" s="6" t="s">
        <v>4094</v>
      </c>
      <c r="H2661">
        <v>2</v>
      </c>
      <c r="I2661" t="s">
        <v>31</v>
      </c>
      <c r="J2661" t="s">
        <v>31</v>
      </c>
      <c r="K2661" t="s">
        <v>31</v>
      </c>
      <c r="L2661" s="5">
        <v>44927</v>
      </c>
      <c r="M2661" t="s">
        <v>4577</v>
      </c>
      <c r="N2661" t="s">
        <v>4575</v>
      </c>
      <c r="O2661" t="s">
        <v>2178</v>
      </c>
      <c r="P2661" t="s">
        <v>4576</v>
      </c>
      <c r="Q2661" t="s">
        <v>31</v>
      </c>
      <c r="R2661" s="5">
        <v>44927</v>
      </c>
      <c r="S2661">
        <v>1</v>
      </c>
      <c r="T2661">
        <v>0</v>
      </c>
      <c r="U2661">
        <v>1</v>
      </c>
      <c r="V2661" t="s">
        <v>31</v>
      </c>
      <c r="W2661" t="s">
        <v>31</v>
      </c>
      <c r="X2661" t="s">
        <v>31</v>
      </c>
      <c r="Y2661" t="s">
        <v>31</v>
      </c>
      <c r="Z2661" t="s">
        <v>31</v>
      </c>
      <c r="AA2661" t="s">
        <v>31</v>
      </c>
      <c r="AB2661" t="s">
        <v>31</v>
      </c>
      <c r="AC2661" s="1">
        <v>45292</v>
      </c>
      <c r="AD2661">
        <v>1</v>
      </c>
      <c r="AE2661" s="2">
        <v>45556.000694444447</v>
      </c>
      <c r="AF2661" s="2">
        <v>45556.000694444447</v>
      </c>
      <c r="AG2661" t="s">
        <v>31</v>
      </c>
    </row>
    <row r="2662" spans="2:33" x14ac:dyDescent="0.25">
      <c r="B2662" t="s">
        <v>31</v>
      </c>
      <c r="C2662">
        <v>390</v>
      </c>
      <c r="D2662">
        <v>2</v>
      </c>
      <c r="E2662">
        <f>IF(VLOOKUP(F2662,ruangan!$D$2:$E$195,2,FALSE)="","",VLOOKUP(F2662,ruangan!$D$2:$E$195,2,FALSE))</f>
        <v>139</v>
      </c>
      <c r="F2662" s="6" t="s">
        <v>5563</v>
      </c>
      <c r="G2662" s="6" t="s">
        <v>4094</v>
      </c>
      <c r="H2662">
        <v>2</v>
      </c>
      <c r="I2662" t="s">
        <v>31</v>
      </c>
      <c r="J2662" t="s">
        <v>31</v>
      </c>
      <c r="K2662" t="s">
        <v>31</v>
      </c>
      <c r="L2662" s="5">
        <v>44927</v>
      </c>
      <c r="M2662" t="s">
        <v>4578</v>
      </c>
      <c r="N2662" t="s">
        <v>4575</v>
      </c>
      <c r="O2662" t="s">
        <v>2178</v>
      </c>
      <c r="P2662" t="s">
        <v>4576</v>
      </c>
      <c r="Q2662" t="s">
        <v>31</v>
      </c>
      <c r="R2662" s="5">
        <v>44927</v>
      </c>
      <c r="S2662">
        <v>1</v>
      </c>
      <c r="T2662">
        <v>0</v>
      </c>
      <c r="U2662">
        <v>1</v>
      </c>
      <c r="V2662" t="s">
        <v>31</v>
      </c>
      <c r="W2662" t="s">
        <v>31</v>
      </c>
      <c r="X2662" t="s">
        <v>31</v>
      </c>
      <c r="Y2662" t="s">
        <v>31</v>
      </c>
      <c r="Z2662" t="s">
        <v>31</v>
      </c>
      <c r="AA2662" t="s">
        <v>31</v>
      </c>
      <c r="AB2662" t="s">
        <v>31</v>
      </c>
      <c r="AC2662" s="1">
        <v>45292</v>
      </c>
      <c r="AD2662">
        <v>1</v>
      </c>
      <c r="AE2662" s="2">
        <v>45556.000694444447</v>
      </c>
      <c r="AF2662" s="2">
        <v>45556.000694444447</v>
      </c>
      <c r="AG2662" t="s">
        <v>31</v>
      </c>
    </row>
    <row r="2663" spans="2:33" x14ac:dyDescent="0.25">
      <c r="B2663" t="s">
        <v>31</v>
      </c>
      <c r="C2663">
        <v>391</v>
      </c>
      <c r="D2663">
        <v>2</v>
      </c>
      <c r="E2663">
        <f>IF(VLOOKUP(F2663,ruangan!$D$2:$E$195,2,FALSE)="","",VLOOKUP(F2663,ruangan!$D$2:$E$195,2,FALSE))</f>
        <v>135</v>
      </c>
      <c r="F2663" s="6" t="s">
        <v>5564</v>
      </c>
      <c r="G2663" s="6" t="s">
        <v>4094</v>
      </c>
      <c r="H2663">
        <v>2</v>
      </c>
      <c r="I2663" t="s">
        <v>31</v>
      </c>
      <c r="J2663" t="s">
        <v>31</v>
      </c>
      <c r="K2663" t="s">
        <v>31</v>
      </c>
      <c r="L2663" s="5">
        <v>44927</v>
      </c>
      <c r="M2663" t="s">
        <v>4579</v>
      </c>
      <c r="N2663" t="s">
        <v>4580</v>
      </c>
      <c r="O2663" t="s">
        <v>4581</v>
      </c>
      <c r="P2663" t="s">
        <v>4582</v>
      </c>
      <c r="Q2663" t="s">
        <v>31</v>
      </c>
      <c r="R2663" s="5">
        <v>44927</v>
      </c>
      <c r="S2663">
        <v>1</v>
      </c>
      <c r="T2663">
        <v>0</v>
      </c>
      <c r="U2663">
        <v>1</v>
      </c>
      <c r="V2663" t="s">
        <v>31</v>
      </c>
      <c r="W2663" t="s">
        <v>31</v>
      </c>
      <c r="X2663" t="s">
        <v>31</v>
      </c>
      <c r="Y2663" t="s">
        <v>31</v>
      </c>
      <c r="Z2663" t="s">
        <v>31</v>
      </c>
      <c r="AA2663" t="s">
        <v>31</v>
      </c>
      <c r="AB2663" t="s">
        <v>31</v>
      </c>
      <c r="AC2663" s="1">
        <v>45292</v>
      </c>
      <c r="AD2663">
        <v>1</v>
      </c>
      <c r="AE2663" s="2">
        <v>45556.000694444447</v>
      </c>
      <c r="AF2663" s="2">
        <v>45556.000694444447</v>
      </c>
      <c r="AG2663" t="s">
        <v>31</v>
      </c>
    </row>
    <row r="2664" spans="2:33" x14ac:dyDescent="0.25">
      <c r="B2664" t="s">
        <v>31</v>
      </c>
      <c r="C2664">
        <v>392</v>
      </c>
      <c r="D2664">
        <v>2</v>
      </c>
      <c r="E2664">
        <f>IF(VLOOKUP(F2664,ruangan!$D$2:$E$195,2,FALSE)="","",VLOOKUP(F2664,ruangan!$D$2:$E$195,2,FALSE))</f>
        <v>136</v>
      </c>
      <c r="F2664" s="6" t="s">
        <v>5565</v>
      </c>
      <c r="G2664" s="6" t="s">
        <v>4094</v>
      </c>
      <c r="H2664">
        <v>2</v>
      </c>
      <c r="I2664" t="s">
        <v>31</v>
      </c>
      <c r="J2664" t="s">
        <v>31</v>
      </c>
      <c r="K2664" t="s">
        <v>31</v>
      </c>
      <c r="L2664" s="5">
        <v>44927</v>
      </c>
      <c r="M2664" t="s">
        <v>4583</v>
      </c>
      <c r="N2664" t="s">
        <v>4580</v>
      </c>
      <c r="O2664" t="s">
        <v>4581</v>
      </c>
      <c r="P2664" t="s">
        <v>4582</v>
      </c>
      <c r="Q2664" t="s">
        <v>31</v>
      </c>
      <c r="R2664" s="5">
        <v>44927</v>
      </c>
      <c r="S2664">
        <v>1</v>
      </c>
      <c r="T2664">
        <v>0</v>
      </c>
      <c r="U2664">
        <v>1</v>
      </c>
      <c r="V2664" t="s">
        <v>31</v>
      </c>
      <c r="W2664" t="s">
        <v>31</v>
      </c>
      <c r="X2664" t="s">
        <v>31</v>
      </c>
      <c r="Y2664" t="s">
        <v>31</v>
      </c>
      <c r="Z2664" t="s">
        <v>31</v>
      </c>
      <c r="AA2664" t="s">
        <v>31</v>
      </c>
      <c r="AB2664" t="s">
        <v>31</v>
      </c>
      <c r="AC2664" s="1">
        <v>45292</v>
      </c>
      <c r="AD2664">
        <v>1</v>
      </c>
      <c r="AE2664" s="2">
        <v>45556.000694444447</v>
      </c>
      <c r="AF2664" s="2">
        <v>45556.000694444447</v>
      </c>
      <c r="AG2664" t="s">
        <v>31</v>
      </c>
    </row>
    <row r="2665" spans="2:33" x14ac:dyDescent="0.25">
      <c r="B2665" t="s">
        <v>31</v>
      </c>
      <c r="C2665">
        <v>393</v>
      </c>
      <c r="D2665">
        <v>2</v>
      </c>
      <c r="E2665">
        <f>IF(VLOOKUP(F2665,ruangan!$D$2:$E$195,2,FALSE)="","",VLOOKUP(F2665,ruangan!$D$2:$E$195,2,FALSE))</f>
        <v>137</v>
      </c>
      <c r="F2665" s="6" t="s">
        <v>5566</v>
      </c>
      <c r="G2665" s="6" t="s">
        <v>4094</v>
      </c>
      <c r="H2665">
        <v>2</v>
      </c>
      <c r="I2665" t="s">
        <v>31</v>
      </c>
      <c r="J2665" t="s">
        <v>31</v>
      </c>
      <c r="K2665" t="s">
        <v>31</v>
      </c>
      <c r="L2665" s="5">
        <v>44927</v>
      </c>
      <c r="M2665" t="s">
        <v>4584</v>
      </c>
      <c r="N2665" t="s">
        <v>4580</v>
      </c>
      <c r="O2665" t="s">
        <v>4581</v>
      </c>
      <c r="P2665" t="s">
        <v>4582</v>
      </c>
      <c r="Q2665" t="s">
        <v>31</v>
      </c>
      <c r="R2665" s="5">
        <v>44927</v>
      </c>
      <c r="S2665">
        <v>1</v>
      </c>
      <c r="T2665">
        <v>0</v>
      </c>
      <c r="U2665">
        <v>1</v>
      </c>
      <c r="V2665" t="s">
        <v>31</v>
      </c>
      <c r="W2665" t="s">
        <v>31</v>
      </c>
      <c r="X2665" t="s">
        <v>31</v>
      </c>
      <c r="Y2665" t="s">
        <v>31</v>
      </c>
      <c r="Z2665" t="s">
        <v>31</v>
      </c>
      <c r="AA2665" t="s">
        <v>31</v>
      </c>
      <c r="AB2665" t="s">
        <v>31</v>
      </c>
      <c r="AC2665" s="1">
        <v>45292</v>
      </c>
      <c r="AD2665">
        <v>1</v>
      </c>
      <c r="AE2665" s="2">
        <v>45556.000694444447</v>
      </c>
      <c r="AF2665" s="2">
        <v>45556.000694444447</v>
      </c>
      <c r="AG2665" t="s">
        <v>31</v>
      </c>
    </row>
    <row r="2666" spans="2:33" x14ac:dyDescent="0.25">
      <c r="B2666" t="s">
        <v>31</v>
      </c>
      <c r="C2666">
        <v>394</v>
      </c>
      <c r="D2666">
        <v>2</v>
      </c>
      <c r="E2666">
        <f>IF(VLOOKUP(F2666,ruangan!$D$2:$E$195,2,FALSE)="","",VLOOKUP(F2666,ruangan!$D$2:$E$195,2,FALSE))</f>
        <v>148</v>
      </c>
      <c r="F2666" s="6" t="s">
        <v>5561</v>
      </c>
      <c r="G2666" s="6" t="s">
        <v>4094</v>
      </c>
      <c r="H2666">
        <v>2</v>
      </c>
      <c r="I2666" t="s">
        <v>31</v>
      </c>
      <c r="J2666" t="s">
        <v>31</v>
      </c>
      <c r="K2666" t="s">
        <v>31</v>
      </c>
      <c r="L2666" s="5">
        <v>44927</v>
      </c>
      <c r="M2666" t="s">
        <v>4585</v>
      </c>
      <c r="N2666" t="s">
        <v>4580</v>
      </c>
      <c r="O2666" t="s">
        <v>4581</v>
      </c>
      <c r="P2666" t="s">
        <v>4582</v>
      </c>
      <c r="Q2666" t="s">
        <v>31</v>
      </c>
      <c r="R2666" s="5">
        <v>44927</v>
      </c>
      <c r="S2666">
        <v>1</v>
      </c>
      <c r="T2666">
        <v>0</v>
      </c>
      <c r="U2666">
        <v>1</v>
      </c>
      <c r="V2666" t="s">
        <v>31</v>
      </c>
      <c r="W2666" t="s">
        <v>31</v>
      </c>
      <c r="X2666" t="s">
        <v>31</v>
      </c>
      <c r="Y2666" t="s">
        <v>31</v>
      </c>
      <c r="Z2666" t="s">
        <v>31</v>
      </c>
      <c r="AA2666" t="s">
        <v>31</v>
      </c>
      <c r="AB2666" t="s">
        <v>31</v>
      </c>
      <c r="AC2666" s="1">
        <v>45292</v>
      </c>
      <c r="AD2666">
        <v>1</v>
      </c>
      <c r="AE2666" s="2">
        <v>45556.000694444447</v>
      </c>
      <c r="AF2666" s="2">
        <v>45556.000694444447</v>
      </c>
      <c r="AG2666" t="s">
        <v>31</v>
      </c>
    </row>
    <row r="2667" spans="2:33" x14ac:dyDescent="0.25">
      <c r="B2667" t="s">
        <v>31</v>
      </c>
      <c r="C2667">
        <v>395</v>
      </c>
      <c r="D2667">
        <v>2</v>
      </c>
      <c r="E2667">
        <f>IF(VLOOKUP(F2667,ruangan!$D$2:$E$195,2,FALSE)="","",VLOOKUP(F2667,ruangan!$D$2:$E$195,2,FALSE))</f>
        <v>138</v>
      </c>
      <c r="F2667" s="6" t="s">
        <v>5562</v>
      </c>
      <c r="G2667" s="6" t="s">
        <v>4094</v>
      </c>
      <c r="H2667">
        <v>2</v>
      </c>
      <c r="I2667" t="s">
        <v>31</v>
      </c>
      <c r="J2667" t="s">
        <v>31</v>
      </c>
      <c r="K2667" t="s">
        <v>31</v>
      </c>
      <c r="L2667" s="5">
        <v>44927</v>
      </c>
      <c r="M2667" t="s">
        <v>4586</v>
      </c>
      <c r="N2667" t="s">
        <v>4580</v>
      </c>
      <c r="O2667" t="s">
        <v>4581</v>
      </c>
      <c r="P2667" t="s">
        <v>4582</v>
      </c>
      <c r="Q2667" t="s">
        <v>31</v>
      </c>
      <c r="R2667" s="5">
        <v>44927</v>
      </c>
      <c r="S2667">
        <v>1</v>
      </c>
      <c r="T2667">
        <v>0</v>
      </c>
      <c r="U2667">
        <v>1</v>
      </c>
      <c r="V2667" t="s">
        <v>31</v>
      </c>
      <c r="W2667" t="s">
        <v>31</v>
      </c>
      <c r="X2667" t="s">
        <v>31</v>
      </c>
      <c r="Y2667" t="s">
        <v>31</v>
      </c>
      <c r="Z2667" t="s">
        <v>31</v>
      </c>
      <c r="AA2667" t="s">
        <v>31</v>
      </c>
      <c r="AB2667" t="s">
        <v>31</v>
      </c>
      <c r="AC2667" s="1">
        <v>45292</v>
      </c>
      <c r="AD2667">
        <v>1</v>
      </c>
      <c r="AE2667" s="2">
        <v>45556.000694444447</v>
      </c>
      <c r="AF2667" s="2">
        <v>45556.000694444447</v>
      </c>
      <c r="AG2667" t="s">
        <v>31</v>
      </c>
    </row>
    <row r="2668" spans="2:33" x14ac:dyDescent="0.25">
      <c r="B2668" t="s">
        <v>31</v>
      </c>
      <c r="C2668">
        <v>396</v>
      </c>
      <c r="D2668">
        <v>2</v>
      </c>
      <c r="E2668">
        <f>IF(VLOOKUP(F2668,ruangan!$D$2:$E$195,2,FALSE)="","",VLOOKUP(F2668,ruangan!$D$2:$E$195,2,FALSE))</f>
        <v>139</v>
      </c>
      <c r="F2668" s="6" t="s">
        <v>5563</v>
      </c>
      <c r="G2668" s="6" t="s">
        <v>4094</v>
      </c>
      <c r="H2668">
        <v>2</v>
      </c>
      <c r="I2668" t="s">
        <v>31</v>
      </c>
      <c r="J2668" t="s">
        <v>31</v>
      </c>
      <c r="K2668" t="s">
        <v>31</v>
      </c>
      <c r="L2668" s="5">
        <v>44927</v>
      </c>
      <c r="M2668" t="s">
        <v>4587</v>
      </c>
      <c r="N2668" t="s">
        <v>4580</v>
      </c>
      <c r="O2668" t="s">
        <v>4581</v>
      </c>
      <c r="P2668" t="s">
        <v>4582</v>
      </c>
      <c r="Q2668" t="s">
        <v>31</v>
      </c>
      <c r="R2668" s="5">
        <v>44927</v>
      </c>
      <c r="S2668">
        <v>1</v>
      </c>
      <c r="T2668">
        <v>0</v>
      </c>
      <c r="U2668">
        <v>1</v>
      </c>
      <c r="V2668" t="s">
        <v>31</v>
      </c>
      <c r="W2668" t="s">
        <v>31</v>
      </c>
      <c r="X2668" t="s">
        <v>31</v>
      </c>
      <c r="Y2668" t="s">
        <v>31</v>
      </c>
      <c r="Z2668" t="s">
        <v>31</v>
      </c>
      <c r="AA2668" t="s">
        <v>31</v>
      </c>
      <c r="AB2668" t="s">
        <v>31</v>
      </c>
      <c r="AC2668" s="1">
        <v>45292</v>
      </c>
      <c r="AD2668">
        <v>1</v>
      </c>
      <c r="AE2668" s="2">
        <v>45556.000694444447</v>
      </c>
      <c r="AF2668" s="2">
        <v>45556.000694444447</v>
      </c>
      <c r="AG2668" t="s">
        <v>31</v>
      </c>
    </row>
    <row r="2669" spans="2:33" x14ac:dyDescent="0.25">
      <c r="B2669" t="s">
        <v>31</v>
      </c>
      <c r="C2669">
        <v>397</v>
      </c>
      <c r="D2669">
        <v>2</v>
      </c>
      <c r="E2669">
        <f>IF(VLOOKUP(F2669,ruangan!$D$2:$E$195,2,FALSE)="","",VLOOKUP(F2669,ruangan!$D$2:$E$195,2,FALSE))</f>
        <v>148</v>
      </c>
      <c r="F2669" s="6" t="s">
        <v>5561</v>
      </c>
      <c r="G2669" s="6" t="s">
        <v>4094</v>
      </c>
      <c r="H2669">
        <v>2</v>
      </c>
      <c r="I2669" t="s">
        <v>31</v>
      </c>
      <c r="J2669" t="s">
        <v>31</v>
      </c>
      <c r="K2669" t="s">
        <v>31</v>
      </c>
      <c r="L2669" s="5">
        <v>44927</v>
      </c>
      <c r="M2669" t="s">
        <v>4588</v>
      </c>
      <c r="N2669" t="s">
        <v>2189</v>
      </c>
      <c r="O2669" t="s">
        <v>3128</v>
      </c>
      <c r="P2669" t="s">
        <v>3450</v>
      </c>
      <c r="Q2669" t="s">
        <v>31</v>
      </c>
      <c r="R2669" s="5">
        <v>44927</v>
      </c>
      <c r="S2669">
        <v>1</v>
      </c>
      <c r="T2669">
        <v>0</v>
      </c>
      <c r="U2669">
        <v>1</v>
      </c>
      <c r="V2669" t="s">
        <v>31</v>
      </c>
      <c r="W2669" t="s">
        <v>31</v>
      </c>
      <c r="X2669" t="s">
        <v>31</v>
      </c>
      <c r="Y2669" t="s">
        <v>31</v>
      </c>
      <c r="Z2669" t="s">
        <v>31</v>
      </c>
      <c r="AA2669" t="s">
        <v>31</v>
      </c>
      <c r="AB2669" t="s">
        <v>31</v>
      </c>
      <c r="AC2669" s="1">
        <v>45292</v>
      </c>
      <c r="AD2669">
        <v>1</v>
      </c>
      <c r="AE2669" s="2">
        <v>45556.000694444447</v>
      </c>
      <c r="AF2669" s="2">
        <v>45556.000694444447</v>
      </c>
      <c r="AG2669" t="s">
        <v>31</v>
      </c>
    </row>
    <row r="2670" spans="2:33" x14ac:dyDescent="0.25">
      <c r="B2670" t="s">
        <v>31</v>
      </c>
      <c r="C2670">
        <v>398</v>
      </c>
      <c r="D2670">
        <v>2</v>
      </c>
      <c r="E2670">
        <f>IF(VLOOKUP(F2670,ruangan!$D$2:$E$195,2,FALSE)="","",VLOOKUP(F2670,ruangan!$D$2:$E$195,2,FALSE))</f>
        <v>138</v>
      </c>
      <c r="F2670" s="6" t="s">
        <v>5562</v>
      </c>
      <c r="G2670" s="6" t="s">
        <v>4094</v>
      </c>
      <c r="H2670">
        <v>2</v>
      </c>
      <c r="I2670" t="s">
        <v>31</v>
      </c>
      <c r="J2670" t="s">
        <v>31</v>
      </c>
      <c r="K2670" t="s">
        <v>31</v>
      </c>
      <c r="L2670" s="5">
        <v>44927</v>
      </c>
      <c r="M2670" t="s">
        <v>4589</v>
      </c>
      <c r="N2670" t="s">
        <v>2189</v>
      </c>
      <c r="O2670" t="s">
        <v>3128</v>
      </c>
      <c r="P2670" t="s">
        <v>3450</v>
      </c>
      <c r="Q2670" t="s">
        <v>31</v>
      </c>
      <c r="R2670" s="5">
        <v>44927</v>
      </c>
      <c r="S2670">
        <v>1</v>
      </c>
      <c r="T2670">
        <v>0</v>
      </c>
      <c r="U2670">
        <v>1</v>
      </c>
      <c r="V2670" t="s">
        <v>31</v>
      </c>
      <c r="W2670" t="s">
        <v>31</v>
      </c>
      <c r="X2670" t="s">
        <v>31</v>
      </c>
      <c r="Y2670" t="s">
        <v>31</v>
      </c>
      <c r="Z2670" t="s">
        <v>31</v>
      </c>
      <c r="AA2670" t="s">
        <v>31</v>
      </c>
      <c r="AB2670" t="s">
        <v>31</v>
      </c>
      <c r="AC2670" s="1">
        <v>45292</v>
      </c>
      <c r="AD2670">
        <v>1</v>
      </c>
      <c r="AE2670" s="2">
        <v>45556.000694444447</v>
      </c>
      <c r="AF2670" s="2">
        <v>45556.000694444447</v>
      </c>
      <c r="AG2670" t="s">
        <v>31</v>
      </c>
    </row>
    <row r="2671" spans="2:33" x14ac:dyDescent="0.25">
      <c r="B2671" t="s">
        <v>31</v>
      </c>
      <c r="C2671">
        <v>399</v>
      </c>
      <c r="D2671">
        <v>2</v>
      </c>
      <c r="E2671">
        <f>IF(VLOOKUP(F2671,ruangan!$D$2:$E$195,2,FALSE)="","",VLOOKUP(F2671,ruangan!$D$2:$E$195,2,FALSE))</f>
        <v>139</v>
      </c>
      <c r="F2671" s="6" t="s">
        <v>5563</v>
      </c>
      <c r="G2671" s="6" t="s">
        <v>4094</v>
      </c>
      <c r="H2671">
        <v>2</v>
      </c>
      <c r="I2671" t="s">
        <v>31</v>
      </c>
      <c r="J2671" t="s">
        <v>31</v>
      </c>
      <c r="K2671" t="s">
        <v>31</v>
      </c>
      <c r="L2671" s="5">
        <v>44927</v>
      </c>
      <c r="M2671" t="s">
        <v>4590</v>
      </c>
      <c r="N2671" t="s">
        <v>2189</v>
      </c>
      <c r="O2671" t="s">
        <v>3128</v>
      </c>
      <c r="P2671" t="s">
        <v>3450</v>
      </c>
      <c r="Q2671" t="s">
        <v>31</v>
      </c>
      <c r="R2671" s="5">
        <v>44927</v>
      </c>
      <c r="S2671">
        <v>1</v>
      </c>
      <c r="T2671">
        <v>0</v>
      </c>
      <c r="U2671">
        <v>1</v>
      </c>
      <c r="V2671" t="s">
        <v>31</v>
      </c>
      <c r="W2671" t="s">
        <v>31</v>
      </c>
      <c r="X2671" t="s">
        <v>31</v>
      </c>
      <c r="Y2671" t="s">
        <v>31</v>
      </c>
      <c r="Z2671" t="s">
        <v>31</v>
      </c>
      <c r="AA2671" t="s">
        <v>31</v>
      </c>
      <c r="AB2671" t="s">
        <v>31</v>
      </c>
      <c r="AC2671" s="1">
        <v>45292</v>
      </c>
      <c r="AD2671">
        <v>1</v>
      </c>
      <c r="AE2671" s="2">
        <v>45556.000694444447</v>
      </c>
      <c r="AF2671" s="2">
        <v>45556.000694444447</v>
      </c>
      <c r="AG2671" t="s">
        <v>31</v>
      </c>
    </row>
    <row r="2672" spans="2:33" x14ac:dyDescent="0.25">
      <c r="B2672" t="s">
        <v>31</v>
      </c>
      <c r="C2672">
        <v>400</v>
      </c>
      <c r="D2672">
        <v>2</v>
      </c>
      <c r="E2672">
        <f>IF(VLOOKUP(F2672,ruangan!$D$2:$E$195,2,FALSE)="","",VLOOKUP(F2672,ruangan!$D$2:$E$195,2,FALSE))</f>
        <v>135</v>
      </c>
      <c r="F2672" s="6" t="s">
        <v>5564</v>
      </c>
      <c r="G2672" s="6" t="s">
        <v>4094</v>
      </c>
      <c r="H2672">
        <v>2</v>
      </c>
      <c r="I2672" t="s">
        <v>31</v>
      </c>
      <c r="J2672" t="s">
        <v>31</v>
      </c>
      <c r="K2672" t="s">
        <v>31</v>
      </c>
      <c r="L2672" s="5">
        <v>44927</v>
      </c>
      <c r="M2672" t="s">
        <v>4591</v>
      </c>
      <c r="N2672" t="s">
        <v>2189</v>
      </c>
      <c r="O2672" t="s">
        <v>3128</v>
      </c>
      <c r="P2672" t="s">
        <v>3450</v>
      </c>
      <c r="Q2672" t="s">
        <v>31</v>
      </c>
      <c r="R2672" s="5">
        <v>44927</v>
      </c>
      <c r="S2672">
        <v>1</v>
      </c>
      <c r="T2672">
        <v>0</v>
      </c>
      <c r="U2672">
        <v>1</v>
      </c>
      <c r="V2672" t="s">
        <v>31</v>
      </c>
      <c r="W2672" t="s">
        <v>31</v>
      </c>
      <c r="X2672" t="s">
        <v>31</v>
      </c>
      <c r="Y2672" t="s">
        <v>31</v>
      </c>
      <c r="Z2672" t="s">
        <v>31</v>
      </c>
      <c r="AA2672" t="s">
        <v>31</v>
      </c>
      <c r="AB2672" t="s">
        <v>31</v>
      </c>
      <c r="AC2672" s="1">
        <v>45292</v>
      </c>
      <c r="AD2672">
        <v>1</v>
      </c>
      <c r="AE2672" s="2">
        <v>45556.000694444447</v>
      </c>
      <c r="AF2672" s="2">
        <v>45556.000694444447</v>
      </c>
      <c r="AG2672" t="s">
        <v>31</v>
      </c>
    </row>
    <row r="2673" spans="2:33" x14ac:dyDescent="0.25">
      <c r="B2673" t="s">
        <v>31</v>
      </c>
      <c r="C2673">
        <v>401</v>
      </c>
      <c r="D2673">
        <v>2</v>
      </c>
      <c r="E2673">
        <f>IF(VLOOKUP(F2673,ruangan!$D$2:$E$195,2,FALSE)="","",VLOOKUP(F2673,ruangan!$D$2:$E$195,2,FALSE))</f>
        <v>136</v>
      </c>
      <c r="F2673" s="6" t="s">
        <v>5565</v>
      </c>
      <c r="G2673" s="6" t="s">
        <v>4094</v>
      </c>
      <c r="H2673">
        <v>2</v>
      </c>
      <c r="I2673" t="s">
        <v>31</v>
      </c>
      <c r="J2673" t="s">
        <v>31</v>
      </c>
      <c r="K2673" t="s">
        <v>31</v>
      </c>
      <c r="L2673" s="5">
        <v>44927</v>
      </c>
      <c r="M2673" t="s">
        <v>4592</v>
      </c>
      <c r="N2673" t="s">
        <v>2189</v>
      </c>
      <c r="O2673" t="s">
        <v>3128</v>
      </c>
      <c r="P2673" t="s">
        <v>4593</v>
      </c>
      <c r="Q2673" t="s">
        <v>31</v>
      </c>
      <c r="R2673" s="5">
        <v>44927</v>
      </c>
      <c r="S2673">
        <v>1</v>
      </c>
      <c r="T2673">
        <v>0</v>
      </c>
      <c r="U2673">
        <v>1</v>
      </c>
      <c r="V2673" t="s">
        <v>31</v>
      </c>
      <c r="W2673" t="s">
        <v>31</v>
      </c>
      <c r="X2673" t="s">
        <v>31</v>
      </c>
      <c r="Y2673" t="s">
        <v>31</v>
      </c>
      <c r="Z2673" t="s">
        <v>31</v>
      </c>
      <c r="AA2673" t="s">
        <v>31</v>
      </c>
      <c r="AB2673" t="s">
        <v>31</v>
      </c>
      <c r="AC2673" s="1">
        <v>45292</v>
      </c>
      <c r="AD2673">
        <v>1</v>
      </c>
      <c r="AE2673" s="2">
        <v>45556.000694444447</v>
      </c>
      <c r="AF2673" s="2">
        <v>45556.000694444447</v>
      </c>
      <c r="AG2673" t="s">
        <v>31</v>
      </c>
    </row>
    <row r="2674" spans="2:33" x14ac:dyDescent="0.25">
      <c r="B2674" t="s">
        <v>31</v>
      </c>
      <c r="C2674">
        <v>402</v>
      </c>
      <c r="D2674">
        <v>2</v>
      </c>
      <c r="E2674">
        <f>IF(VLOOKUP(F2674,ruangan!$D$2:$E$195,2,FALSE)="","",VLOOKUP(F2674,ruangan!$D$2:$E$195,2,FALSE))</f>
        <v>137</v>
      </c>
      <c r="F2674" s="6" t="s">
        <v>5566</v>
      </c>
      <c r="G2674" s="6" t="s">
        <v>4094</v>
      </c>
      <c r="H2674">
        <v>2</v>
      </c>
      <c r="I2674" t="s">
        <v>31</v>
      </c>
      <c r="J2674" t="s">
        <v>31</v>
      </c>
      <c r="K2674" t="s">
        <v>31</v>
      </c>
      <c r="L2674" s="5">
        <v>44927</v>
      </c>
      <c r="M2674" t="s">
        <v>4594</v>
      </c>
      <c r="N2674" t="s">
        <v>2189</v>
      </c>
      <c r="O2674" t="s">
        <v>3128</v>
      </c>
      <c r="P2674" t="s">
        <v>4593</v>
      </c>
      <c r="Q2674" t="s">
        <v>31</v>
      </c>
      <c r="R2674" s="5">
        <v>44927</v>
      </c>
      <c r="S2674">
        <v>1</v>
      </c>
      <c r="T2674">
        <v>0</v>
      </c>
      <c r="U2674">
        <v>1</v>
      </c>
      <c r="V2674" t="s">
        <v>31</v>
      </c>
      <c r="W2674" t="s">
        <v>31</v>
      </c>
      <c r="X2674" t="s">
        <v>31</v>
      </c>
      <c r="Y2674" t="s">
        <v>31</v>
      </c>
      <c r="Z2674" t="s">
        <v>31</v>
      </c>
      <c r="AA2674" t="s">
        <v>31</v>
      </c>
      <c r="AB2674" t="s">
        <v>31</v>
      </c>
      <c r="AC2674" s="1">
        <v>45292</v>
      </c>
      <c r="AD2674">
        <v>1</v>
      </c>
      <c r="AE2674" s="2">
        <v>45556.000694444447</v>
      </c>
      <c r="AF2674" s="2">
        <v>45556.000694444447</v>
      </c>
      <c r="AG2674" t="s">
        <v>31</v>
      </c>
    </row>
    <row r="2675" spans="2:33" x14ac:dyDescent="0.25">
      <c r="B2675" t="s">
        <v>31</v>
      </c>
      <c r="C2675">
        <v>403</v>
      </c>
      <c r="D2675">
        <v>2</v>
      </c>
      <c r="E2675">
        <f>IF(VLOOKUP(F2675,ruangan!$D$2:$E$195,2,FALSE)="","",VLOOKUP(F2675,ruangan!$D$2:$E$195,2,FALSE))</f>
        <v>138</v>
      </c>
      <c r="F2675" s="6" t="s">
        <v>5562</v>
      </c>
      <c r="G2675" s="6" t="s">
        <v>4094</v>
      </c>
      <c r="H2675">
        <v>2</v>
      </c>
      <c r="I2675" t="s">
        <v>31</v>
      </c>
      <c r="J2675" t="s">
        <v>31</v>
      </c>
      <c r="K2675" t="s">
        <v>31</v>
      </c>
      <c r="L2675" s="5">
        <v>44927</v>
      </c>
      <c r="M2675" t="s">
        <v>4595</v>
      </c>
      <c r="N2675" t="s">
        <v>4286</v>
      </c>
      <c r="O2675" t="s">
        <v>31</v>
      </c>
      <c r="P2675" t="s">
        <v>31</v>
      </c>
      <c r="Q2675" t="s">
        <v>31</v>
      </c>
      <c r="R2675" s="5">
        <v>44927</v>
      </c>
      <c r="S2675">
        <v>1</v>
      </c>
      <c r="T2675">
        <v>0</v>
      </c>
      <c r="U2675">
        <v>1</v>
      </c>
      <c r="V2675" t="s">
        <v>31</v>
      </c>
      <c r="W2675" t="s">
        <v>31</v>
      </c>
      <c r="X2675" t="s">
        <v>31</v>
      </c>
      <c r="Y2675" t="s">
        <v>31</v>
      </c>
      <c r="Z2675" t="s">
        <v>31</v>
      </c>
      <c r="AA2675" t="s">
        <v>31</v>
      </c>
      <c r="AB2675" t="s">
        <v>31</v>
      </c>
      <c r="AC2675" s="1">
        <v>45292</v>
      </c>
      <c r="AD2675">
        <v>1</v>
      </c>
      <c r="AE2675" s="2">
        <v>45556.000694444447</v>
      </c>
      <c r="AF2675" s="2">
        <v>45556.000694444447</v>
      </c>
      <c r="AG2675" t="s">
        <v>31</v>
      </c>
    </row>
    <row r="2676" spans="2:33" x14ac:dyDescent="0.25">
      <c r="B2676" t="s">
        <v>31</v>
      </c>
      <c r="C2676">
        <v>404</v>
      </c>
      <c r="D2676">
        <v>2</v>
      </c>
      <c r="E2676">
        <f>IF(VLOOKUP(F2676,ruangan!$D$2:$E$195,2,FALSE)="","",VLOOKUP(F2676,ruangan!$D$2:$E$195,2,FALSE))</f>
        <v>139</v>
      </c>
      <c r="F2676" s="6" t="s">
        <v>5563</v>
      </c>
      <c r="G2676" s="6" t="s">
        <v>4094</v>
      </c>
      <c r="H2676">
        <v>2</v>
      </c>
      <c r="I2676" t="s">
        <v>31</v>
      </c>
      <c r="J2676" t="s">
        <v>31</v>
      </c>
      <c r="K2676" t="s">
        <v>31</v>
      </c>
      <c r="L2676" s="5">
        <v>44927</v>
      </c>
      <c r="M2676" t="s">
        <v>4596</v>
      </c>
      <c r="N2676" t="s">
        <v>4597</v>
      </c>
      <c r="O2676" t="s">
        <v>31</v>
      </c>
      <c r="P2676" t="s">
        <v>31</v>
      </c>
      <c r="Q2676" t="s">
        <v>31</v>
      </c>
      <c r="R2676" s="5">
        <v>44927</v>
      </c>
      <c r="S2676">
        <v>1</v>
      </c>
      <c r="T2676">
        <v>0</v>
      </c>
      <c r="U2676">
        <v>1</v>
      </c>
      <c r="V2676" t="s">
        <v>31</v>
      </c>
      <c r="W2676" t="s">
        <v>31</v>
      </c>
      <c r="X2676" t="s">
        <v>31</v>
      </c>
      <c r="Y2676" t="s">
        <v>31</v>
      </c>
      <c r="Z2676" t="s">
        <v>31</v>
      </c>
      <c r="AA2676" t="s">
        <v>31</v>
      </c>
      <c r="AB2676" t="s">
        <v>31</v>
      </c>
      <c r="AC2676" s="1">
        <v>45292</v>
      </c>
      <c r="AD2676">
        <v>1</v>
      </c>
      <c r="AE2676" s="2">
        <v>45556.000694444447</v>
      </c>
      <c r="AF2676" s="2">
        <v>45556.000694444447</v>
      </c>
      <c r="AG2676" t="s">
        <v>31</v>
      </c>
    </row>
    <row r="2677" spans="2:33" x14ac:dyDescent="0.25">
      <c r="B2677" t="s">
        <v>31</v>
      </c>
      <c r="C2677">
        <v>405</v>
      </c>
      <c r="D2677">
        <v>2</v>
      </c>
      <c r="E2677">
        <f>IF(VLOOKUP(F2677,ruangan!$D$2:$E$195,2,FALSE)="","",VLOOKUP(F2677,ruangan!$D$2:$E$195,2,FALSE))</f>
        <v>140</v>
      </c>
      <c r="F2677" s="6" t="s">
        <v>5567</v>
      </c>
      <c r="G2677" s="6" t="s">
        <v>4094</v>
      </c>
      <c r="H2677">
        <v>2</v>
      </c>
      <c r="I2677" t="s">
        <v>31</v>
      </c>
      <c r="J2677" t="s">
        <v>31</v>
      </c>
      <c r="K2677" t="s">
        <v>31</v>
      </c>
      <c r="L2677" s="5">
        <v>44927</v>
      </c>
      <c r="M2677" t="s">
        <v>4598</v>
      </c>
      <c r="N2677" t="s">
        <v>2448</v>
      </c>
      <c r="O2677" t="s">
        <v>450</v>
      </c>
      <c r="P2677" t="s">
        <v>4599</v>
      </c>
      <c r="Q2677" t="s">
        <v>31</v>
      </c>
      <c r="R2677" s="5">
        <v>44927</v>
      </c>
      <c r="S2677">
        <v>1</v>
      </c>
      <c r="T2677">
        <v>0</v>
      </c>
      <c r="U2677">
        <v>1</v>
      </c>
      <c r="V2677" t="s">
        <v>31</v>
      </c>
      <c r="W2677" t="s">
        <v>31</v>
      </c>
      <c r="X2677" t="s">
        <v>31</v>
      </c>
      <c r="Y2677" t="s">
        <v>31</v>
      </c>
      <c r="Z2677" t="s">
        <v>31</v>
      </c>
      <c r="AA2677" t="s">
        <v>31</v>
      </c>
      <c r="AB2677" t="s">
        <v>31</v>
      </c>
      <c r="AC2677" s="1">
        <v>45292</v>
      </c>
      <c r="AD2677">
        <v>1</v>
      </c>
      <c r="AE2677" s="2">
        <v>45556.000694444447</v>
      </c>
      <c r="AF2677" s="2">
        <v>45556.000694444447</v>
      </c>
      <c r="AG2677" t="s">
        <v>31</v>
      </c>
    </row>
    <row r="2678" spans="2:33" x14ac:dyDescent="0.25">
      <c r="B2678" t="s">
        <v>31</v>
      </c>
      <c r="C2678">
        <v>406</v>
      </c>
      <c r="D2678">
        <v>2</v>
      </c>
      <c r="E2678">
        <f>IF(VLOOKUP(F2678,ruangan!$D$2:$E$195,2,FALSE)="","",VLOOKUP(F2678,ruangan!$D$2:$E$195,2,FALSE))</f>
        <v>103</v>
      </c>
      <c r="F2678" s="6" t="s">
        <v>3531</v>
      </c>
      <c r="G2678" s="6" t="s">
        <v>4094</v>
      </c>
      <c r="H2678">
        <v>2</v>
      </c>
      <c r="I2678" t="s">
        <v>31</v>
      </c>
      <c r="J2678" t="s">
        <v>31</v>
      </c>
      <c r="K2678" t="s">
        <v>31</v>
      </c>
      <c r="L2678" s="5">
        <v>44927</v>
      </c>
      <c r="M2678" t="s">
        <v>4600</v>
      </c>
      <c r="N2678" t="s">
        <v>2448</v>
      </c>
      <c r="O2678" t="s">
        <v>450</v>
      </c>
      <c r="P2678" t="s">
        <v>4599</v>
      </c>
      <c r="Q2678" t="s">
        <v>31</v>
      </c>
      <c r="R2678" s="5">
        <v>44927</v>
      </c>
      <c r="S2678">
        <v>1</v>
      </c>
      <c r="T2678">
        <v>0</v>
      </c>
      <c r="U2678">
        <v>1</v>
      </c>
      <c r="V2678" t="s">
        <v>31</v>
      </c>
      <c r="W2678" t="s">
        <v>31</v>
      </c>
      <c r="X2678" t="s">
        <v>31</v>
      </c>
      <c r="Y2678" t="s">
        <v>31</v>
      </c>
      <c r="Z2678" t="s">
        <v>31</v>
      </c>
      <c r="AA2678" t="s">
        <v>31</v>
      </c>
      <c r="AB2678" t="s">
        <v>31</v>
      </c>
      <c r="AC2678" s="1">
        <v>45292</v>
      </c>
      <c r="AD2678">
        <v>1</v>
      </c>
      <c r="AE2678" s="2">
        <v>45556.000694444447</v>
      </c>
      <c r="AF2678" s="2">
        <v>45556.000694444447</v>
      </c>
      <c r="AG2678" t="s">
        <v>31</v>
      </c>
    </row>
    <row r="2679" spans="2:33" x14ac:dyDescent="0.25">
      <c r="B2679" t="s">
        <v>31</v>
      </c>
      <c r="C2679">
        <v>407</v>
      </c>
      <c r="D2679">
        <v>2</v>
      </c>
      <c r="E2679">
        <f>IF(VLOOKUP(F2679,ruangan!$D$2:$E$195,2,FALSE)="","",VLOOKUP(F2679,ruangan!$D$2:$E$195,2,FALSE))</f>
        <v>140</v>
      </c>
      <c r="F2679" s="6" t="s">
        <v>5567</v>
      </c>
      <c r="G2679" s="6" t="s">
        <v>4094</v>
      </c>
      <c r="H2679">
        <v>2</v>
      </c>
      <c r="I2679" t="s">
        <v>31</v>
      </c>
      <c r="J2679" t="s">
        <v>31</v>
      </c>
      <c r="K2679" t="s">
        <v>31</v>
      </c>
      <c r="L2679" s="5">
        <v>44927</v>
      </c>
      <c r="M2679" t="s">
        <v>4601</v>
      </c>
      <c r="N2679" t="s">
        <v>2402</v>
      </c>
      <c r="O2679" t="s">
        <v>2403</v>
      </c>
      <c r="P2679" t="s">
        <v>31</v>
      </c>
      <c r="Q2679" t="s">
        <v>31</v>
      </c>
      <c r="R2679" s="5">
        <v>44927</v>
      </c>
      <c r="S2679">
        <v>1</v>
      </c>
      <c r="T2679">
        <v>0</v>
      </c>
      <c r="U2679">
        <v>1</v>
      </c>
      <c r="V2679" t="s">
        <v>31</v>
      </c>
      <c r="W2679" t="s">
        <v>31</v>
      </c>
      <c r="X2679" t="s">
        <v>31</v>
      </c>
      <c r="Y2679" t="s">
        <v>31</v>
      </c>
      <c r="Z2679" t="s">
        <v>31</v>
      </c>
      <c r="AA2679" t="s">
        <v>31</v>
      </c>
      <c r="AB2679" t="s">
        <v>31</v>
      </c>
      <c r="AC2679" s="1">
        <v>45292</v>
      </c>
      <c r="AD2679">
        <v>1</v>
      </c>
      <c r="AE2679" s="2">
        <v>45556.000694444447</v>
      </c>
      <c r="AF2679" s="2">
        <v>45556.000694444447</v>
      </c>
      <c r="AG2679" t="s">
        <v>31</v>
      </c>
    </row>
    <row r="2680" spans="2:33" x14ac:dyDescent="0.25">
      <c r="B2680" t="s">
        <v>31</v>
      </c>
      <c r="C2680">
        <v>408</v>
      </c>
      <c r="D2680">
        <v>2</v>
      </c>
      <c r="E2680">
        <f>IF(VLOOKUP(F2680,ruangan!$D$2:$E$195,2,FALSE)="","",VLOOKUP(F2680,ruangan!$D$2:$E$195,2,FALSE))</f>
        <v>140</v>
      </c>
      <c r="F2680" s="6" t="s">
        <v>5567</v>
      </c>
      <c r="G2680" s="6" t="s">
        <v>4094</v>
      </c>
      <c r="H2680">
        <v>2</v>
      </c>
      <c r="I2680" t="s">
        <v>31</v>
      </c>
      <c r="J2680" t="s">
        <v>31</v>
      </c>
      <c r="K2680" t="s">
        <v>31</v>
      </c>
      <c r="L2680" s="5">
        <v>44927</v>
      </c>
      <c r="M2680" t="s">
        <v>4602</v>
      </c>
      <c r="N2680" t="s">
        <v>2402</v>
      </c>
      <c r="O2680" t="s">
        <v>2403</v>
      </c>
      <c r="P2680" t="s">
        <v>31</v>
      </c>
      <c r="Q2680" t="s">
        <v>31</v>
      </c>
      <c r="R2680" s="5">
        <v>44927</v>
      </c>
      <c r="S2680">
        <v>1</v>
      </c>
      <c r="T2680">
        <v>0</v>
      </c>
      <c r="U2680">
        <v>1</v>
      </c>
      <c r="V2680" t="s">
        <v>31</v>
      </c>
      <c r="W2680" t="s">
        <v>31</v>
      </c>
      <c r="X2680" t="s">
        <v>31</v>
      </c>
      <c r="Y2680" t="s">
        <v>31</v>
      </c>
      <c r="Z2680" t="s">
        <v>31</v>
      </c>
      <c r="AA2680" t="s">
        <v>31</v>
      </c>
      <c r="AB2680" t="s">
        <v>31</v>
      </c>
      <c r="AC2680" s="1">
        <v>45292</v>
      </c>
      <c r="AD2680">
        <v>1</v>
      </c>
      <c r="AE2680" s="2">
        <v>45556.000694444447</v>
      </c>
      <c r="AF2680" s="2">
        <v>45556.000694444447</v>
      </c>
      <c r="AG2680" t="s">
        <v>31</v>
      </c>
    </row>
    <row r="2681" spans="2:33" x14ac:dyDescent="0.25">
      <c r="B2681" t="s">
        <v>31</v>
      </c>
      <c r="C2681">
        <v>409</v>
      </c>
      <c r="D2681">
        <v>2</v>
      </c>
      <c r="E2681">
        <f>IF(VLOOKUP(F2681,ruangan!$D$2:$E$195,2,FALSE)="","",VLOOKUP(F2681,ruangan!$D$2:$E$195,2,FALSE))</f>
        <v>140</v>
      </c>
      <c r="F2681" s="6" t="s">
        <v>5567</v>
      </c>
      <c r="G2681" s="6" t="s">
        <v>4094</v>
      </c>
      <c r="H2681">
        <v>2</v>
      </c>
      <c r="I2681" t="s">
        <v>31</v>
      </c>
      <c r="J2681" t="s">
        <v>31</v>
      </c>
      <c r="K2681" t="s">
        <v>31</v>
      </c>
      <c r="L2681" s="5">
        <v>44927</v>
      </c>
      <c r="M2681" t="s">
        <v>4603</v>
      </c>
      <c r="N2681" t="s">
        <v>2402</v>
      </c>
      <c r="O2681" t="s">
        <v>2403</v>
      </c>
      <c r="P2681" t="s">
        <v>31</v>
      </c>
      <c r="Q2681" t="s">
        <v>31</v>
      </c>
      <c r="R2681" s="5">
        <v>44927</v>
      </c>
      <c r="S2681">
        <v>1</v>
      </c>
      <c r="T2681">
        <v>0</v>
      </c>
      <c r="U2681">
        <v>1</v>
      </c>
      <c r="V2681" t="s">
        <v>31</v>
      </c>
      <c r="W2681" t="s">
        <v>31</v>
      </c>
      <c r="X2681" t="s">
        <v>31</v>
      </c>
      <c r="Y2681" t="s">
        <v>31</v>
      </c>
      <c r="Z2681" t="s">
        <v>31</v>
      </c>
      <c r="AA2681" t="s">
        <v>31</v>
      </c>
      <c r="AB2681" t="s">
        <v>31</v>
      </c>
      <c r="AC2681" s="1">
        <v>45292</v>
      </c>
      <c r="AD2681">
        <v>1</v>
      </c>
      <c r="AE2681" s="2">
        <v>45556.000694444447</v>
      </c>
      <c r="AF2681" s="2">
        <v>45556.000694444447</v>
      </c>
      <c r="AG2681" t="s">
        <v>31</v>
      </c>
    </row>
    <row r="2682" spans="2:33" x14ac:dyDescent="0.25">
      <c r="B2682" t="s">
        <v>31</v>
      </c>
      <c r="C2682">
        <v>410</v>
      </c>
      <c r="D2682">
        <v>2</v>
      </c>
      <c r="E2682">
        <f>IF(VLOOKUP(F2682,ruangan!$D$2:$E$195,2,FALSE)="","",VLOOKUP(F2682,ruangan!$D$2:$E$195,2,FALSE))</f>
        <v>140</v>
      </c>
      <c r="F2682" s="6" t="s">
        <v>5567</v>
      </c>
      <c r="G2682" s="6" t="s">
        <v>4094</v>
      </c>
      <c r="H2682">
        <v>2</v>
      </c>
      <c r="I2682" t="s">
        <v>31</v>
      </c>
      <c r="J2682" t="s">
        <v>31</v>
      </c>
      <c r="K2682" t="s">
        <v>31</v>
      </c>
      <c r="L2682" s="5">
        <v>44927</v>
      </c>
      <c r="M2682" t="s">
        <v>4604</v>
      </c>
      <c r="N2682" t="s">
        <v>2402</v>
      </c>
      <c r="O2682" t="s">
        <v>2403</v>
      </c>
      <c r="P2682" t="s">
        <v>31</v>
      </c>
      <c r="Q2682" t="s">
        <v>31</v>
      </c>
      <c r="R2682" s="5">
        <v>44927</v>
      </c>
      <c r="S2682">
        <v>1</v>
      </c>
      <c r="T2682">
        <v>0</v>
      </c>
      <c r="U2682">
        <v>1</v>
      </c>
      <c r="V2682" t="s">
        <v>31</v>
      </c>
      <c r="W2682" t="s">
        <v>31</v>
      </c>
      <c r="X2682" t="s">
        <v>31</v>
      </c>
      <c r="Y2682" t="s">
        <v>31</v>
      </c>
      <c r="Z2682" t="s">
        <v>31</v>
      </c>
      <c r="AA2682" t="s">
        <v>31</v>
      </c>
      <c r="AB2682" t="s">
        <v>31</v>
      </c>
      <c r="AC2682" s="1">
        <v>45292</v>
      </c>
      <c r="AD2682">
        <v>1</v>
      </c>
      <c r="AE2682" s="2">
        <v>45556.000694444447</v>
      </c>
      <c r="AF2682" s="2">
        <v>45556.000694444447</v>
      </c>
      <c r="AG2682" t="s">
        <v>31</v>
      </c>
    </row>
    <row r="2683" spans="2:33" x14ac:dyDescent="0.25">
      <c r="B2683" t="s">
        <v>31</v>
      </c>
      <c r="C2683">
        <v>411</v>
      </c>
      <c r="D2683">
        <v>2</v>
      </c>
      <c r="E2683">
        <f>IF(VLOOKUP(F2683,ruangan!$D$2:$E$195,2,FALSE)="","",VLOOKUP(F2683,ruangan!$D$2:$E$195,2,FALSE))</f>
        <v>140</v>
      </c>
      <c r="F2683" s="6" t="s">
        <v>5567</v>
      </c>
      <c r="G2683" s="6" t="s">
        <v>4094</v>
      </c>
      <c r="H2683">
        <v>2</v>
      </c>
      <c r="I2683" t="s">
        <v>31</v>
      </c>
      <c r="J2683" t="s">
        <v>31</v>
      </c>
      <c r="K2683" t="s">
        <v>31</v>
      </c>
      <c r="L2683" s="5">
        <v>44927</v>
      </c>
      <c r="M2683" t="s">
        <v>4605</v>
      </c>
      <c r="N2683" t="s">
        <v>2402</v>
      </c>
      <c r="O2683" t="s">
        <v>2403</v>
      </c>
      <c r="P2683" t="s">
        <v>31</v>
      </c>
      <c r="Q2683" t="s">
        <v>31</v>
      </c>
      <c r="R2683" s="5">
        <v>44927</v>
      </c>
      <c r="S2683">
        <v>1</v>
      </c>
      <c r="T2683">
        <v>0</v>
      </c>
      <c r="U2683">
        <v>1</v>
      </c>
      <c r="V2683" t="s">
        <v>31</v>
      </c>
      <c r="W2683" t="s">
        <v>31</v>
      </c>
      <c r="X2683" t="s">
        <v>31</v>
      </c>
      <c r="Y2683" t="s">
        <v>31</v>
      </c>
      <c r="Z2683" t="s">
        <v>31</v>
      </c>
      <c r="AA2683" t="s">
        <v>31</v>
      </c>
      <c r="AB2683" t="s">
        <v>31</v>
      </c>
      <c r="AC2683" s="1">
        <v>45292</v>
      </c>
      <c r="AD2683">
        <v>1</v>
      </c>
      <c r="AE2683" s="2">
        <v>45556.000694444447</v>
      </c>
      <c r="AF2683" s="2">
        <v>45556.000694444447</v>
      </c>
      <c r="AG2683" t="s">
        <v>31</v>
      </c>
    </row>
    <row r="2684" spans="2:33" x14ac:dyDescent="0.25">
      <c r="B2684" t="s">
        <v>31</v>
      </c>
      <c r="C2684">
        <v>412</v>
      </c>
      <c r="D2684">
        <v>2</v>
      </c>
      <c r="E2684">
        <f>IF(VLOOKUP(F2684,ruangan!$D$2:$E$195,2,FALSE)="","",VLOOKUP(F2684,ruangan!$D$2:$E$195,2,FALSE))</f>
        <v>140</v>
      </c>
      <c r="F2684" s="6" t="s">
        <v>5567</v>
      </c>
      <c r="G2684" s="6" t="s">
        <v>4094</v>
      </c>
      <c r="H2684">
        <v>2</v>
      </c>
      <c r="I2684" t="s">
        <v>31</v>
      </c>
      <c r="J2684" t="s">
        <v>31</v>
      </c>
      <c r="K2684" t="s">
        <v>31</v>
      </c>
      <c r="L2684" s="5">
        <v>44927</v>
      </c>
      <c r="M2684" t="s">
        <v>4606</v>
      </c>
      <c r="N2684" t="s">
        <v>2402</v>
      </c>
      <c r="O2684" t="s">
        <v>2403</v>
      </c>
      <c r="P2684" t="s">
        <v>31</v>
      </c>
      <c r="Q2684" t="s">
        <v>31</v>
      </c>
      <c r="R2684" s="5">
        <v>44927</v>
      </c>
      <c r="S2684">
        <v>1</v>
      </c>
      <c r="T2684">
        <v>0</v>
      </c>
      <c r="U2684">
        <v>1</v>
      </c>
      <c r="V2684" t="s">
        <v>31</v>
      </c>
      <c r="W2684" t="s">
        <v>31</v>
      </c>
      <c r="X2684" t="s">
        <v>31</v>
      </c>
      <c r="Y2684" t="s">
        <v>31</v>
      </c>
      <c r="Z2684" t="s">
        <v>31</v>
      </c>
      <c r="AA2684" t="s">
        <v>31</v>
      </c>
      <c r="AB2684" t="s">
        <v>31</v>
      </c>
      <c r="AC2684" s="1">
        <v>45292</v>
      </c>
      <c r="AD2684">
        <v>1</v>
      </c>
      <c r="AE2684" s="2">
        <v>45556.000694444447</v>
      </c>
      <c r="AF2684" s="2">
        <v>45556.000694444447</v>
      </c>
      <c r="AG2684" t="s">
        <v>31</v>
      </c>
    </row>
    <row r="2685" spans="2:33" x14ac:dyDescent="0.25">
      <c r="B2685" t="s">
        <v>31</v>
      </c>
      <c r="C2685">
        <v>413</v>
      </c>
      <c r="D2685">
        <v>2</v>
      </c>
      <c r="E2685">
        <f>IF(VLOOKUP(F2685,ruangan!$D$2:$E$195,2,FALSE)="","",VLOOKUP(F2685,ruangan!$D$2:$E$195,2,FALSE))</f>
        <v>140</v>
      </c>
      <c r="F2685" s="6" t="s">
        <v>5567</v>
      </c>
      <c r="G2685" s="6" t="s">
        <v>4094</v>
      </c>
      <c r="H2685">
        <v>2</v>
      </c>
      <c r="I2685" t="s">
        <v>31</v>
      </c>
      <c r="J2685" t="s">
        <v>31</v>
      </c>
      <c r="K2685" t="s">
        <v>31</v>
      </c>
      <c r="L2685" s="5">
        <v>44927</v>
      </c>
      <c r="M2685" t="s">
        <v>4607</v>
      </c>
      <c r="N2685" t="s">
        <v>4608</v>
      </c>
      <c r="O2685" t="s">
        <v>31</v>
      </c>
      <c r="P2685" t="s">
        <v>31</v>
      </c>
      <c r="Q2685" t="s">
        <v>31</v>
      </c>
      <c r="R2685" s="5">
        <v>44927</v>
      </c>
      <c r="S2685">
        <v>1</v>
      </c>
      <c r="T2685">
        <v>0</v>
      </c>
      <c r="U2685">
        <v>1</v>
      </c>
      <c r="V2685" t="s">
        <v>31</v>
      </c>
      <c r="W2685" t="s">
        <v>31</v>
      </c>
      <c r="X2685" t="s">
        <v>31</v>
      </c>
      <c r="Y2685" t="s">
        <v>31</v>
      </c>
      <c r="Z2685" t="s">
        <v>31</v>
      </c>
      <c r="AA2685" t="s">
        <v>31</v>
      </c>
      <c r="AB2685" t="s">
        <v>31</v>
      </c>
      <c r="AC2685" s="1">
        <v>45292</v>
      </c>
      <c r="AD2685">
        <v>1</v>
      </c>
      <c r="AE2685" s="2">
        <v>45556.000694444447</v>
      </c>
      <c r="AF2685" s="2">
        <v>45556.000694444447</v>
      </c>
      <c r="AG2685" t="s">
        <v>31</v>
      </c>
    </row>
    <row r="2686" spans="2:33" x14ac:dyDescent="0.25">
      <c r="B2686" t="s">
        <v>31</v>
      </c>
      <c r="C2686">
        <v>414</v>
      </c>
      <c r="D2686">
        <v>2</v>
      </c>
      <c r="E2686">
        <f>IF(VLOOKUP(F2686,ruangan!$D$2:$E$195,2,FALSE)="","",VLOOKUP(F2686,ruangan!$D$2:$E$195,2,FALSE))</f>
        <v>148</v>
      </c>
      <c r="F2686" s="6" t="s">
        <v>5561</v>
      </c>
      <c r="G2686" s="6" t="s">
        <v>4094</v>
      </c>
      <c r="H2686">
        <v>2</v>
      </c>
      <c r="I2686" t="s">
        <v>31</v>
      </c>
      <c r="J2686" t="s">
        <v>31</v>
      </c>
      <c r="K2686" t="s">
        <v>31</v>
      </c>
      <c r="L2686" s="5">
        <v>44927</v>
      </c>
      <c r="M2686" t="s">
        <v>4609</v>
      </c>
      <c r="N2686" t="s">
        <v>4610</v>
      </c>
      <c r="O2686" t="s">
        <v>1627</v>
      </c>
      <c r="P2686" t="s">
        <v>31</v>
      </c>
      <c r="Q2686" t="s">
        <v>31</v>
      </c>
      <c r="R2686" s="5">
        <v>44927</v>
      </c>
      <c r="S2686">
        <v>1</v>
      </c>
      <c r="T2686">
        <v>0</v>
      </c>
      <c r="U2686">
        <v>1</v>
      </c>
      <c r="V2686" t="s">
        <v>31</v>
      </c>
      <c r="W2686" t="s">
        <v>31</v>
      </c>
      <c r="X2686" t="s">
        <v>31</v>
      </c>
      <c r="Y2686" t="s">
        <v>31</v>
      </c>
      <c r="Z2686" t="s">
        <v>31</v>
      </c>
      <c r="AA2686" t="s">
        <v>31</v>
      </c>
      <c r="AB2686" t="s">
        <v>31</v>
      </c>
      <c r="AC2686" s="1">
        <v>45292</v>
      </c>
      <c r="AD2686">
        <v>1</v>
      </c>
      <c r="AE2686" s="2">
        <v>45556.000694444447</v>
      </c>
      <c r="AF2686" s="2">
        <v>45556.000694444447</v>
      </c>
      <c r="AG2686" t="s">
        <v>31</v>
      </c>
    </row>
    <row r="2687" spans="2:33" x14ac:dyDescent="0.25">
      <c r="B2687" t="s">
        <v>31</v>
      </c>
      <c r="C2687">
        <v>415</v>
      </c>
      <c r="D2687">
        <v>2</v>
      </c>
      <c r="E2687">
        <f>IF(VLOOKUP(F2687,ruangan!$D$2:$E$195,2,FALSE)="","",VLOOKUP(F2687,ruangan!$D$2:$E$195,2,FALSE))</f>
        <v>138</v>
      </c>
      <c r="F2687" s="6" t="s">
        <v>5562</v>
      </c>
      <c r="G2687" s="6" t="s">
        <v>4094</v>
      </c>
      <c r="H2687">
        <v>2</v>
      </c>
      <c r="I2687" t="s">
        <v>31</v>
      </c>
      <c r="J2687" t="s">
        <v>31</v>
      </c>
      <c r="K2687" t="s">
        <v>31</v>
      </c>
      <c r="L2687" s="5">
        <v>44927</v>
      </c>
      <c r="M2687" t="s">
        <v>4611</v>
      </c>
      <c r="N2687" t="s">
        <v>4610</v>
      </c>
      <c r="O2687" t="s">
        <v>1627</v>
      </c>
      <c r="P2687" t="s">
        <v>31</v>
      </c>
      <c r="Q2687" t="s">
        <v>31</v>
      </c>
      <c r="R2687" s="5">
        <v>44927</v>
      </c>
      <c r="S2687">
        <v>1</v>
      </c>
      <c r="T2687">
        <v>0</v>
      </c>
      <c r="U2687">
        <v>1</v>
      </c>
      <c r="V2687" t="s">
        <v>31</v>
      </c>
      <c r="W2687" t="s">
        <v>31</v>
      </c>
      <c r="X2687" t="s">
        <v>31</v>
      </c>
      <c r="Y2687" t="s">
        <v>31</v>
      </c>
      <c r="Z2687" t="s">
        <v>31</v>
      </c>
      <c r="AA2687" t="s">
        <v>31</v>
      </c>
      <c r="AB2687" t="s">
        <v>31</v>
      </c>
      <c r="AC2687" s="1">
        <v>45292</v>
      </c>
      <c r="AD2687">
        <v>1</v>
      </c>
      <c r="AE2687" s="2">
        <v>45556.000694444447</v>
      </c>
      <c r="AF2687" s="2">
        <v>45556.000694444447</v>
      </c>
      <c r="AG2687" t="s">
        <v>31</v>
      </c>
    </row>
    <row r="2688" spans="2:33" x14ac:dyDescent="0.25">
      <c r="B2688" t="s">
        <v>31</v>
      </c>
      <c r="C2688">
        <v>416</v>
      </c>
      <c r="D2688">
        <v>2</v>
      </c>
      <c r="E2688">
        <f>IF(VLOOKUP(F2688,ruangan!$D$2:$E$195,2,FALSE)="","",VLOOKUP(F2688,ruangan!$D$2:$E$195,2,FALSE))</f>
        <v>139</v>
      </c>
      <c r="F2688" s="6" t="s">
        <v>5563</v>
      </c>
      <c r="G2688" s="6" t="s">
        <v>4094</v>
      </c>
      <c r="H2688">
        <v>2</v>
      </c>
      <c r="I2688" t="s">
        <v>31</v>
      </c>
      <c r="J2688" t="s">
        <v>31</v>
      </c>
      <c r="K2688" t="s">
        <v>31</v>
      </c>
      <c r="L2688" s="5">
        <v>44927</v>
      </c>
      <c r="M2688" t="s">
        <v>4612</v>
      </c>
      <c r="N2688" t="s">
        <v>4610</v>
      </c>
      <c r="O2688" t="s">
        <v>1627</v>
      </c>
      <c r="P2688" t="s">
        <v>31</v>
      </c>
      <c r="Q2688" t="s">
        <v>31</v>
      </c>
      <c r="R2688" s="5">
        <v>44927</v>
      </c>
      <c r="S2688">
        <v>1</v>
      </c>
      <c r="T2688">
        <v>0</v>
      </c>
      <c r="U2688">
        <v>1</v>
      </c>
      <c r="V2688" t="s">
        <v>31</v>
      </c>
      <c r="W2688" t="s">
        <v>31</v>
      </c>
      <c r="X2688" t="s">
        <v>31</v>
      </c>
      <c r="Y2688" t="s">
        <v>31</v>
      </c>
      <c r="Z2688" t="s">
        <v>31</v>
      </c>
      <c r="AA2688" t="s">
        <v>31</v>
      </c>
      <c r="AB2688" t="s">
        <v>31</v>
      </c>
      <c r="AC2688" s="1">
        <v>45292</v>
      </c>
      <c r="AD2688">
        <v>1</v>
      </c>
      <c r="AE2688" s="2">
        <v>45556.000694444447</v>
      </c>
      <c r="AF2688" s="2">
        <v>45556.000694444447</v>
      </c>
      <c r="AG2688" t="s">
        <v>31</v>
      </c>
    </row>
    <row r="2689" spans="2:33" x14ac:dyDescent="0.25">
      <c r="B2689" t="s">
        <v>31</v>
      </c>
      <c r="C2689">
        <v>417</v>
      </c>
      <c r="D2689">
        <v>2</v>
      </c>
      <c r="E2689">
        <f>IF(VLOOKUP(F2689,ruangan!$D$2:$E$195,2,FALSE)="","",VLOOKUP(F2689,ruangan!$D$2:$E$195,2,FALSE))</f>
        <v>140</v>
      </c>
      <c r="F2689" s="6" t="s">
        <v>5567</v>
      </c>
      <c r="G2689" s="6" t="s">
        <v>4094</v>
      </c>
      <c r="H2689">
        <v>2</v>
      </c>
      <c r="I2689" t="s">
        <v>31</v>
      </c>
      <c r="J2689" t="s">
        <v>31</v>
      </c>
      <c r="K2689" t="s">
        <v>31</v>
      </c>
      <c r="L2689" s="5">
        <v>44927</v>
      </c>
      <c r="M2689" t="s">
        <v>4613</v>
      </c>
      <c r="N2689" t="s">
        <v>4610</v>
      </c>
      <c r="O2689" t="s">
        <v>1627</v>
      </c>
      <c r="P2689" t="s">
        <v>31</v>
      </c>
      <c r="Q2689" t="s">
        <v>31</v>
      </c>
      <c r="R2689" s="5">
        <v>44927</v>
      </c>
      <c r="S2689">
        <v>1</v>
      </c>
      <c r="T2689">
        <v>0</v>
      </c>
      <c r="U2689">
        <v>1</v>
      </c>
      <c r="V2689" t="s">
        <v>31</v>
      </c>
      <c r="W2689" t="s">
        <v>31</v>
      </c>
      <c r="X2689" t="s">
        <v>31</v>
      </c>
      <c r="Y2689" t="s">
        <v>31</v>
      </c>
      <c r="Z2689" t="s">
        <v>31</v>
      </c>
      <c r="AA2689" t="s">
        <v>31</v>
      </c>
      <c r="AB2689" t="s">
        <v>31</v>
      </c>
      <c r="AC2689" s="1">
        <v>45292</v>
      </c>
      <c r="AD2689">
        <v>1</v>
      </c>
      <c r="AE2689" s="2">
        <v>45556.000694444447</v>
      </c>
      <c r="AF2689" s="2">
        <v>45556.000694444447</v>
      </c>
      <c r="AG2689" t="s">
        <v>31</v>
      </c>
    </row>
    <row r="2690" spans="2:33" x14ac:dyDescent="0.25">
      <c r="B2690" t="s">
        <v>31</v>
      </c>
      <c r="C2690">
        <v>418</v>
      </c>
      <c r="D2690">
        <v>2</v>
      </c>
      <c r="E2690">
        <f>IF(VLOOKUP(F2690,ruangan!$D$2:$E$195,2,FALSE)="","",VLOOKUP(F2690,ruangan!$D$2:$E$195,2,FALSE))</f>
        <v>135</v>
      </c>
      <c r="F2690" s="6" t="s">
        <v>5564</v>
      </c>
      <c r="G2690" s="6" t="s">
        <v>4094</v>
      </c>
      <c r="H2690">
        <v>2</v>
      </c>
      <c r="I2690" t="s">
        <v>31</v>
      </c>
      <c r="J2690" t="s">
        <v>31</v>
      </c>
      <c r="K2690" t="s">
        <v>31</v>
      </c>
      <c r="L2690" s="5">
        <v>44927</v>
      </c>
      <c r="M2690" t="s">
        <v>4614</v>
      </c>
      <c r="N2690" t="s">
        <v>2963</v>
      </c>
      <c r="O2690" t="s">
        <v>4615</v>
      </c>
      <c r="P2690" t="s">
        <v>31</v>
      </c>
      <c r="Q2690" t="s">
        <v>31</v>
      </c>
      <c r="R2690" s="5">
        <v>44927</v>
      </c>
      <c r="S2690">
        <v>1</v>
      </c>
      <c r="T2690">
        <v>0</v>
      </c>
      <c r="U2690">
        <v>1</v>
      </c>
      <c r="V2690" t="s">
        <v>31</v>
      </c>
      <c r="W2690" t="s">
        <v>31</v>
      </c>
      <c r="X2690" t="s">
        <v>31</v>
      </c>
      <c r="Y2690" t="s">
        <v>31</v>
      </c>
      <c r="Z2690" t="s">
        <v>31</v>
      </c>
      <c r="AA2690" t="s">
        <v>31</v>
      </c>
      <c r="AB2690" t="s">
        <v>31</v>
      </c>
      <c r="AC2690" s="1">
        <v>45292</v>
      </c>
      <c r="AD2690">
        <v>1</v>
      </c>
      <c r="AE2690" s="2">
        <v>45556.000694444447</v>
      </c>
      <c r="AF2690" s="2">
        <v>45556.000694444447</v>
      </c>
      <c r="AG2690" t="s">
        <v>31</v>
      </c>
    </row>
    <row r="2691" spans="2:33" x14ac:dyDescent="0.25">
      <c r="B2691" t="s">
        <v>31</v>
      </c>
      <c r="C2691">
        <v>419</v>
      </c>
      <c r="D2691">
        <v>2</v>
      </c>
      <c r="E2691">
        <f>IF(VLOOKUP(F2691,ruangan!$D$2:$E$195,2,FALSE)="","",VLOOKUP(F2691,ruangan!$D$2:$E$195,2,FALSE))</f>
        <v>135</v>
      </c>
      <c r="F2691" s="6" t="s">
        <v>5564</v>
      </c>
      <c r="G2691" s="6" t="s">
        <v>4094</v>
      </c>
      <c r="H2691">
        <v>2</v>
      </c>
      <c r="I2691" t="s">
        <v>31</v>
      </c>
      <c r="J2691" t="s">
        <v>31</v>
      </c>
      <c r="K2691" t="s">
        <v>31</v>
      </c>
      <c r="L2691" s="5">
        <v>44927</v>
      </c>
      <c r="M2691" t="s">
        <v>4616</v>
      </c>
      <c r="N2691" t="s">
        <v>2963</v>
      </c>
      <c r="O2691" t="s">
        <v>4615</v>
      </c>
      <c r="P2691" t="s">
        <v>31</v>
      </c>
      <c r="Q2691" t="s">
        <v>31</v>
      </c>
      <c r="R2691" s="5">
        <v>44927</v>
      </c>
      <c r="S2691">
        <v>1</v>
      </c>
      <c r="T2691">
        <v>0</v>
      </c>
      <c r="U2691">
        <v>1</v>
      </c>
      <c r="V2691" t="s">
        <v>31</v>
      </c>
      <c r="W2691" t="s">
        <v>31</v>
      </c>
      <c r="X2691" t="s">
        <v>31</v>
      </c>
      <c r="Y2691" t="s">
        <v>31</v>
      </c>
      <c r="Z2691" t="s">
        <v>31</v>
      </c>
      <c r="AA2691" t="s">
        <v>31</v>
      </c>
      <c r="AB2691" t="s">
        <v>31</v>
      </c>
      <c r="AC2691" s="1">
        <v>45292</v>
      </c>
      <c r="AD2691">
        <v>1</v>
      </c>
      <c r="AE2691" s="2">
        <v>45556.000694444447</v>
      </c>
      <c r="AF2691" s="2">
        <v>45556.000694444447</v>
      </c>
      <c r="AG2691" t="s">
        <v>31</v>
      </c>
    </row>
    <row r="2692" spans="2:33" x14ac:dyDescent="0.25">
      <c r="B2692" t="s">
        <v>31</v>
      </c>
      <c r="C2692">
        <v>420</v>
      </c>
      <c r="D2692">
        <v>2</v>
      </c>
      <c r="E2692">
        <f>IF(VLOOKUP(F2692,ruangan!$D$2:$E$195,2,FALSE)="","",VLOOKUP(F2692,ruangan!$D$2:$E$195,2,FALSE))</f>
        <v>135</v>
      </c>
      <c r="F2692" s="6" t="s">
        <v>5564</v>
      </c>
      <c r="G2692" s="6" t="s">
        <v>4094</v>
      </c>
      <c r="H2692">
        <v>2</v>
      </c>
      <c r="I2692" t="s">
        <v>31</v>
      </c>
      <c r="J2692" t="s">
        <v>31</v>
      </c>
      <c r="K2692" t="s">
        <v>31</v>
      </c>
      <c r="L2692" s="5">
        <v>44927</v>
      </c>
      <c r="M2692" t="s">
        <v>4617</v>
      </c>
      <c r="N2692" t="s">
        <v>2963</v>
      </c>
      <c r="O2692" t="s">
        <v>4615</v>
      </c>
      <c r="P2692" t="s">
        <v>31</v>
      </c>
      <c r="Q2692" t="s">
        <v>31</v>
      </c>
      <c r="R2692" s="5">
        <v>44927</v>
      </c>
      <c r="S2692">
        <v>1</v>
      </c>
      <c r="T2692">
        <v>0</v>
      </c>
      <c r="U2692">
        <v>1</v>
      </c>
      <c r="V2692" t="s">
        <v>31</v>
      </c>
      <c r="W2692" t="s">
        <v>31</v>
      </c>
      <c r="X2692" t="s">
        <v>31</v>
      </c>
      <c r="Y2692" t="s">
        <v>31</v>
      </c>
      <c r="Z2692" t="s">
        <v>31</v>
      </c>
      <c r="AA2692" t="s">
        <v>31</v>
      </c>
      <c r="AB2692" t="s">
        <v>31</v>
      </c>
      <c r="AC2692" s="1">
        <v>45292</v>
      </c>
      <c r="AD2692">
        <v>1</v>
      </c>
      <c r="AE2692" s="2">
        <v>45556.000694444447</v>
      </c>
      <c r="AF2692" s="2">
        <v>45556.000694444447</v>
      </c>
      <c r="AG2692" t="s">
        <v>31</v>
      </c>
    </row>
    <row r="2693" spans="2:33" x14ac:dyDescent="0.25">
      <c r="B2693" t="s">
        <v>31</v>
      </c>
      <c r="C2693">
        <v>421</v>
      </c>
      <c r="D2693">
        <v>2</v>
      </c>
      <c r="E2693">
        <f>IF(VLOOKUP(F2693,ruangan!$D$2:$E$195,2,FALSE)="","",VLOOKUP(F2693,ruangan!$D$2:$E$195,2,FALSE))</f>
        <v>135</v>
      </c>
      <c r="F2693" s="6" t="s">
        <v>5564</v>
      </c>
      <c r="G2693" s="6" t="s">
        <v>4094</v>
      </c>
      <c r="H2693">
        <v>2</v>
      </c>
      <c r="I2693" t="s">
        <v>31</v>
      </c>
      <c r="J2693" t="s">
        <v>31</v>
      </c>
      <c r="K2693" t="s">
        <v>31</v>
      </c>
      <c r="L2693" s="5">
        <v>44927</v>
      </c>
      <c r="M2693" t="s">
        <v>4618</v>
      </c>
      <c r="N2693" t="s">
        <v>2963</v>
      </c>
      <c r="O2693" t="s">
        <v>4615</v>
      </c>
      <c r="P2693" t="s">
        <v>31</v>
      </c>
      <c r="Q2693" t="s">
        <v>31</v>
      </c>
      <c r="R2693" s="5">
        <v>44927</v>
      </c>
      <c r="S2693">
        <v>1</v>
      </c>
      <c r="T2693">
        <v>0</v>
      </c>
      <c r="U2693">
        <v>1</v>
      </c>
      <c r="V2693" t="s">
        <v>31</v>
      </c>
      <c r="W2693" t="s">
        <v>31</v>
      </c>
      <c r="X2693" t="s">
        <v>31</v>
      </c>
      <c r="Y2693" t="s">
        <v>31</v>
      </c>
      <c r="Z2693" t="s">
        <v>31</v>
      </c>
      <c r="AA2693" t="s">
        <v>31</v>
      </c>
      <c r="AB2693" t="s">
        <v>31</v>
      </c>
      <c r="AC2693" s="1">
        <v>45292</v>
      </c>
      <c r="AD2693">
        <v>1</v>
      </c>
      <c r="AE2693" s="2">
        <v>45556.000694444447</v>
      </c>
      <c r="AF2693" s="2">
        <v>45556.000694444447</v>
      </c>
      <c r="AG2693" t="s">
        <v>31</v>
      </c>
    </row>
    <row r="2694" spans="2:33" x14ac:dyDescent="0.25">
      <c r="B2694" t="s">
        <v>31</v>
      </c>
      <c r="C2694">
        <v>422</v>
      </c>
      <c r="D2694">
        <v>2</v>
      </c>
      <c r="E2694">
        <f>IF(VLOOKUP(F2694,ruangan!$D$2:$E$195,2,FALSE)="","",VLOOKUP(F2694,ruangan!$D$2:$E$195,2,FALSE))</f>
        <v>136</v>
      </c>
      <c r="F2694" s="6" t="s">
        <v>5565</v>
      </c>
      <c r="G2694" s="6" t="s">
        <v>4094</v>
      </c>
      <c r="H2694">
        <v>2</v>
      </c>
      <c r="I2694" t="s">
        <v>31</v>
      </c>
      <c r="J2694" t="s">
        <v>31</v>
      </c>
      <c r="K2694" t="s">
        <v>31</v>
      </c>
      <c r="L2694" s="5">
        <v>44927</v>
      </c>
      <c r="M2694" t="s">
        <v>4619</v>
      </c>
      <c r="N2694" t="s">
        <v>2963</v>
      </c>
      <c r="O2694" t="s">
        <v>4615</v>
      </c>
      <c r="P2694" t="s">
        <v>31</v>
      </c>
      <c r="Q2694" t="s">
        <v>31</v>
      </c>
      <c r="R2694" s="5">
        <v>44927</v>
      </c>
      <c r="S2694">
        <v>1</v>
      </c>
      <c r="T2694">
        <v>0</v>
      </c>
      <c r="U2694">
        <v>1</v>
      </c>
      <c r="V2694" t="s">
        <v>31</v>
      </c>
      <c r="W2694" t="s">
        <v>31</v>
      </c>
      <c r="X2694" t="s">
        <v>31</v>
      </c>
      <c r="Y2694" t="s">
        <v>31</v>
      </c>
      <c r="Z2694" t="s">
        <v>31</v>
      </c>
      <c r="AA2694" t="s">
        <v>31</v>
      </c>
      <c r="AB2694" t="s">
        <v>31</v>
      </c>
      <c r="AC2694" s="1">
        <v>45292</v>
      </c>
      <c r="AD2694">
        <v>1</v>
      </c>
      <c r="AE2694" s="2">
        <v>45556.000694444447</v>
      </c>
      <c r="AF2694" s="2">
        <v>45556.000694444447</v>
      </c>
      <c r="AG2694" t="s">
        <v>31</v>
      </c>
    </row>
    <row r="2695" spans="2:33" x14ac:dyDescent="0.25">
      <c r="B2695" t="s">
        <v>31</v>
      </c>
      <c r="C2695">
        <v>423</v>
      </c>
      <c r="D2695">
        <v>2</v>
      </c>
      <c r="E2695">
        <f>IF(VLOOKUP(F2695,ruangan!$D$2:$E$195,2,FALSE)="","",VLOOKUP(F2695,ruangan!$D$2:$E$195,2,FALSE))</f>
        <v>136</v>
      </c>
      <c r="F2695" s="6" t="s">
        <v>5565</v>
      </c>
      <c r="G2695" s="6" t="s">
        <v>4094</v>
      </c>
      <c r="H2695">
        <v>2</v>
      </c>
      <c r="I2695" t="s">
        <v>31</v>
      </c>
      <c r="J2695" t="s">
        <v>31</v>
      </c>
      <c r="K2695" t="s">
        <v>31</v>
      </c>
      <c r="L2695" s="5">
        <v>44927</v>
      </c>
      <c r="M2695" t="s">
        <v>4620</v>
      </c>
      <c r="N2695" t="s">
        <v>2963</v>
      </c>
      <c r="O2695" t="s">
        <v>4615</v>
      </c>
      <c r="P2695" t="s">
        <v>31</v>
      </c>
      <c r="Q2695" t="s">
        <v>31</v>
      </c>
      <c r="R2695" s="5">
        <v>44927</v>
      </c>
      <c r="S2695">
        <v>1</v>
      </c>
      <c r="T2695">
        <v>0</v>
      </c>
      <c r="U2695">
        <v>1</v>
      </c>
      <c r="V2695" t="s">
        <v>31</v>
      </c>
      <c r="W2695" t="s">
        <v>31</v>
      </c>
      <c r="X2695" t="s">
        <v>31</v>
      </c>
      <c r="Y2695" t="s">
        <v>31</v>
      </c>
      <c r="Z2695" t="s">
        <v>31</v>
      </c>
      <c r="AA2695" t="s">
        <v>31</v>
      </c>
      <c r="AB2695" t="s">
        <v>31</v>
      </c>
      <c r="AC2695" s="1">
        <v>45292</v>
      </c>
      <c r="AD2695">
        <v>1</v>
      </c>
      <c r="AE2695" s="2">
        <v>45556.000694444447</v>
      </c>
      <c r="AF2695" s="2">
        <v>45556.000694444447</v>
      </c>
      <c r="AG2695" t="s">
        <v>31</v>
      </c>
    </row>
    <row r="2696" spans="2:33" x14ac:dyDescent="0.25">
      <c r="B2696" t="s">
        <v>31</v>
      </c>
      <c r="C2696">
        <v>424</v>
      </c>
      <c r="D2696">
        <v>2</v>
      </c>
      <c r="E2696">
        <f>IF(VLOOKUP(F2696,ruangan!$D$2:$E$195,2,FALSE)="","",VLOOKUP(F2696,ruangan!$D$2:$E$195,2,FALSE))</f>
        <v>136</v>
      </c>
      <c r="F2696" s="6" t="s">
        <v>5565</v>
      </c>
      <c r="G2696" s="6" t="s">
        <v>4094</v>
      </c>
      <c r="H2696">
        <v>2</v>
      </c>
      <c r="I2696" t="s">
        <v>31</v>
      </c>
      <c r="J2696" t="s">
        <v>31</v>
      </c>
      <c r="K2696" t="s">
        <v>31</v>
      </c>
      <c r="L2696" s="5">
        <v>44927</v>
      </c>
      <c r="M2696" t="s">
        <v>4621</v>
      </c>
      <c r="N2696" t="s">
        <v>2963</v>
      </c>
      <c r="O2696" t="s">
        <v>4615</v>
      </c>
      <c r="P2696" t="s">
        <v>31</v>
      </c>
      <c r="Q2696" t="s">
        <v>31</v>
      </c>
      <c r="R2696" s="5">
        <v>44927</v>
      </c>
      <c r="S2696">
        <v>1</v>
      </c>
      <c r="T2696">
        <v>0</v>
      </c>
      <c r="U2696">
        <v>1</v>
      </c>
      <c r="V2696" t="s">
        <v>31</v>
      </c>
      <c r="W2696" t="s">
        <v>31</v>
      </c>
      <c r="X2696" t="s">
        <v>31</v>
      </c>
      <c r="Y2696" t="s">
        <v>31</v>
      </c>
      <c r="Z2696" t="s">
        <v>31</v>
      </c>
      <c r="AA2696" t="s">
        <v>31</v>
      </c>
      <c r="AB2696" t="s">
        <v>31</v>
      </c>
      <c r="AC2696" s="1">
        <v>45292</v>
      </c>
      <c r="AD2696">
        <v>1</v>
      </c>
      <c r="AE2696" s="2">
        <v>45556.000694444447</v>
      </c>
      <c r="AF2696" s="2">
        <v>45556.000694444447</v>
      </c>
      <c r="AG2696" t="s">
        <v>31</v>
      </c>
    </row>
    <row r="2697" spans="2:33" x14ac:dyDescent="0.25">
      <c r="B2697" t="s">
        <v>31</v>
      </c>
      <c r="C2697">
        <v>425</v>
      </c>
      <c r="D2697">
        <v>2</v>
      </c>
      <c r="E2697">
        <f>IF(VLOOKUP(F2697,ruangan!$D$2:$E$195,2,FALSE)="","",VLOOKUP(F2697,ruangan!$D$2:$E$195,2,FALSE))</f>
        <v>136</v>
      </c>
      <c r="F2697" s="6" t="s">
        <v>5565</v>
      </c>
      <c r="G2697" s="6" t="s">
        <v>4094</v>
      </c>
      <c r="H2697">
        <v>2</v>
      </c>
      <c r="I2697" t="s">
        <v>31</v>
      </c>
      <c r="J2697" t="s">
        <v>31</v>
      </c>
      <c r="K2697" t="s">
        <v>31</v>
      </c>
      <c r="L2697" s="5">
        <v>44927</v>
      </c>
      <c r="M2697" t="s">
        <v>4622</v>
      </c>
      <c r="N2697" t="s">
        <v>2963</v>
      </c>
      <c r="O2697" t="s">
        <v>4615</v>
      </c>
      <c r="P2697" t="s">
        <v>31</v>
      </c>
      <c r="Q2697" t="s">
        <v>31</v>
      </c>
      <c r="R2697" s="5">
        <v>44927</v>
      </c>
      <c r="S2697">
        <v>1</v>
      </c>
      <c r="T2697">
        <v>0</v>
      </c>
      <c r="U2697">
        <v>1</v>
      </c>
      <c r="V2697" t="s">
        <v>31</v>
      </c>
      <c r="W2697" t="s">
        <v>31</v>
      </c>
      <c r="X2697" t="s">
        <v>31</v>
      </c>
      <c r="Y2697" t="s">
        <v>31</v>
      </c>
      <c r="Z2697" t="s">
        <v>31</v>
      </c>
      <c r="AA2697" t="s">
        <v>31</v>
      </c>
      <c r="AB2697" t="s">
        <v>31</v>
      </c>
      <c r="AC2697" s="1">
        <v>45292</v>
      </c>
      <c r="AD2697">
        <v>1</v>
      </c>
      <c r="AE2697" s="2">
        <v>45556.000694444447</v>
      </c>
      <c r="AF2697" s="2">
        <v>45556.000694444447</v>
      </c>
      <c r="AG2697" t="s">
        <v>31</v>
      </c>
    </row>
    <row r="2698" spans="2:33" x14ac:dyDescent="0.25">
      <c r="B2698" t="s">
        <v>31</v>
      </c>
      <c r="C2698">
        <v>426</v>
      </c>
      <c r="D2698">
        <v>2</v>
      </c>
      <c r="E2698">
        <f>IF(VLOOKUP(F2698,ruangan!$D$2:$E$195,2,FALSE)="","",VLOOKUP(F2698,ruangan!$D$2:$E$195,2,FALSE))</f>
        <v>137</v>
      </c>
      <c r="F2698" s="6" t="s">
        <v>5566</v>
      </c>
      <c r="G2698" s="6" t="s">
        <v>4094</v>
      </c>
      <c r="H2698">
        <v>2</v>
      </c>
      <c r="I2698" t="s">
        <v>31</v>
      </c>
      <c r="J2698" t="s">
        <v>31</v>
      </c>
      <c r="K2698" t="s">
        <v>31</v>
      </c>
      <c r="L2698" s="5">
        <v>44927</v>
      </c>
      <c r="M2698" t="s">
        <v>4623</v>
      </c>
      <c r="N2698" t="s">
        <v>2963</v>
      </c>
      <c r="O2698" t="s">
        <v>4615</v>
      </c>
      <c r="P2698" t="s">
        <v>31</v>
      </c>
      <c r="Q2698" t="s">
        <v>31</v>
      </c>
      <c r="R2698" s="5">
        <v>44927</v>
      </c>
      <c r="S2698">
        <v>1</v>
      </c>
      <c r="T2698">
        <v>0</v>
      </c>
      <c r="U2698">
        <v>1</v>
      </c>
      <c r="V2698" t="s">
        <v>31</v>
      </c>
      <c r="W2698" t="s">
        <v>31</v>
      </c>
      <c r="X2698" t="s">
        <v>31</v>
      </c>
      <c r="Y2698" t="s">
        <v>31</v>
      </c>
      <c r="Z2698" t="s">
        <v>31</v>
      </c>
      <c r="AA2698" t="s">
        <v>31</v>
      </c>
      <c r="AB2698" t="s">
        <v>31</v>
      </c>
      <c r="AC2698" s="1">
        <v>45292</v>
      </c>
      <c r="AD2698">
        <v>1</v>
      </c>
      <c r="AE2698" s="2">
        <v>45556.000694444447</v>
      </c>
      <c r="AF2698" s="2">
        <v>45556.000694444447</v>
      </c>
      <c r="AG2698" t="s">
        <v>31</v>
      </c>
    </row>
    <row r="2699" spans="2:33" x14ac:dyDescent="0.25">
      <c r="B2699" t="s">
        <v>31</v>
      </c>
      <c r="C2699">
        <v>427</v>
      </c>
      <c r="D2699">
        <v>2</v>
      </c>
      <c r="E2699">
        <f>IF(VLOOKUP(F2699,ruangan!$D$2:$E$195,2,FALSE)="","",VLOOKUP(F2699,ruangan!$D$2:$E$195,2,FALSE))</f>
        <v>137</v>
      </c>
      <c r="F2699" s="6" t="s">
        <v>5566</v>
      </c>
      <c r="G2699" s="6" t="s">
        <v>4094</v>
      </c>
      <c r="H2699">
        <v>2</v>
      </c>
      <c r="I2699" t="s">
        <v>31</v>
      </c>
      <c r="J2699" t="s">
        <v>31</v>
      </c>
      <c r="K2699" t="s">
        <v>31</v>
      </c>
      <c r="L2699" s="5">
        <v>44927</v>
      </c>
      <c r="M2699" t="s">
        <v>4624</v>
      </c>
      <c r="N2699" t="s">
        <v>2963</v>
      </c>
      <c r="O2699" t="s">
        <v>4615</v>
      </c>
      <c r="P2699" t="s">
        <v>31</v>
      </c>
      <c r="Q2699" t="s">
        <v>31</v>
      </c>
      <c r="R2699" s="5">
        <v>44927</v>
      </c>
      <c r="S2699">
        <v>1</v>
      </c>
      <c r="T2699">
        <v>0</v>
      </c>
      <c r="U2699">
        <v>1</v>
      </c>
      <c r="V2699" t="s">
        <v>31</v>
      </c>
      <c r="W2699" t="s">
        <v>31</v>
      </c>
      <c r="X2699" t="s">
        <v>31</v>
      </c>
      <c r="Y2699" t="s">
        <v>31</v>
      </c>
      <c r="Z2699" t="s">
        <v>31</v>
      </c>
      <c r="AA2699" t="s">
        <v>31</v>
      </c>
      <c r="AB2699" t="s">
        <v>31</v>
      </c>
      <c r="AC2699" s="1">
        <v>45292</v>
      </c>
      <c r="AD2699">
        <v>1</v>
      </c>
      <c r="AE2699" s="2">
        <v>45556.000694444447</v>
      </c>
      <c r="AF2699" s="2">
        <v>45556.000694444447</v>
      </c>
      <c r="AG2699" t="s">
        <v>31</v>
      </c>
    </row>
    <row r="2700" spans="2:33" x14ac:dyDescent="0.25">
      <c r="B2700" t="s">
        <v>31</v>
      </c>
      <c r="C2700">
        <v>428</v>
      </c>
      <c r="D2700">
        <v>2</v>
      </c>
      <c r="E2700">
        <f>IF(VLOOKUP(F2700,ruangan!$D$2:$E$195,2,FALSE)="","",VLOOKUP(F2700,ruangan!$D$2:$E$195,2,FALSE))</f>
        <v>140</v>
      </c>
      <c r="F2700" s="6" t="s">
        <v>5567</v>
      </c>
      <c r="G2700" s="6" t="s">
        <v>4094</v>
      </c>
      <c r="H2700">
        <v>2</v>
      </c>
      <c r="I2700" t="s">
        <v>31</v>
      </c>
      <c r="J2700" t="s">
        <v>31</v>
      </c>
      <c r="K2700" t="s">
        <v>31</v>
      </c>
      <c r="L2700" s="5">
        <v>44927</v>
      </c>
      <c r="M2700" t="s">
        <v>4625</v>
      </c>
      <c r="N2700" t="s">
        <v>2963</v>
      </c>
      <c r="O2700" t="s">
        <v>4615</v>
      </c>
      <c r="P2700" t="s">
        <v>31</v>
      </c>
      <c r="Q2700" t="s">
        <v>31</v>
      </c>
      <c r="R2700" s="5">
        <v>44927</v>
      </c>
      <c r="S2700">
        <v>1</v>
      </c>
      <c r="T2700">
        <v>0</v>
      </c>
      <c r="U2700">
        <v>1</v>
      </c>
      <c r="V2700" t="s">
        <v>31</v>
      </c>
      <c r="W2700" t="s">
        <v>31</v>
      </c>
      <c r="X2700" t="s">
        <v>31</v>
      </c>
      <c r="Y2700" t="s">
        <v>31</v>
      </c>
      <c r="Z2700" t="s">
        <v>31</v>
      </c>
      <c r="AA2700" t="s">
        <v>31</v>
      </c>
      <c r="AB2700" t="s">
        <v>31</v>
      </c>
      <c r="AC2700" s="1">
        <v>45292</v>
      </c>
      <c r="AD2700">
        <v>1</v>
      </c>
      <c r="AE2700" s="2">
        <v>45556.000694444447</v>
      </c>
      <c r="AF2700" s="2">
        <v>45556.000694444447</v>
      </c>
      <c r="AG2700" t="s">
        <v>31</v>
      </c>
    </row>
    <row r="2701" spans="2:33" x14ac:dyDescent="0.25">
      <c r="B2701" t="s">
        <v>31</v>
      </c>
      <c r="C2701">
        <v>429</v>
      </c>
      <c r="D2701">
        <v>2</v>
      </c>
      <c r="E2701">
        <f>IF(VLOOKUP(F2701,ruangan!$D$2:$E$195,2,FALSE)="","",VLOOKUP(F2701,ruangan!$D$2:$E$195,2,FALSE))</f>
        <v>140</v>
      </c>
      <c r="F2701" s="6" t="s">
        <v>5567</v>
      </c>
      <c r="G2701" s="6" t="s">
        <v>4094</v>
      </c>
      <c r="H2701">
        <v>2</v>
      </c>
      <c r="I2701" t="s">
        <v>31</v>
      </c>
      <c r="J2701" t="s">
        <v>31</v>
      </c>
      <c r="K2701" t="s">
        <v>31</v>
      </c>
      <c r="L2701" s="5">
        <v>44927</v>
      </c>
      <c r="M2701" t="s">
        <v>4626</v>
      </c>
      <c r="N2701" t="s">
        <v>2963</v>
      </c>
      <c r="O2701" t="s">
        <v>4615</v>
      </c>
      <c r="P2701" t="s">
        <v>31</v>
      </c>
      <c r="Q2701" t="s">
        <v>31</v>
      </c>
      <c r="R2701" s="5">
        <v>44927</v>
      </c>
      <c r="S2701">
        <v>1</v>
      </c>
      <c r="T2701">
        <v>0</v>
      </c>
      <c r="U2701">
        <v>1</v>
      </c>
      <c r="V2701" t="s">
        <v>31</v>
      </c>
      <c r="W2701" t="s">
        <v>31</v>
      </c>
      <c r="X2701" t="s">
        <v>31</v>
      </c>
      <c r="Y2701" t="s">
        <v>31</v>
      </c>
      <c r="Z2701" t="s">
        <v>31</v>
      </c>
      <c r="AA2701" t="s">
        <v>31</v>
      </c>
      <c r="AB2701" t="s">
        <v>31</v>
      </c>
      <c r="AC2701" s="1">
        <v>45292</v>
      </c>
      <c r="AD2701">
        <v>1</v>
      </c>
      <c r="AE2701" s="2">
        <v>45556.000694444447</v>
      </c>
      <c r="AF2701" s="2">
        <v>45556.000694444447</v>
      </c>
      <c r="AG2701" t="s">
        <v>31</v>
      </c>
    </row>
    <row r="2702" spans="2:33" x14ac:dyDescent="0.25">
      <c r="B2702" t="s">
        <v>31</v>
      </c>
      <c r="C2702">
        <v>430</v>
      </c>
      <c r="D2702">
        <v>2</v>
      </c>
      <c r="E2702">
        <f>IF(VLOOKUP(F2702,ruangan!$D$2:$E$195,2,FALSE)="","",VLOOKUP(F2702,ruangan!$D$2:$E$195,2,FALSE))</f>
        <v>140</v>
      </c>
      <c r="F2702" s="6" t="s">
        <v>5567</v>
      </c>
      <c r="G2702" s="6" t="s">
        <v>4094</v>
      </c>
      <c r="H2702">
        <v>2</v>
      </c>
      <c r="I2702" t="s">
        <v>31</v>
      </c>
      <c r="J2702" t="s">
        <v>31</v>
      </c>
      <c r="K2702" t="s">
        <v>31</v>
      </c>
      <c r="L2702" s="5">
        <v>44927</v>
      </c>
      <c r="M2702" t="s">
        <v>4627</v>
      </c>
      <c r="N2702" t="s">
        <v>2402</v>
      </c>
      <c r="O2702" t="s">
        <v>2403</v>
      </c>
      <c r="P2702" t="s">
        <v>31</v>
      </c>
      <c r="Q2702" t="s">
        <v>31</v>
      </c>
      <c r="R2702" s="5">
        <v>44927</v>
      </c>
      <c r="S2702">
        <v>1</v>
      </c>
      <c r="T2702">
        <v>0</v>
      </c>
      <c r="U2702">
        <v>1</v>
      </c>
      <c r="V2702" t="s">
        <v>31</v>
      </c>
      <c r="W2702" t="s">
        <v>31</v>
      </c>
      <c r="X2702" t="s">
        <v>31</v>
      </c>
      <c r="Y2702" t="s">
        <v>31</v>
      </c>
      <c r="Z2702" t="s">
        <v>31</v>
      </c>
      <c r="AA2702" t="s">
        <v>31</v>
      </c>
      <c r="AB2702" t="s">
        <v>31</v>
      </c>
      <c r="AC2702" s="1">
        <v>45292</v>
      </c>
      <c r="AD2702">
        <v>1</v>
      </c>
      <c r="AE2702" s="2">
        <v>45556.000694444447</v>
      </c>
      <c r="AF2702" s="2">
        <v>45556.000694444447</v>
      </c>
      <c r="AG2702" t="s">
        <v>31</v>
      </c>
    </row>
    <row r="2703" spans="2:33" x14ac:dyDescent="0.25">
      <c r="B2703" t="s">
        <v>31</v>
      </c>
      <c r="C2703">
        <v>431</v>
      </c>
      <c r="D2703">
        <v>2</v>
      </c>
      <c r="E2703">
        <f>IF(VLOOKUP(F2703,ruangan!$D$2:$E$195,2,FALSE)="","",VLOOKUP(F2703,ruangan!$D$2:$E$195,2,FALSE))</f>
        <v>140</v>
      </c>
      <c r="F2703" s="6" t="s">
        <v>5567</v>
      </c>
      <c r="G2703" s="6" t="s">
        <v>4094</v>
      </c>
      <c r="H2703">
        <v>2</v>
      </c>
      <c r="I2703" t="s">
        <v>31</v>
      </c>
      <c r="J2703" t="s">
        <v>31</v>
      </c>
      <c r="K2703" t="s">
        <v>31</v>
      </c>
      <c r="L2703" s="5">
        <v>44927</v>
      </c>
      <c r="M2703" t="s">
        <v>4628</v>
      </c>
      <c r="N2703" t="s">
        <v>2793</v>
      </c>
      <c r="O2703" t="s">
        <v>31</v>
      </c>
      <c r="P2703" t="s">
        <v>31</v>
      </c>
      <c r="Q2703" t="s">
        <v>31</v>
      </c>
      <c r="R2703" s="5">
        <v>44927</v>
      </c>
      <c r="S2703">
        <v>1</v>
      </c>
      <c r="T2703">
        <v>0</v>
      </c>
      <c r="U2703">
        <v>1</v>
      </c>
      <c r="V2703" t="s">
        <v>31</v>
      </c>
      <c r="W2703" t="s">
        <v>31</v>
      </c>
      <c r="X2703" t="s">
        <v>31</v>
      </c>
      <c r="Y2703" t="s">
        <v>31</v>
      </c>
      <c r="Z2703" t="s">
        <v>31</v>
      </c>
      <c r="AA2703" t="s">
        <v>31</v>
      </c>
      <c r="AB2703" t="s">
        <v>31</v>
      </c>
      <c r="AC2703" s="1">
        <v>45292</v>
      </c>
      <c r="AD2703">
        <v>1</v>
      </c>
      <c r="AE2703" s="2">
        <v>45556.000694444447</v>
      </c>
      <c r="AF2703" s="2">
        <v>45556.000694444447</v>
      </c>
      <c r="AG2703" t="s">
        <v>31</v>
      </c>
    </row>
    <row r="2704" spans="2:33" x14ac:dyDescent="0.25">
      <c r="B2704" t="s">
        <v>31</v>
      </c>
      <c r="C2704">
        <v>432</v>
      </c>
      <c r="D2704">
        <v>2</v>
      </c>
      <c r="E2704">
        <f>IF(VLOOKUP(F2704,ruangan!$D$2:$E$195,2,FALSE)="","",VLOOKUP(F2704,ruangan!$D$2:$E$195,2,FALSE))</f>
        <v>135</v>
      </c>
      <c r="F2704" s="6" t="s">
        <v>5564</v>
      </c>
      <c r="G2704" s="6" t="s">
        <v>4094</v>
      </c>
      <c r="H2704">
        <v>2</v>
      </c>
      <c r="I2704" t="s">
        <v>31</v>
      </c>
      <c r="J2704" t="s">
        <v>31</v>
      </c>
      <c r="K2704" t="s">
        <v>31</v>
      </c>
      <c r="L2704" s="5">
        <v>44927</v>
      </c>
      <c r="M2704" t="s">
        <v>4629</v>
      </c>
      <c r="N2704" t="s">
        <v>3494</v>
      </c>
      <c r="O2704" t="s">
        <v>4630</v>
      </c>
      <c r="P2704" t="s">
        <v>31</v>
      </c>
      <c r="Q2704" t="s">
        <v>31</v>
      </c>
      <c r="R2704" s="5">
        <v>44927</v>
      </c>
      <c r="S2704">
        <v>1</v>
      </c>
      <c r="T2704">
        <v>0</v>
      </c>
      <c r="U2704">
        <v>1</v>
      </c>
      <c r="V2704" t="s">
        <v>31</v>
      </c>
      <c r="W2704" t="s">
        <v>31</v>
      </c>
      <c r="X2704" t="s">
        <v>31</v>
      </c>
      <c r="Y2704" t="s">
        <v>31</v>
      </c>
      <c r="Z2704" t="s">
        <v>31</v>
      </c>
      <c r="AA2704" t="s">
        <v>31</v>
      </c>
      <c r="AB2704" t="s">
        <v>31</v>
      </c>
      <c r="AC2704" s="1">
        <v>45292</v>
      </c>
      <c r="AD2704">
        <v>1</v>
      </c>
      <c r="AE2704" s="2">
        <v>45556.000694444447</v>
      </c>
      <c r="AF2704" s="2">
        <v>45556.000694444447</v>
      </c>
      <c r="AG2704" t="s">
        <v>31</v>
      </c>
    </row>
    <row r="2705" spans="2:33" x14ac:dyDescent="0.25">
      <c r="B2705" t="s">
        <v>31</v>
      </c>
      <c r="C2705">
        <v>433</v>
      </c>
      <c r="D2705">
        <v>2</v>
      </c>
      <c r="E2705">
        <f>IF(VLOOKUP(F2705,ruangan!$D$2:$E$195,2,FALSE)="","",VLOOKUP(F2705,ruangan!$D$2:$E$195,2,FALSE))</f>
        <v>136</v>
      </c>
      <c r="F2705" s="6" t="s">
        <v>5565</v>
      </c>
      <c r="G2705" s="6" t="s">
        <v>4094</v>
      </c>
      <c r="H2705">
        <v>2</v>
      </c>
      <c r="I2705" t="s">
        <v>31</v>
      </c>
      <c r="J2705" t="s">
        <v>31</v>
      </c>
      <c r="K2705" t="s">
        <v>31</v>
      </c>
      <c r="L2705" s="5">
        <v>44927</v>
      </c>
      <c r="M2705" t="s">
        <v>4631</v>
      </c>
      <c r="N2705" t="s">
        <v>3494</v>
      </c>
      <c r="O2705" t="s">
        <v>4630</v>
      </c>
      <c r="P2705" t="s">
        <v>31</v>
      </c>
      <c r="Q2705" t="s">
        <v>31</v>
      </c>
      <c r="R2705" s="5">
        <v>44927</v>
      </c>
      <c r="S2705">
        <v>1</v>
      </c>
      <c r="T2705">
        <v>0</v>
      </c>
      <c r="U2705">
        <v>1</v>
      </c>
      <c r="V2705" t="s">
        <v>31</v>
      </c>
      <c r="W2705" t="s">
        <v>31</v>
      </c>
      <c r="X2705" t="s">
        <v>31</v>
      </c>
      <c r="Y2705" t="s">
        <v>31</v>
      </c>
      <c r="Z2705" t="s">
        <v>31</v>
      </c>
      <c r="AA2705" t="s">
        <v>31</v>
      </c>
      <c r="AB2705" t="s">
        <v>31</v>
      </c>
      <c r="AC2705" s="1">
        <v>45292</v>
      </c>
      <c r="AD2705">
        <v>1</v>
      </c>
      <c r="AE2705" s="2">
        <v>45556.000694444447</v>
      </c>
      <c r="AF2705" s="2">
        <v>45556.000694444447</v>
      </c>
      <c r="AG2705" t="s">
        <v>31</v>
      </c>
    </row>
    <row r="2706" spans="2:33" x14ac:dyDescent="0.25">
      <c r="B2706" t="s">
        <v>31</v>
      </c>
      <c r="C2706">
        <v>434</v>
      </c>
      <c r="D2706">
        <v>2</v>
      </c>
      <c r="E2706">
        <f>IF(VLOOKUP(F2706,ruangan!$D$2:$E$195,2,FALSE)="","",VLOOKUP(F2706,ruangan!$D$2:$E$195,2,FALSE))</f>
        <v>137</v>
      </c>
      <c r="F2706" s="6" t="s">
        <v>5566</v>
      </c>
      <c r="G2706" s="6" t="s">
        <v>4094</v>
      </c>
      <c r="H2706">
        <v>2</v>
      </c>
      <c r="I2706" t="s">
        <v>31</v>
      </c>
      <c r="J2706" t="s">
        <v>31</v>
      </c>
      <c r="K2706" t="s">
        <v>31</v>
      </c>
      <c r="L2706" s="5">
        <v>44927</v>
      </c>
      <c r="M2706" t="s">
        <v>4632</v>
      </c>
      <c r="N2706" t="s">
        <v>3494</v>
      </c>
      <c r="O2706" t="s">
        <v>4630</v>
      </c>
      <c r="P2706" t="s">
        <v>31</v>
      </c>
      <c r="Q2706" t="s">
        <v>31</v>
      </c>
      <c r="R2706" s="5">
        <v>44927</v>
      </c>
      <c r="S2706">
        <v>1</v>
      </c>
      <c r="T2706">
        <v>0</v>
      </c>
      <c r="U2706">
        <v>1</v>
      </c>
      <c r="V2706" t="s">
        <v>31</v>
      </c>
      <c r="W2706" t="s">
        <v>31</v>
      </c>
      <c r="X2706" t="s">
        <v>31</v>
      </c>
      <c r="Y2706" t="s">
        <v>31</v>
      </c>
      <c r="Z2706" t="s">
        <v>31</v>
      </c>
      <c r="AA2706" t="s">
        <v>31</v>
      </c>
      <c r="AB2706" t="s">
        <v>31</v>
      </c>
      <c r="AC2706" s="1">
        <v>45292</v>
      </c>
      <c r="AD2706">
        <v>1</v>
      </c>
      <c r="AE2706" s="2">
        <v>45556.000694444447</v>
      </c>
      <c r="AF2706" s="2">
        <v>45556.000694444447</v>
      </c>
      <c r="AG2706" t="s">
        <v>31</v>
      </c>
    </row>
    <row r="2707" spans="2:33" x14ac:dyDescent="0.25">
      <c r="B2707" t="s">
        <v>31</v>
      </c>
      <c r="C2707">
        <v>435</v>
      </c>
      <c r="D2707">
        <v>2</v>
      </c>
      <c r="E2707">
        <f>IF(VLOOKUP(F2707,ruangan!$D$2:$E$195,2,FALSE)="","",VLOOKUP(F2707,ruangan!$D$2:$E$195,2,FALSE))</f>
        <v>148</v>
      </c>
      <c r="F2707" s="6" t="s">
        <v>5561</v>
      </c>
      <c r="G2707" s="6" t="s">
        <v>4094</v>
      </c>
      <c r="H2707">
        <v>2</v>
      </c>
      <c r="I2707" t="s">
        <v>31</v>
      </c>
      <c r="J2707" t="s">
        <v>31</v>
      </c>
      <c r="K2707" t="s">
        <v>31</v>
      </c>
      <c r="L2707" s="5">
        <v>44927</v>
      </c>
      <c r="M2707" t="s">
        <v>4633</v>
      </c>
      <c r="N2707" t="s">
        <v>3494</v>
      </c>
      <c r="O2707" t="s">
        <v>4630</v>
      </c>
      <c r="P2707" t="s">
        <v>31</v>
      </c>
      <c r="Q2707" t="s">
        <v>31</v>
      </c>
      <c r="R2707" s="5">
        <v>44927</v>
      </c>
      <c r="S2707">
        <v>1</v>
      </c>
      <c r="T2707">
        <v>0</v>
      </c>
      <c r="U2707">
        <v>1</v>
      </c>
      <c r="V2707" t="s">
        <v>31</v>
      </c>
      <c r="W2707" t="s">
        <v>31</v>
      </c>
      <c r="X2707" t="s">
        <v>31</v>
      </c>
      <c r="Y2707" t="s">
        <v>31</v>
      </c>
      <c r="Z2707" t="s">
        <v>31</v>
      </c>
      <c r="AA2707" t="s">
        <v>31</v>
      </c>
      <c r="AB2707" t="s">
        <v>31</v>
      </c>
      <c r="AC2707" s="1">
        <v>45292</v>
      </c>
      <c r="AD2707">
        <v>1</v>
      </c>
      <c r="AE2707" s="2">
        <v>45556.000694444447</v>
      </c>
      <c r="AF2707" s="2">
        <v>45556.000694444447</v>
      </c>
      <c r="AG2707" t="s">
        <v>31</v>
      </c>
    </row>
    <row r="2708" spans="2:33" x14ac:dyDescent="0.25">
      <c r="B2708" t="s">
        <v>31</v>
      </c>
      <c r="C2708">
        <v>436</v>
      </c>
      <c r="D2708">
        <v>2</v>
      </c>
      <c r="E2708">
        <f>IF(VLOOKUP(F2708,ruangan!$D$2:$E$195,2,FALSE)="","",VLOOKUP(F2708,ruangan!$D$2:$E$195,2,FALSE))</f>
        <v>138</v>
      </c>
      <c r="F2708" s="6" t="s">
        <v>5562</v>
      </c>
      <c r="G2708" s="6" t="s">
        <v>4094</v>
      </c>
      <c r="H2708">
        <v>2</v>
      </c>
      <c r="I2708" t="s">
        <v>31</v>
      </c>
      <c r="J2708" t="s">
        <v>31</v>
      </c>
      <c r="K2708" t="s">
        <v>31</v>
      </c>
      <c r="L2708" s="5">
        <v>44927</v>
      </c>
      <c r="M2708" t="s">
        <v>4634</v>
      </c>
      <c r="N2708" t="s">
        <v>3494</v>
      </c>
      <c r="O2708" t="s">
        <v>4630</v>
      </c>
      <c r="P2708" t="s">
        <v>31</v>
      </c>
      <c r="Q2708" t="s">
        <v>31</v>
      </c>
      <c r="R2708" s="5">
        <v>44927</v>
      </c>
      <c r="S2708">
        <v>1</v>
      </c>
      <c r="T2708">
        <v>0</v>
      </c>
      <c r="U2708">
        <v>1</v>
      </c>
      <c r="V2708" t="s">
        <v>31</v>
      </c>
      <c r="W2708" t="s">
        <v>31</v>
      </c>
      <c r="X2708" t="s">
        <v>31</v>
      </c>
      <c r="Y2708" t="s">
        <v>31</v>
      </c>
      <c r="Z2708" t="s">
        <v>31</v>
      </c>
      <c r="AA2708" t="s">
        <v>31</v>
      </c>
      <c r="AB2708" t="s">
        <v>31</v>
      </c>
      <c r="AC2708" s="1">
        <v>45292</v>
      </c>
      <c r="AD2708">
        <v>1</v>
      </c>
      <c r="AE2708" s="2">
        <v>45556.000694444447</v>
      </c>
      <c r="AF2708" s="2">
        <v>45556.000694444447</v>
      </c>
      <c r="AG2708" t="s">
        <v>31</v>
      </c>
    </row>
    <row r="2709" spans="2:33" x14ac:dyDescent="0.25">
      <c r="B2709" t="s">
        <v>31</v>
      </c>
      <c r="C2709">
        <v>437</v>
      </c>
      <c r="D2709">
        <v>2</v>
      </c>
      <c r="E2709">
        <f>IF(VLOOKUP(F2709,ruangan!$D$2:$E$195,2,FALSE)="","",VLOOKUP(F2709,ruangan!$D$2:$E$195,2,FALSE))</f>
        <v>139</v>
      </c>
      <c r="F2709" s="6" t="s">
        <v>5563</v>
      </c>
      <c r="G2709" s="6" t="s">
        <v>4094</v>
      </c>
      <c r="H2709">
        <v>2</v>
      </c>
      <c r="I2709" t="s">
        <v>31</v>
      </c>
      <c r="J2709" t="s">
        <v>31</v>
      </c>
      <c r="K2709" t="s">
        <v>31</v>
      </c>
      <c r="L2709" s="5">
        <v>44927</v>
      </c>
      <c r="M2709" t="s">
        <v>4635</v>
      </c>
      <c r="N2709" t="s">
        <v>3494</v>
      </c>
      <c r="O2709" t="s">
        <v>4630</v>
      </c>
      <c r="P2709" t="s">
        <v>31</v>
      </c>
      <c r="Q2709" t="s">
        <v>31</v>
      </c>
      <c r="R2709" s="5">
        <v>44927</v>
      </c>
      <c r="S2709">
        <v>1</v>
      </c>
      <c r="T2709">
        <v>0</v>
      </c>
      <c r="U2709">
        <v>1</v>
      </c>
      <c r="V2709" t="s">
        <v>31</v>
      </c>
      <c r="W2709" t="s">
        <v>31</v>
      </c>
      <c r="X2709" t="s">
        <v>31</v>
      </c>
      <c r="Y2709" t="s">
        <v>31</v>
      </c>
      <c r="Z2709" t="s">
        <v>31</v>
      </c>
      <c r="AA2709" t="s">
        <v>31</v>
      </c>
      <c r="AB2709" t="s">
        <v>31</v>
      </c>
      <c r="AC2709" s="1">
        <v>45292</v>
      </c>
      <c r="AD2709">
        <v>1</v>
      </c>
      <c r="AE2709" s="2">
        <v>45556.000694444447</v>
      </c>
      <c r="AF2709" s="2">
        <v>45556.000694444447</v>
      </c>
      <c r="AG2709" t="s">
        <v>31</v>
      </c>
    </row>
    <row r="2710" spans="2:33" x14ac:dyDescent="0.25">
      <c r="B2710" t="s">
        <v>31</v>
      </c>
      <c r="C2710">
        <v>438</v>
      </c>
      <c r="D2710">
        <v>2</v>
      </c>
      <c r="E2710">
        <f>IF(VLOOKUP(F2710,ruangan!$D$2:$E$195,2,FALSE)="","",VLOOKUP(F2710,ruangan!$D$2:$E$195,2,FALSE))</f>
        <v>140</v>
      </c>
      <c r="F2710" s="6" t="s">
        <v>5567</v>
      </c>
      <c r="G2710" s="6" t="s">
        <v>4094</v>
      </c>
      <c r="H2710">
        <v>2</v>
      </c>
      <c r="I2710" t="s">
        <v>31</v>
      </c>
      <c r="J2710" t="s">
        <v>31</v>
      </c>
      <c r="K2710" t="s">
        <v>31</v>
      </c>
      <c r="L2710" s="5">
        <v>44927</v>
      </c>
      <c r="M2710" t="s">
        <v>4636</v>
      </c>
      <c r="N2710" t="s">
        <v>3494</v>
      </c>
      <c r="O2710" t="s">
        <v>4630</v>
      </c>
      <c r="P2710" t="s">
        <v>31</v>
      </c>
      <c r="Q2710" t="s">
        <v>31</v>
      </c>
      <c r="R2710" s="5">
        <v>44927</v>
      </c>
      <c r="S2710">
        <v>1</v>
      </c>
      <c r="T2710">
        <v>0</v>
      </c>
      <c r="U2710">
        <v>1</v>
      </c>
      <c r="V2710" t="s">
        <v>31</v>
      </c>
      <c r="W2710" t="s">
        <v>31</v>
      </c>
      <c r="X2710" t="s">
        <v>31</v>
      </c>
      <c r="Y2710" t="s">
        <v>31</v>
      </c>
      <c r="Z2710" t="s">
        <v>31</v>
      </c>
      <c r="AA2710" t="s">
        <v>31</v>
      </c>
      <c r="AB2710" t="s">
        <v>31</v>
      </c>
      <c r="AC2710" s="1">
        <v>45292</v>
      </c>
      <c r="AD2710">
        <v>1</v>
      </c>
      <c r="AE2710" s="2">
        <v>45556.000694444447</v>
      </c>
      <c r="AF2710" s="2">
        <v>45556.000694444447</v>
      </c>
      <c r="AG2710" t="s">
        <v>31</v>
      </c>
    </row>
    <row r="2711" spans="2:33" x14ac:dyDescent="0.25">
      <c r="B2711" t="s">
        <v>31</v>
      </c>
      <c r="C2711">
        <v>439</v>
      </c>
      <c r="D2711">
        <v>2</v>
      </c>
      <c r="E2711">
        <f>IF(VLOOKUP(F2711,ruangan!$D$2:$E$195,2,FALSE)="","",VLOOKUP(F2711,ruangan!$D$2:$E$195,2,FALSE))</f>
        <v>148</v>
      </c>
      <c r="F2711" s="6" t="s">
        <v>5561</v>
      </c>
      <c r="G2711" s="6" t="s">
        <v>4094</v>
      </c>
      <c r="H2711">
        <v>2</v>
      </c>
      <c r="I2711" t="s">
        <v>31</v>
      </c>
      <c r="J2711" t="s">
        <v>31</v>
      </c>
      <c r="K2711" t="s">
        <v>31</v>
      </c>
      <c r="L2711" s="5">
        <v>44927</v>
      </c>
      <c r="M2711" t="s">
        <v>4637</v>
      </c>
      <c r="N2711" t="s">
        <v>4638</v>
      </c>
      <c r="O2711" t="s">
        <v>4639</v>
      </c>
      <c r="P2711" t="s">
        <v>31</v>
      </c>
      <c r="Q2711" t="s">
        <v>31</v>
      </c>
      <c r="R2711" s="5">
        <v>44927</v>
      </c>
      <c r="S2711">
        <v>1</v>
      </c>
      <c r="T2711">
        <v>0</v>
      </c>
      <c r="U2711">
        <v>1</v>
      </c>
      <c r="V2711" t="s">
        <v>31</v>
      </c>
      <c r="W2711" t="s">
        <v>31</v>
      </c>
      <c r="X2711" t="s">
        <v>31</v>
      </c>
      <c r="Y2711" t="s">
        <v>31</v>
      </c>
      <c r="Z2711" t="s">
        <v>31</v>
      </c>
      <c r="AA2711" t="s">
        <v>31</v>
      </c>
      <c r="AB2711" t="s">
        <v>31</v>
      </c>
      <c r="AC2711" s="1">
        <v>45292</v>
      </c>
      <c r="AD2711">
        <v>1</v>
      </c>
      <c r="AE2711" s="2">
        <v>45556.000694444447</v>
      </c>
      <c r="AF2711" s="2">
        <v>45556.000694444447</v>
      </c>
      <c r="AG2711" t="s">
        <v>31</v>
      </c>
    </row>
    <row r="2712" spans="2:33" x14ac:dyDescent="0.25">
      <c r="B2712" t="s">
        <v>31</v>
      </c>
      <c r="C2712">
        <v>440</v>
      </c>
      <c r="D2712">
        <v>2</v>
      </c>
      <c r="E2712">
        <f>IF(VLOOKUP(F2712,ruangan!$D$2:$E$195,2,FALSE)="","",VLOOKUP(F2712,ruangan!$D$2:$E$195,2,FALSE))</f>
        <v>138</v>
      </c>
      <c r="F2712" s="6" t="s">
        <v>5562</v>
      </c>
      <c r="G2712" s="6" t="s">
        <v>4094</v>
      </c>
      <c r="H2712">
        <v>2</v>
      </c>
      <c r="I2712" t="s">
        <v>31</v>
      </c>
      <c r="J2712" t="s">
        <v>31</v>
      </c>
      <c r="K2712" t="s">
        <v>31</v>
      </c>
      <c r="L2712" s="5">
        <v>44927</v>
      </c>
      <c r="M2712" t="s">
        <v>4640</v>
      </c>
      <c r="N2712" t="s">
        <v>4638</v>
      </c>
      <c r="O2712" t="s">
        <v>4639</v>
      </c>
      <c r="P2712" t="s">
        <v>31</v>
      </c>
      <c r="Q2712" t="s">
        <v>31</v>
      </c>
      <c r="R2712" s="5">
        <v>44927</v>
      </c>
      <c r="S2712">
        <v>1</v>
      </c>
      <c r="T2712">
        <v>0</v>
      </c>
      <c r="U2712">
        <v>1</v>
      </c>
      <c r="V2712" t="s">
        <v>31</v>
      </c>
      <c r="W2712" t="s">
        <v>31</v>
      </c>
      <c r="X2712" t="s">
        <v>31</v>
      </c>
      <c r="Y2712" t="s">
        <v>31</v>
      </c>
      <c r="Z2712" t="s">
        <v>31</v>
      </c>
      <c r="AA2712" t="s">
        <v>31</v>
      </c>
      <c r="AB2712" t="s">
        <v>31</v>
      </c>
      <c r="AC2712" s="1">
        <v>45292</v>
      </c>
      <c r="AD2712">
        <v>1</v>
      </c>
      <c r="AE2712" s="2">
        <v>45556.000694444447</v>
      </c>
      <c r="AF2712" s="2">
        <v>45556.000694444447</v>
      </c>
      <c r="AG2712" t="s">
        <v>31</v>
      </c>
    </row>
    <row r="2713" spans="2:33" x14ac:dyDescent="0.25">
      <c r="B2713" t="s">
        <v>31</v>
      </c>
      <c r="C2713">
        <v>441</v>
      </c>
      <c r="D2713">
        <v>2</v>
      </c>
      <c r="E2713">
        <f>IF(VLOOKUP(F2713,ruangan!$D$2:$E$195,2,FALSE)="","",VLOOKUP(F2713,ruangan!$D$2:$E$195,2,FALSE))</f>
        <v>146</v>
      </c>
      <c r="F2713" s="6" t="s">
        <v>4284</v>
      </c>
      <c r="G2713" s="6" t="s">
        <v>4094</v>
      </c>
      <c r="H2713">
        <v>2</v>
      </c>
      <c r="I2713" t="s">
        <v>31</v>
      </c>
      <c r="J2713" t="s">
        <v>31</v>
      </c>
      <c r="K2713" t="s">
        <v>31</v>
      </c>
      <c r="L2713" s="5">
        <v>44927</v>
      </c>
      <c r="M2713" t="s">
        <v>4641</v>
      </c>
      <c r="N2713" t="s">
        <v>2402</v>
      </c>
      <c r="O2713" t="s">
        <v>2403</v>
      </c>
      <c r="P2713" t="s">
        <v>31</v>
      </c>
      <c r="Q2713" t="s">
        <v>31</v>
      </c>
      <c r="R2713" s="5">
        <v>44927</v>
      </c>
      <c r="S2713">
        <v>1</v>
      </c>
      <c r="T2713">
        <v>0</v>
      </c>
      <c r="U2713">
        <v>1</v>
      </c>
      <c r="V2713" t="s">
        <v>31</v>
      </c>
      <c r="W2713" t="s">
        <v>31</v>
      </c>
      <c r="X2713" t="s">
        <v>31</v>
      </c>
      <c r="Y2713" t="s">
        <v>31</v>
      </c>
      <c r="Z2713" t="s">
        <v>31</v>
      </c>
      <c r="AA2713" t="s">
        <v>31</v>
      </c>
      <c r="AB2713" t="s">
        <v>31</v>
      </c>
      <c r="AC2713" s="1">
        <v>45292</v>
      </c>
      <c r="AD2713">
        <v>1</v>
      </c>
      <c r="AE2713" s="2">
        <v>45556.000694444447</v>
      </c>
      <c r="AF2713" s="2">
        <v>45556.000694444447</v>
      </c>
      <c r="AG2713" t="s">
        <v>31</v>
      </c>
    </row>
    <row r="2714" spans="2:33" x14ac:dyDescent="0.25">
      <c r="B2714" t="s">
        <v>31</v>
      </c>
      <c r="C2714">
        <v>442</v>
      </c>
      <c r="D2714">
        <v>2</v>
      </c>
      <c r="E2714">
        <f>IF(VLOOKUP(F2714,ruangan!$D$2:$E$195,2,FALSE)="","",VLOOKUP(F2714,ruangan!$D$2:$E$195,2,FALSE))</f>
        <v>146</v>
      </c>
      <c r="F2714" s="6" t="s">
        <v>4284</v>
      </c>
      <c r="G2714" s="6" t="s">
        <v>4094</v>
      </c>
      <c r="H2714">
        <v>2</v>
      </c>
      <c r="I2714" t="s">
        <v>31</v>
      </c>
      <c r="J2714" t="s">
        <v>31</v>
      </c>
      <c r="K2714" t="s">
        <v>31</v>
      </c>
      <c r="L2714" s="5">
        <v>44927</v>
      </c>
      <c r="M2714" t="s">
        <v>4642</v>
      </c>
      <c r="N2714" t="s">
        <v>2402</v>
      </c>
      <c r="O2714" t="s">
        <v>2403</v>
      </c>
      <c r="P2714" t="s">
        <v>31</v>
      </c>
      <c r="Q2714" t="s">
        <v>31</v>
      </c>
      <c r="R2714" s="5">
        <v>44927</v>
      </c>
      <c r="S2714">
        <v>1</v>
      </c>
      <c r="T2714">
        <v>0</v>
      </c>
      <c r="U2714">
        <v>1</v>
      </c>
      <c r="V2714" t="s">
        <v>31</v>
      </c>
      <c r="W2714" t="s">
        <v>31</v>
      </c>
      <c r="X2714" t="s">
        <v>31</v>
      </c>
      <c r="Y2714" t="s">
        <v>31</v>
      </c>
      <c r="Z2714" t="s">
        <v>31</v>
      </c>
      <c r="AA2714" t="s">
        <v>31</v>
      </c>
      <c r="AB2714" t="s">
        <v>31</v>
      </c>
      <c r="AC2714" s="1">
        <v>45292</v>
      </c>
      <c r="AD2714">
        <v>1</v>
      </c>
      <c r="AE2714" s="2">
        <v>45556.000694444447</v>
      </c>
      <c r="AF2714" s="2">
        <v>45556.000694444447</v>
      </c>
      <c r="AG2714" t="s">
        <v>31</v>
      </c>
    </row>
    <row r="2715" spans="2:33" x14ac:dyDescent="0.25">
      <c r="B2715" t="s">
        <v>31</v>
      </c>
      <c r="C2715">
        <v>443</v>
      </c>
      <c r="D2715">
        <v>2</v>
      </c>
      <c r="E2715">
        <f>IF(VLOOKUP(F2715,ruangan!$D$2:$E$195,2,FALSE)="","",VLOOKUP(F2715,ruangan!$D$2:$E$195,2,FALSE))</f>
        <v>146</v>
      </c>
      <c r="F2715" s="6" t="s">
        <v>4284</v>
      </c>
      <c r="G2715" s="6" t="s">
        <v>4094</v>
      </c>
      <c r="H2715">
        <v>2</v>
      </c>
      <c r="I2715" t="s">
        <v>31</v>
      </c>
      <c r="J2715" t="s">
        <v>31</v>
      </c>
      <c r="K2715" t="s">
        <v>31</v>
      </c>
      <c r="L2715" s="5">
        <v>44927</v>
      </c>
      <c r="M2715" t="s">
        <v>4643</v>
      </c>
      <c r="N2715" t="s">
        <v>2402</v>
      </c>
      <c r="O2715" t="s">
        <v>2403</v>
      </c>
      <c r="P2715" t="s">
        <v>31</v>
      </c>
      <c r="Q2715" t="s">
        <v>31</v>
      </c>
      <c r="R2715" s="5">
        <v>44927</v>
      </c>
      <c r="S2715">
        <v>1</v>
      </c>
      <c r="T2715">
        <v>0</v>
      </c>
      <c r="U2715">
        <v>1</v>
      </c>
      <c r="V2715" t="s">
        <v>31</v>
      </c>
      <c r="W2715" t="s">
        <v>31</v>
      </c>
      <c r="X2715" t="s">
        <v>31</v>
      </c>
      <c r="Y2715" t="s">
        <v>31</v>
      </c>
      <c r="Z2715" t="s">
        <v>31</v>
      </c>
      <c r="AA2715" t="s">
        <v>31</v>
      </c>
      <c r="AB2715" t="s">
        <v>31</v>
      </c>
      <c r="AC2715" s="1">
        <v>45292</v>
      </c>
      <c r="AD2715">
        <v>1</v>
      </c>
      <c r="AE2715" s="2">
        <v>45556.000694444447</v>
      </c>
      <c r="AF2715" s="2">
        <v>45556.000694444447</v>
      </c>
      <c r="AG2715" t="s">
        <v>31</v>
      </c>
    </row>
    <row r="2716" spans="2:33" x14ac:dyDescent="0.25">
      <c r="B2716" t="s">
        <v>31</v>
      </c>
      <c r="C2716">
        <v>444</v>
      </c>
      <c r="D2716">
        <v>2</v>
      </c>
      <c r="E2716">
        <f>IF(VLOOKUP(F2716,ruangan!$D$2:$E$195,2,FALSE)="","",VLOOKUP(F2716,ruangan!$D$2:$E$195,2,FALSE))</f>
        <v>146</v>
      </c>
      <c r="F2716" s="6" t="s">
        <v>4284</v>
      </c>
      <c r="G2716" s="6" t="s">
        <v>4094</v>
      </c>
      <c r="H2716">
        <v>2</v>
      </c>
      <c r="I2716" t="s">
        <v>31</v>
      </c>
      <c r="J2716" t="s">
        <v>31</v>
      </c>
      <c r="K2716" t="s">
        <v>31</v>
      </c>
      <c r="L2716" s="5">
        <v>44927</v>
      </c>
      <c r="M2716" t="s">
        <v>4644</v>
      </c>
      <c r="N2716" t="s">
        <v>2402</v>
      </c>
      <c r="O2716" t="s">
        <v>2403</v>
      </c>
      <c r="P2716" t="s">
        <v>31</v>
      </c>
      <c r="Q2716" t="s">
        <v>31</v>
      </c>
      <c r="R2716" s="5">
        <v>44927</v>
      </c>
      <c r="S2716">
        <v>1</v>
      </c>
      <c r="T2716">
        <v>0</v>
      </c>
      <c r="U2716">
        <v>1</v>
      </c>
      <c r="V2716" t="s">
        <v>31</v>
      </c>
      <c r="W2716" t="s">
        <v>31</v>
      </c>
      <c r="X2716" t="s">
        <v>31</v>
      </c>
      <c r="Y2716" t="s">
        <v>31</v>
      </c>
      <c r="Z2716" t="s">
        <v>31</v>
      </c>
      <c r="AA2716" t="s">
        <v>31</v>
      </c>
      <c r="AB2716" t="s">
        <v>31</v>
      </c>
      <c r="AC2716" s="1">
        <v>45292</v>
      </c>
      <c r="AD2716">
        <v>1</v>
      </c>
      <c r="AE2716" s="2">
        <v>45556.000694444447</v>
      </c>
      <c r="AF2716" s="2">
        <v>45556.000694444447</v>
      </c>
      <c r="AG2716" t="s">
        <v>31</v>
      </c>
    </row>
    <row r="2717" spans="2:33" x14ac:dyDescent="0.25">
      <c r="B2717" t="s">
        <v>31</v>
      </c>
      <c r="C2717">
        <v>445</v>
      </c>
      <c r="D2717">
        <v>2</v>
      </c>
      <c r="E2717">
        <f>IF(VLOOKUP(F2717,ruangan!$D$2:$E$195,2,FALSE)="","",VLOOKUP(F2717,ruangan!$D$2:$E$195,2,FALSE))</f>
        <v>147</v>
      </c>
      <c r="F2717" s="6" t="s">
        <v>4315</v>
      </c>
      <c r="G2717" s="6" t="s">
        <v>4094</v>
      </c>
      <c r="H2717">
        <v>2</v>
      </c>
      <c r="I2717" t="s">
        <v>31</v>
      </c>
      <c r="J2717" t="s">
        <v>31</v>
      </c>
      <c r="K2717" t="s">
        <v>31</v>
      </c>
      <c r="L2717" s="5">
        <v>44927</v>
      </c>
      <c r="M2717" t="s">
        <v>4645</v>
      </c>
      <c r="N2717" t="s">
        <v>2402</v>
      </c>
      <c r="O2717" t="s">
        <v>2403</v>
      </c>
      <c r="P2717" t="s">
        <v>31</v>
      </c>
      <c r="Q2717" t="s">
        <v>31</v>
      </c>
      <c r="R2717" s="5">
        <v>44927</v>
      </c>
      <c r="S2717">
        <v>1</v>
      </c>
      <c r="T2717">
        <v>0</v>
      </c>
      <c r="U2717">
        <v>1</v>
      </c>
      <c r="V2717" t="s">
        <v>31</v>
      </c>
      <c r="W2717" t="s">
        <v>31</v>
      </c>
      <c r="X2717" t="s">
        <v>31</v>
      </c>
      <c r="Y2717" t="s">
        <v>31</v>
      </c>
      <c r="Z2717" t="s">
        <v>31</v>
      </c>
      <c r="AA2717" t="s">
        <v>31</v>
      </c>
      <c r="AB2717" t="s">
        <v>31</v>
      </c>
      <c r="AC2717" s="1">
        <v>45292</v>
      </c>
      <c r="AD2717">
        <v>1</v>
      </c>
      <c r="AE2717" s="2">
        <v>45556.000694444447</v>
      </c>
      <c r="AF2717" s="2">
        <v>45556.000694444447</v>
      </c>
      <c r="AG2717" t="s">
        <v>31</v>
      </c>
    </row>
    <row r="2718" spans="2:33" x14ac:dyDescent="0.25">
      <c r="B2718" t="s">
        <v>31</v>
      </c>
      <c r="C2718">
        <v>446</v>
      </c>
      <c r="D2718">
        <v>2</v>
      </c>
      <c r="E2718">
        <f>IF(VLOOKUP(F2718,ruangan!$D$2:$E$195,2,FALSE)="","",VLOOKUP(F2718,ruangan!$D$2:$E$195,2,FALSE))</f>
        <v>147</v>
      </c>
      <c r="F2718" s="6" t="s">
        <v>4315</v>
      </c>
      <c r="G2718" s="6" t="s">
        <v>4094</v>
      </c>
      <c r="H2718">
        <v>2</v>
      </c>
      <c r="I2718" t="s">
        <v>31</v>
      </c>
      <c r="J2718" t="s">
        <v>31</v>
      </c>
      <c r="K2718" t="s">
        <v>31</v>
      </c>
      <c r="L2718" s="5">
        <v>44927</v>
      </c>
      <c r="M2718" t="s">
        <v>4646</v>
      </c>
      <c r="N2718" t="s">
        <v>2402</v>
      </c>
      <c r="O2718" t="s">
        <v>2403</v>
      </c>
      <c r="P2718" t="s">
        <v>31</v>
      </c>
      <c r="Q2718" t="s">
        <v>31</v>
      </c>
      <c r="R2718" s="5">
        <v>44927</v>
      </c>
      <c r="S2718">
        <v>1</v>
      </c>
      <c r="T2718">
        <v>0</v>
      </c>
      <c r="U2718">
        <v>1</v>
      </c>
      <c r="V2718" t="s">
        <v>31</v>
      </c>
      <c r="W2718" t="s">
        <v>31</v>
      </c>
      <c r="X2718" t="s">
        <v>31</v>
      </c>
      <c r="Y2718" t="s">
        <v>31</v>
      </c>
      <c r="Z2718" t="s">
        <v>31</v>
      </c>
      <c r="AA2718" t="s">
        <v>31</v>
      </c>
      <c r="AB2718" t="s">
        <v>31</v>
      </c>
      <c r="AC2718" s="1">
        <v>45292</v>
      </c>
      <c r="AD2718">
        <v>1</v>
      </c>
      <c r="AE2718" s="2">
        <v>45556.000694444447</v>
      </c>
      <c r="AF2718" s="2">
        <v>45556.000694444447</v>
      </c>
      <c r="AG2718" t="s">
        <v>31</v>
      </c>
    </row>
    <row r="2719" spans="2:33" x14ac:dyDescent="0.25">
      <c r="B2719" t="s">
        <v>31</v>
      </c>
      <c r="C2719">
        <v>447</v>
      </c>
      <c r="D2719">
        <v>2</v>
      </c>
      <c r="E2719">
        <f>IF(VLOOKUP(F2719,ruangan!$D$2:$E$195,2,FALSE)="","",VLOOKUP(F2719,ruangan!$D$2:$E$195,2,FALSE))</f>
        <v>146</v>
      </c>
      <c r="F2719" s="6" t="s">
        <v>4284</v>
      </c>
      <c r="G2719" s="6" t="s">
        <v>4094</v>
      </c>
      <c r="H2719">
        <v>2</v>
      </c>
      <c r="I2719" t="s">
        <v>31</v>
      </c>
      <c r="J2719" t="s">
        <v>31</v>
      </c>
      <c r="K2719" t="s">
        <v>31</v>
      </c>
      <c r="L2719" s="5">
        <v>44927</v>
      </c>
      <c r="M2719" t="s">
        <v>4647</v>
      </c>
      <c r="N2719" t="s">
        <v>4648</v>
      </c>
      <c r="O2719" t="s">
        <v>341</v>
      </c>
      <c r="P2719" t="s">
        <v>31</v>
      </c>
      <c r="Q2719" t="s">
        <v>31</v>
      </c>
      <c r="R2719" s="5">
        <v>44927</v>
      </c>
      <c r="S2719">
        <v>1</v>
      </c>
      <c r="T2719">
        <v>0</v>
      </c>
      <c r="U2719">
        <v>1</v>
      </c>
      <c r="V2719" t="s">
        <v>31</v>
      </c>
      <c r="W2719" t="s">
        <v>31</v>
      </c>
      <c r="X2719" t="s">
        <v>31</v>
      </c>
      <c r="Y2719" t="s">
        <v>31</v>
      </c>
      <c r="Z2719" t="s">
        <v>31</v>
      </c>
      <c r="AA2719" t="s">
        <v>31</v>
      </c>
      <c r="AB2719" t="s">
        <v>31</v>
      </c>
      <c r="AC2719" s="1">
        <v>45292</v>
      </c>
      <c r="AD2719">
        <v>1</v>
      </c>
      <c r="AE2719" s="2">
        <v>45556.000694444447</v>
      </c>
      <c r="AF2719" s="2">
        <v>45556.000694444447</v>
      </c>
      <c r="AG2719" t="s">
        <v>31</v>
      </c>
    </row>
    <row r="2720" spans="2:33" x14ac:dyDescent="0.25">
      <c r="B2720" t="s">
        <v>31</v>
      </c>
      <c r="C2720">
        <v>448</v>
      </c>
      <c r="D2720">
        <v>2</v>
      </c>
      <c r="E2720">
        <f>IF(VLOOKUP(F2720,ruangan!$D$2:$E$195,2,FALSE)="","",VLOOKUP(F2720,ruangan!$D$2:$E$195,2,FALSE))</f>
        <v>146</v>
      </c>
      <c r="F2720" s="6" t="s">
        <v>4284</v>
      </c>
      <c r="G2720" s="6" t="s">
        <v>4094</v>
      </c>
      <c r="H2720">
        <v>2</v>
      </c>
      <c r="I2720" t="s">
        <v>31</v>
      </c>
      <c r="J2720" t="s">
        <v>31</v>
      </c>
      <c r="K2720" t="s">
        <v>31</v>
      </c>
      <c r="L2720" s="5">
        <v>44927</v>
      </c>
      <c r="M2720" t="s">
        <v>4649</v>
      </c>
      <c r="N2720" t="s">
        <v>4648</v>
      </c>
      <c r="O2720" t="s">
        <v>341</v>
      </c>
      <c r="P2720" t="s">
        <v>31</v>
      </c>
      <c r="Q2720" t="s">
        <v>31</v>
      </c>
      <c r="R2720" s="5">
        <v>44927</v>
      </c>
      <c r="S2720">
        <v>1</v>
      </c>
      <c r="T2720">
        <v>0</v>
      </c>
      <c r="U2720">
        <v>1</v>
      </c>
      <c r="V2720" t="s">
        <v>31</v>
      </c>
      <c r="W2720" t="s">
        <v>31</v>
      </c>
      <c r="X2720" t="s">
        <v>31</v>
      </c>
      <c r="Y2720" t="s">
        <v>31</v>
      </c>
      <c r="Z2720" t="s">
        <v>31</v>
      </c>
      <c r="AA2720" t="s">
        <v>31</v>
      </c>
      <c r="AB2720" t="s">
        <v>31</v>
      </c>
      <c r="AC2720" s="1">
        <v>45292</v>
      </c>
      <c r="AD2720">
        <v>1</v>
      </c>
      <c r="AE2720" s="2">
        <v>45556.000694444447</v>
      </c>
      <c r="AF2720" s="2">
        <v>45556.000694444447</v>
      </c>
      <c r="AG2720" t="s">
        <v>31</v>
      </c>
    </row>
    <row r="2721" spans="2:33" x14ac:dyDescent="0.25">
      <c r="B2721" t="s">
        <v>31</v>
      </c>
      <c r="C2721">
        <v>449</v>
      </c>
      <c r="D2721">
        <v>2</v>
      </c>
      <c r="E2721">
        <f>IF(VLOOKUP(F2721,ruangan!$D$2:$E$195,2,FALSE)="","",VLOOKUP(F2721,ruangan!$D$2:$E$195,2,FALSE))</f>
        <v>103</v>
      </c>
      <c r="F2721" s="6" t="s">
        <v>3531</v>
      </c>
      <c r="G2721" s="6" t="s">
        <v>4094</v>
      </c>
      <c r="H2721">
        <v>2</v>
      </c>
      <c r="I2721" t="s">
        <v>31</v>
      </c>
      <c r="J2721" t="s">
        <v>31</v>
      </c>
      <c r="K2721" t="s">
        <v>31</v>
      </c>
      <c r="L2721" s="5">
        <v>44927</v>
      </c>
      <c r="M2721" t="s">
        <v>4650</v>
      </c>
      <c r="N2721" t="s">
        <v>2312</v>
      </c>
      <c r="O2721" t="s">
        <v>4651</v>
      </c>
      <c r="P2721" t="s">
        <v>31</v>
      </c>
      <c r="Q2721" t="s">
        <v>31</v>
      </c>
      <c r="R2721" s="5">
        <v>44927</v>
      </c>
      <c r="S2721">
        <v>1</v>
      </c>
      <c r="T2721">
        <v>0</v>
      </c>
      <c r="U2721">
        <v>1</v>
      </c>
      <c r="V2721" t="s">
        <v>31</v>
      </c>
      <c r="W2721" t="s">
        <v>31</v>
      </c>
      <c r="X2721" t="s">
        <v>31</v>
      </c>
      <c r="Y2721" t="s">
        <v>31</v>
      </c>
      <c r="Z2721" t="s">
        <v>31</v>
      </c>
      <c r="AA2721" t="s">
        <v>31</v>
      </c>
      <c r="AB2721" t="s">
        <v>31</v>
      </c>
      <c r="AC2721" s="1">
        <v>45292</v>
      </c>
      <c r="AD2721">
        <v>1</v>
      </c>
      <c r="AE2721" s="2">
        <v>45556.000694444447</v>
      </c>
      <c r="AF2721" s="2">
        <v>45556.000694444447</v>
      </c>
      <c r="AG2721" t="s">
        <v>31</v>
      </c>
    </row>
    <row r="2722" spans="2:33" x14ac:dyDescent="0.25">
      <c r="B2722" t="s">
        <v>31</v>
      </c>
      <c r="C2722">
        <v>450</v>
      </c>
      <c r="D2722">
        <v>2</v>
      </c>
      <c r="E2722">
        <f>IF(VLOOKUP(F2722,ruangan!$D$2:$E$195,2,FALSE)="","",VLOOKUP(F2722,ruangan!$D$2:$E$195,2,FALSE))</f>
        <v>103</v>
      </c>
      <c r="F2722" s="6" t="s">
        <v>3531</v>
      </c>
      <c r="G2722" s="6" t="s">
        <v>4094</v>
      </c>
      <c r="H2722">
        <v>2</v>
      </c>
      <c r="I2722" t="s">
        <v>31</v>
      </c>
      <c r="J2722" t="s">
        <v>31</v>
      </c>
      <c r="K2722" t="s">
        <v>31</v>
      </c>
      <c r="L2722" s="5">
        <v>44927</v>
      </c>
      <c r="M2722" t="s">
        <v>4652</v>
      </c>
      <c r="N2722" t="s">
        <v>2806</v>
      </c>
      <c r="O2722" t="s">
        <v>2308</v>
      </c>
      <c r="P2722" t="s">
        <v>4653</v>
      </c>
      <c r="Q2722" s="4" t="s">
        <v>4654</v>
      </c>
      <c r="R2722" s="5">
        <v>44927</v>
      </c>
      <c r="S2722">
        <v>1</v>
      </c>
      <c r="T2722">
        <v>0</v>
      </c>
      <c r="U2722">
        <v>1</v>
      </c>
      <c r="V2722" t="s">
        <v>31</v>
      </c>
      <c r="W2722" t="s">
        <v>31</v>
      </c>
      <c r="X2722" t="s">
        <v>31</v>
      </c>
      <c r="Y2722" t="s">
        <v>31</v>
      </c>
      <c r="Z2722" t="s">
        <v>31</v>
      </c>
      <c r="AA2722" t="s">
        <v>31</v>
      </c>
      <c r="AB2722" t="s">
        <v>31</v>
      </c>
      <c r="AC2722" s="1">
        <v>45292</v>
      </c>
      <c r="AD2722">
        <v>1</v>
      </c>
      <c r="AE2722" s="2">
        <v>45556.000694444447</v>
      </c>
      <c r="AF2722" s="2">
        <v>45556.000694444447</v>
      </c>
      <c r="AG2722" t="s">
        <v>31</v>
      </c>
    </row>
    <row r="2723" spans="2:33" x14ac:dyDescent="0.25">
      <c r="B2723" t="s">
        <v>31</v>
      </c>
      <c r="C2723">
        <v>451</v>
      </c>
      <c r="D2723">
        <v>2</v>
      </c>
      <c r="E2723">
        <f>IF(VLOOKUP(F2723,ruangan!$D$2:$E$195,2,FALSE)="","",VLOOKUP(F2723,ruangan!$D$2:$E$195,2,FALSE))</f>
        <v>140</v>
      </c>
      <c r="F2723" s="6" t="s">
        <v>5567</v>
      </c>
      <c r="G2723" s="6" t="s">
        <v>4094</v>
      </c>
      <c r="H2723">
        <v>2</v>
      </c>
      <c r="I2723" t="s">
        <v>31</v>
      </c>
      <c r="J2723" t="s">
        <v>31</v>
      </c>
      <c r="K2723" t="s">
        <v>31</v>
      </c>
      <c r="L2723" s="5">
        <v>44927</v>
      </c>
      <c r="M2723" t="s">
        <v>4655</v>
      </c>
      <c r="N2723" t="s">
        <v>2798</v>
      </c>
      <c r="O2723" t="s">
        <v>31</v>
      </c>
      <c r="P2723" t="s">
        <v>31</v>
      </c>
      <c r="Q2723" t="s">
        <v>31</v>
      </c>
      <c r="R2723" s="5">
        <v>44927</v>
      </c>
      <c r="S2723">
        <v>1</v>
      </c>
      <c r="T2723">
        <v>0</v>
      </c>
      <c r="U2723">
        <v>1</v>
      </c>
      <c r="V2723" t="s">
        <v>31</v>
      </c>
      <c r="W2723" t="s">
        <v>31</v>
      </c>
      <c r="X2723" t="s">
        <v>31</v>
      </c>
      <c r="Y2723" t="s">
        <v>31</v>
      </c>
      <c r="Z2723" t="s">
        <v>31</v>
      </c>
      <c r="AA2723" t="s">
        <v>31</v>
      </c>
      <c r="AB2723" t="s">
        <v>31</v>
      </c>
      <c r="AC2723" s="1">
        <v>45292</v>
      </c>
      <c r="AD2723">
        <v>1</v>
      </c>
      <c r="AE2723" s="2">
        <v>45556.000694444447</v>
      </c>
      <c r="AF2723" s="2">
        <v>45556.000694444447</v>
      </c>
      <c r="AG2723" t="s">
        <v>31</v>
      </c>
    </row>
    <row r="2724" spans="2:33" x14ac:dyDescent="0.25">
      <c r="B2724" t="s">
        <v>31</v>
      </c>
      <c r="C2724">
        <v>452</v>
      </c>
      <c r="D2724">
        <v>2</v>
      </c>
      <c r="E2724">
        <f>IF(VLOOKUP(F2724,ruangan!$D$2:$E$195,2,FALSE)="","",VLOOKUP(F2724,ruangan!$D$2:$E$195,2,FALSE))</f>
        <v>140</v>
      </c>
      <c r="F2724" s="6" t="s">
        <v>5567</v>
      </c>
      <c r="G2724" s="6" t="s">
        <v>4094</v>
      </c>
      <c r="H2724">
        <v>2</v>
      </c>
      <c r="I2724" t="s">
        <v>31</v>
      </c>
      <c r="J2724" t="s">
        <v>31</v>
      </c>
      <c r="K2724" t="s">
        <v>31</v>
      </c>
      <c r="L2724" s="5">
        <v>44927</v>
      </c>
      <c r="M2724" t="s">
        <v>4656</v>
      </c>
      <c r="N2724" t="s">
        <v>2307</v>
      </c>
      <c r="O2724" t="s">
        <v>2807</v>
      </c>
      <c r="P2724" t="s">
        <v>4653</v>
      </c>
      <c r="Q2724" t="s">
        <v>31</v>
      </c>
      <c r="R2724" s="5">
        <v>44927</v>
      </c>
      <c r="S2724">
        <v>1</v>
      </c>
      <c r="T2724">
        <v>0</v>
      </c>
      <c r="U2724">
        <v>1</v>
      </c>
      <c r="V2724" t="s">
        <v>31</v>
      </c>
      <c r="W2724" t="s">
        <v>31</v>
      </c>
      <c r="X2724" t="s">
        <v>31</v>
      </c>
      <c r="Y2724" t="s">
        <v>31</v>
      </c>
      <c r="Z2724" t="s">
        <v>31</v>
      </c>
      <c r="AA2724" t="s">
        <v>31</v>
      </c>
      <c r="AB2724" t="s">
        <v>31</v>
      </c>
      <c r="AC2724" s="1">
        <v>45292</v>
      </c>
      <c r="AD2724">
        <v>1</v>
      </c>
      <c r="AE2724" s="2">
        <v>45556.000694444447</v>
      </c>
      <c r="AF2724" s="2">
        <v>45556.000694444447</v>
      </c>
      <c r="AG2724" t="s">
        <v>31</v>
      </c>
    </row>
    <row r="2725" spans="2:33" x14ac:dyDescent="0.25">
      <c r="B2725" t="s">
        <v>31</v>
      </c>
      <c r="C2725">
        <v>453</v>
      </c>
      <c r="D2725">
        <v>2</v>
      </c>
      <c r="E2725">
        <f>IF(VLOOKUP(F2725,ruangan!$D$2:$E$195,2,FALSE)="","",VLOOKUP(F2725,ruangan!$D$2:$E$195,2,FALSE))</f>
        <v>140</v>
      </c>
      <c r="F2725" s="6" t="s">
        <v>5567</v>
      </c>
      <c r="G2725" s="6" t="s">
        <v>4094</v>
      </c>
      <c r="H2725">
        <v>2</v>
      </c>
      <c r="I2725" t="s">
        <v>31</v>
      </c>
      <c r="J2725" t="s">
        <v>31</v>
      </c>
      <c r="K2725" t="s">
        <v>31</v>
      </c>
      <c r="L2725" s="5">
        <v>45292</v>
      </c>
      <c r="M2725" t="s">
        <v>4657</v>
      </c>
      <c r="N2725" t="s">
        <v>4658</v>
      </c>
      <c r="O2725" t="s">
        <v>325</v>
      </c>
      <c r="P2725" t="s">
        <v>31</v>
      </c>
      <c r="Q2725" t="s">
        <v>31</v>
      </c>
      <c r="R2725" s="5">
        <v>45292</v>
      </c>
      <c r="S2725">
        <v>1</v>
      </c>
      <c r="T2725">
        <v>0</v>
      </c>
      <c r="U2725">
        <v>1</v>
      </c>
      <c r="V2725" t="s">
        <v>31</v>
      </c>
      <c r="W2725" t="s">
        <v>31</v>
      </c>
      <c r="X2725" t="s">
        <v>31</v>
      </c>
      <c r="Y2725" t="s">
        <v>31</v>
      </c>
      <c r="Z2725" t="s">
        <v>31</v>
      </c>
      <c r="AA2725" t="s">
        <v>31</v>
      </c>
      <c r="AB2725" t="s">
        <v>31</v>
      </c>
      <c r="AC2725" s="1">
        <v>45292</v>
      </c>
      <c r="AD2725">
        <v>1</v>
      </c>
      <c r="AE2725" s="2">
        <v>45556.000694444447</v>
      </c>
      <c r="AF2725" s="2">
        <v>45556.000694444447</v>
      </c>
      <c r="AG2725" t="s">
        <v>31</v>
      </c>
    </row>
    <row r="2726" spans="2:33" x14ac:dyDescent="0.25">
      <c r="B2726" t="s">
        <v>31</v>
      </c>
      <c r="C2726">
        <v>454</v>
      </c>
      <c r="D2726">
        <v>2</v>
      </c>
      <c r="E2726">
        <f>IF(VLOOKUP(F2726,ruangan!$D$2:$E$195,2,FALSE)="","",VLOOKUP(F2726,ruangan!$D$2:$E$195,2,FALSE))</f>
        <v>103</v>
      </c>
      <c r="F2726" s="6" t="s">
        <v>3531</v>
      </c>
      <c r="G2726" s="6" t="s">
        <v>4094</v>
      </c>
      <c r="H2726">
        <v>2</v>
      </c>
      <c r="I2726" t="s">
        <v>31</v>
      </c>
      <c r="J2726" t="s">
        <v>31</v>
      </c>
      <c r="K2726" t="s">
        <v>31</v>
      </c>
      <c r="L2726" s="5">
        <v>45292</v>
      </c>
      <c r="M2726" t="s">
        <v>4659</v>
      </c>
      <c r="N2726" t="s">
        <v>4658</v>
      </c>
      <c r="O2726" t="s">
        <v>325</v>
      </c>
      <c r="P2726" t="s">
        <v>31</v>
      </c>
      <c r="Q2726" t="s">
        <v>31</v>
      </c>
      <c r="R2726" s="5">
        <v>45292</v>
      </c>
      <c r="S2726">
        <v>1</v>
      </c>
      <c r="T2726">
        <v>0</v>
      </c>
      <c r="U2726">
        <v>1</v>
      </c>
      <c r="V2726" t="s">
        <v>31</v>
      </c>
      <c r="W2726" t="s">
        <v>31</v>
      </c>
      <c r="X2726" t="s">
        <v>31</v>
      </c>
      <c r="Y2726" t="s">
        <v>31</v>
      </c>
      <c r="Z2726" t="s">
        <v>31</v>
      </c>
      <c r="AA2726" t="s">
        <v>31</v>
      </c>
      <c r="AB2726" t="s">
        <v>31</v>
      </c>
      <c r="AC2726" s="1">
        <v>45292</v>
      </c>
      <c r="AD2726">
        <v>1</v>
      </c>
      <c r="AE2726" s="2">
        <v>45556.000694444447</v>
      </c>
      <c r="AF2726" s="2">
        <v>45556.000694444447</v>
      </c>
      <c r="AG2726" t="s">
        <v>31</v>
      </c>
    </row>
    <row r="2727" spans="2:33" x14ac:dyDescent="0.25">
      <c r="B2727" t="s">
        <v>31</v>
      </c>
      <c r="C2727">
        <v>455</v>
      </c>
      <c r="D2727">
        <v>2</v>
      </c>
      <c r="E2727">
        <f>IF(VLOOKUP(F2727,ruangan!$D$2:$E$195,2,FALSE)="","",VLOOKUP(F2727,ruangan!$D$2:$E$195,2,FALSE))</f>
        <v>103</v>
      </c>
      <c r="F2727" s="6" t="s">
        <v>3531</v>
      </c>
      <c r="G2727" s="6" t="s">
        <v>4094</v>
      </c>
      <c r="H2727">
        <v>2</v>
      </c>
      <c r="I2727" t="s">
        <v>31</v>
      </c>
      <c r="J2727" t="s">
        <v>31</v>
      </c>
      <c r="K2727" t="s">
        <v>31</v>
      </c>
      <c r="L2727" s="5">
        <v>45292</v>
      </c>
      <c r="M2727" t="s">
        <v>4660</v>
      </c>
      <c r="N2727" t="s">
        <v>509</v>
      </c>
      <c r="O2727" t="s">
        <v>341</v>
      </c>
      <c r="P2727" t="s">
        <v>31</v>
      </c>
      <c r="Q2727" t="s">
        <v>31</v>
      </c>
      <c r="R2727" s="5">
        <v>45292</v>
      </c>
      <c r="S2727">
        <v>1</v>
      </c>
      <c r="T2727">
        <v>0</v>
      </c>
      <c r="U2727">
        <v>1</v>
      </c>
      <c r="V2727" t="s">
        <v>31</v>
      </c>
      <c r="W2727" t="s">
        <v>31</v>
      </c>
      <c r="X2727" t="s">
        <v>31</v>
      </c>
      <c r="Y2727" t="s">
        <v>31</v>
      </c>
      <c r="Z2727" t="s">
        <v>31</v>
      </c>
      <c r="AA2727" t="s">
        <v>31</v>
      </c>
      <c r="AB2727" t="s">
        <v>31</v>
      </c>
      <c r="AC2727" s="1">
        <v>45292</v>
      </c>
      <c r="AD2727">
        <v>1</v>
      </c>
      <c r="AE2727" s="2">
        <v>45556.000694444447</v>
      </c>
      <c r="AF2727" s="2">
        <v>45556.000694444447</v>
      </c>
      <c r="AG2727" t="s">
        <v>31</v>
      </c>
    </row>
    <row r="2728" spans="2:33" x14ac:dyDescent="0.25">
      <c r="B2728" t="s">
        <v>31</v>
      </c>
      <c r="C2728">
        <v>456</v>
      </c>
      <c r="D2728">
        <v>2</v>
      </c>
      <c r="E2728">
        <f>IF(VLOOKUP(F2728,ruangan!$D$2:$E$195,2,FALSE)="","",VLOOKUP(F2728,ruangan!$D$2:$E$195,2,FALSE))</f>
        <v>103</v>
      </c>
      <c r="F2728" s="6" t="s">
        <v>3531</v>
      </c>
      <c r="G2728" s="6" t="s">
        <v>4094</v>
      </c>
      <c r="H2728">
        <v>2</v>
      </c>
      <c r="I2728" t="s">
        <v>31</v>
      </c>
      <c r="J2728" t="s">
        <v>31</v>
      </c>
      <c r="K2728" t="s">
        <v>31</v>
      </c>
      <c r="L2728" s="5">
        <v>45292</v>
      </c>
      <c r="M2728" t="s">
        <v>4661</v>
      </c>
      <c r="N2728" t="s">
        <v>509</v>
      </c>
      <c r="O2728" t="s">
        <v>341</v>
      </c>
      <c r="P2728" t="s">
        <v>31</v>
      </c>
      <c r="Q2728" t="s">
        <v>31</v>
      </c>
      <c r="R2728" s="5">
        <v>45292</v>
      </c>
      <c r="S2728">
        <v>1</v>
      </c>
      <c r="T2728">
        <v>0</v>
      </c>
      <c r="U2728">
        <v>1</v>
      </c>
      <c r="V2728" t="s">
        <v>31</v>
      </c>
      <c r="W2728" t="s">
        <v>31</v>
      </c>
      <c r="X2728" t="s">
        <v>31</v>
      </c>
      <c r="Y2728" t="s">
        <v>31</v>
      </c>
      <c r="Z2728" t="s">
        <v>31</v>
      </c>
      <c r="AA2728" t="s">
        <v>31</v>
      </c>
      <c r="AB2728" t="s">
        <v>31</v>
      </c>
      <c r="AC2728" s="1">
        <v>45292</v>
      </c>
      <c r="AD2728">
        <v>1</v>
      </c>
      <c r="AE2728" s="2">
        <v>45556.000694444447</v>
      </c>
      <c r="AF2728" s="2">
        <v>45556.000694444447</v>
      </c>
      <c r="AG2728" t="s">
        <v>31</v>
      </c>
    </row>
    <row r="2729" spans="2:33" x14ac:dyDescent="0.25">
      <c r="B2729" t="s">
        <v>31</v>
      </c>
      <c r="C2729">
        <v>457</v>
      </c>
      <c r="D2729">
        <v>2</v>
      </c>
      <c r="E2729">
        <f>IF(VLOOKUP(F2729,ruangan!$D$2:$E$195,2,FALSE)="","",VLOOKUP(F2729,ruangan!$D$2:$E$195,2,FALSE))</f>
        <v>103</v>
      </c>
      <c r="F2729" s="6" t="s">
        <v>3531</v>
      </c>
      <c r="G2729" s="6" t="s">
        <v>4094</v>
      </c>
      <c r="H2729">
        <v>2</v>
      </c>
      <c r="I2729" t="s">
        <v>31</v>
      </c>
      <c r="J2729" t="s">
        <v>31</v>
      </c>
      <c r="K2729" t="s">
        <v>31</v>
      </c>
      <c r="L2729" s="5">
        <v>45292</v>
      </c>
      <c r="M2729" t="s">
        <v>4662</v>
      </c>
      <c r="N2729" t="s">
        <v>509</v>
      </c>
      <c r="O2729" t="s">
        <v>341</v>
      </c>
      <c r="P2729" t="s">
        <v>31</v>
      </c>
      <c r="Q2729" t="s">
        <v>31</v>
      </c>
      <c r="R2729" s="5">
        <v>45292</v>
      </c>
      <c r="S2729">
        <v>1</v>
      </c>
      <c r="T2729">
        <v>0</v>
      </c>
      <c r="U2729">
        <v>1</v>
      </c>
      <c r="V2729" t="s">
        <v>31</v>
      </c>
      <c r="W2729" t="s">
        <v>31</v>
      </c>
      <c r="X2729" t="s">
        <v>31</v>
      </c>
      <c r="Y2729" t="s">
        <v>31</v>
      </c>
      <c r="Z2729" t="s">
        <v>31</v>
      </c>
      <c r="AA2729" t="s">
        <v>31</v>
      </c>
      <c r="AB2729" t="s">
        <v>31</v>
      </c>
      <c r="AC2729" s="1">
        <v>45292</v>
      </c>
      <c r="AD2729">
        <v>1</v>
      </c>
      <c r="AE2729" s="2">
        <v>45556.000694444447</v>
      </c>
      <c r="AF2729" s="2">
        <v>45556.000694444447</v>
      </c>
      <c r="AG2729" t="s">
        <v>31</v>
      </c>
    </row>
    <row r="2730" spans="2:33" x14ac:dyDescent="0.25">
      <c r="B2730" t="s">
        <v>31</v>
      </c>
      <c r="C2730">
        <v>458</v>
      </c>
      <c r="D2730">
        <v>2</v>
      </c>
      <c r="E2730">
        <f>IF(VLOOKUP(F2730,ruangan!$D$2:$E$195,2,FALSE)="","",VLOOKUP(F2730,ruangan!$D$2:$E$195,2,FALSE))</f>
        <v>103</v>
      </c>
      <c r="F2730" s="6" t="s">
        <v>3531</v>
      </c>
      <c r="G2730" s="6" t="s">
        <v>4094</v>
      </c>
      <c r="H2730">
        <v>2</v>
      </c>
      <c r="I2730" t="s">
        <v>31</v>
      </c>
      <c r="J2730" t="s">
        <v>31</v>
      </c>
      <c r="K2730" t="s">
        <v>31</v>
      </c>
      <c r="L2730" s="5">
        <v>45292</v>
      </c>
      <c r="M2730" t="s">
        <v>4663</v>
      </c>
      <c r="N2730" t="s">
        <v>509</v>
      </c>
      <c r="O2730" t="s">
        <v>341</v>
      </c>
      <c r="P2730" t="s">
        <v>31</v>
      </c>
      <c r="Q2730" t="s">
        <v>31</v>
      </c>
      <c r="R2730" s="5">
        <v>45292</v>
      </c>
      <c r="S2730">
        <v>1</v>
      </c>
      <c r="T2730">
        <v>0</v>
      </c>
      <c r="U2730">
        <v>1</v>
      </c>
      <c r="V2730" t="s">
        <v>31</v>
      </c>
      <c r="W2730" t="s">
        <v>31</v>
      </c>
      <c r="X2730" t="s">
        <v>31</v>
      </c>
      <c r="Y2730" t="s">
        <v>31</v>
      </c>
      <c r="Z2730" t="s">
        <v>31</v>
      </c>
      <c r="AA2730" t="s">
        <v>31</v>
      </c>
      <c r="AB2730" t="s">
        <v>31</v>
      </c>
      <c r="AC2730" s="1">
        <v>45292</v>
      </c>
      <c r="AD2730">
        <v>1</v>
      </c>
      <c r="AE2730" s="2">
        <v>45556.000694444447</v>
      </c>
      <c r="AF2730" s="2">
        <v>45556.000694444447</v>
      </c>
      <c r="AG2730" t="s">
        <v>31</v>
      </c>
    </row>
    <row r="2731" spans="2:33" x14ac:dyDescent="0.25">
      <c r="B2731" t="s">
        <v>31</v>
      </c>
      <c r="C2731">
        <v>459</v>
      </c>
      <c r="D2731">
        <v>2</v>
      </c>
      <c r="E2731">
        <f>IF(VLOOKUP(F2731,ruangan!$D$2:$E$195,2,FALSE)="","",VLOOKUP(F2731,ruangan!$D$2:$E$195,2,FALSE))</f>
        <v>103</v>
      </c>
      <c r="F2731" s="6" t="s">
        <v>3531</v>
      </c>
      <c r="G2731" s="6" t="s">
        <v>4094</v>
      </c>
      <c r="H2731">
        <v>2</v>
      </c>
      <c r="I2731" t="s">
        <v>31</v>
      </c>
      <c r="J2731" t="s">
        <v>31</v>
      </c>
      <c r="K2731" t="s">
        <v>31</v>
      </c>
      <c r="L2731" s="5">
        <v>45292</v>
      </c>
      <c r="M2731" t="s">
        <v>4664</v>
      </c>
      <c r="N2731" t="s">
        <v>509</v>
      </c>
      <c r="O2731" t="s">
        <v>341</v>
      </c>
      <c r="P2731" t="s">
        <v>31</v>
      </c>
      <c r="Q2731" t="s">
        <v>31</v>
      </c>
      <c r="R2731" s="5">
        <v>45292</v>
      </c>
      <c r="S2731">
        <v>1</v>
      </c>
      <c r="T2731">
        <v>0</v>
      </c>
      <c r="U2731">
        <v>1</v>
      </c>
      <c r="V2731" t="s">
        <v>31</v>
      </c>
      <c r="W2731" t="s">
        <v>31</v>
      </c>
      <c r="X2731" t="s">
        <v>31</v>
      </c>
      <c r="Y2731" t="s">
        <v>31</v>
      </c>
      <c r="Z2731" t="s">
        <v>31</v>
      </c>
      <c r="AA2731" t="s">
        <v>31</v>
      </c>
      <c r="AB2731" t="s">
        <v>31</v>
      </c>
      <c r="AC2731" s="1">
        <v>45292</v>
      </c>
      <c r="AD2731">
        <v>1</v>
      </c>
      <c r="AE2731" s="2">
        <v>45556.000694444447</v>
      </c>
      <c r="AF2731" s="2">
        <v>45556.000694444447</v>
      </c>
      <c r="AG2731" t="s">
        <v>31</v>
      </c>
    </row>
    <row r="2732" spans="2:33" x14ac:dyDescent="0.25">
      <c r="B2732" t="s">
        <v>31</v>
      </c>
      <c r="C2732">
        <v>460</v>
      </c>
      <c r="D2732">
        <v>2</v>
      </c>
      <c r="E2732">
        <f>IF(VLOOKUP(F2732,ruangan!$D$2:$E$195,2,FALSE)="","",VLOOKUP(F2732,ruangan!$D$2:$E$195,2,FALSE))</f>
        <v>103</v>
      </c>
      <c r="F2732" s="6" t="s">
        <v>3531</v>
      </c>
      <c r="G2732" s="6" t="s">
        <v>4094</v>
      </c>
      <c r="H2732">
        <v>2</v>
      </c>
      <c r="I2732" t="s">
        <v>31</v>
      </c>
      <c r="J2732" t="s">
        <v>31</v>
      </c>
      <c r="K2732" t="s">
        <v>31</v>
      </c>
      <c r="L2732" s="5">
        <v>45292</v>
      </c>
      <c r="M2732" t="s">
        <v>4665</v>
      </c>
      <c r="N2732" t="s">
        <v>509</v>
      </c>
      <c r="O2732" t="s">
        <v>341</v>
      </c>
      <c r="P2732" t="s">
        <v>31</v>
      </c>
      <c r="Q2732" t="s">
        <v>31</v>
      </c>
      <c r="R2732" s="5">
        <v>45292</v>
      </c>
      <c r="S2732">
        <v>1</v>
      </c>
      <c r="T2732">
        <v>0</v>
      </c>
      <c r="U2732">
        <v>1</v>
      </c>
      <c r="V2732" t="s">
        <v>31</v>
      </c>
      <c r="W2732" t="s">
        <v>31</v>
      </c>
      <c r="X2732" t="s">
        <v>31</v>
      </c>
      <c r="Y2732" t="s">
        <v>31</v>
      </c>
      <c r="Z2732" t="s">
        <v>31</v>
      </c>
      <c r="AA2732" t="s">
        <v>31</v>
      </c>
      <c r="AB2732" t="s">
        <v>31</v>
      </c>
      <c r="AC2732" s="1">
        <v>45292</v>
      </c>
      <c r="AD2732">
        <v>1</v>
      </c>
      <c r="AE2732" s="2">
        <v>45556.000694444447</v>
      </c>
      <c r="AF2732" s="2">
        <v>45556.000694444447</v>
      </c>
      <c r="AG2732" t="s">
        <v>31</v>
      </c>
    </row>
    <row r="2733" spans="2:33" x14ac:dyDescent="0.25">
      <c r="B2733" t="s">
        <v>31</v>
      </c>
      <c r="C2733">
        <v>461</v>
      </c>
      <c r="D2733">
        <v>2</v>
      </c>
      <c r="E2733">
        <f>IF(VLOOKUP(F2733,ruangan!$D$2:$E$195,2,FALSE)="","",VLOOKUP(F2733,ruangan!$D$2:$E$195,2,FALSE))</f>
        <v>103</v>
      </c>
      <c r="F2733" s="6" t="s">
        <v>3531</v>
      </c>
      <c r="G2733" s="6" t="s">
        <v>4094</v>
      </c>
      <c r="H2733">
        <v>2</v>
      </c>
      <c r="I2733" t="s">
        <v>31</v>
      </c>
      <c r="J2733" t="s">
        <v>31</v>
      </c>
      <c r="K2733" t="s">
        <v>31</v>
      </c>
      <c r="L2733" s="5">
        <v>45292</v>
      </c>
      <c r="M2733" t="s">
        <v>4666</v>
      </c>
      <c r="N2733" t="s">
        <v>509</v>
      </c>
      <c r="O2733" t="s">
        <v>341</v>
      </c>
      <c r="P2733" t="s">
        <v>31</v>
      </c>
      <c r="Q2733" t="s">
        <v>31</v>
      </c>
      <c r="R2733" s="5">
        <v>45292</v>
      </c>
      <c r="S2733">
        <v>1</v>
      </c>
      <c r="T2733">
        <v>0</v>
      </c>
      <c r="U2733">
        <v>1</v>
      </c>
      <c r="V2733" t="s">
        <v>31</v>
      </c>
      <c r="W2733" t="s">
        <v>31</v>
      </c>
      <c r="X2733" t="s">
        <v>31</v>
      </c>
      <c r="Y2733" t="s">
        <v>31</v>
      </c>
      <c r="Z2733" t="s">
        <v>31</v>
      </c>
      <c r="AA2733" t="s">
        <v>31</v>
      </c>
      <c r="AB2733" t="s">
        <v>31</v>
      </c>
      <c r="AC2733" s="1">
        <v>45292</v>
      </c>
      <c r="AD2733">
        <v>1</v>
      </c>
      <c r="AE2733" s="2">
        <v>45556.000694444447</v>
      </c>
      <c r="AF2733" s="2">
        <v>45556.000694444447</v>
      </c>
      <c r="AG2733" t="s">
        <v>31</v>
      </c>
    </row>
    <row r="2734" spans="2:33" x14ac:dyDescent="0.25">
      <c r="B2734" t="s">
        <v>31</v>
      </c>
      <c r="C2734">
        <v>462</v>
      </c>
      <c r="D2734">
        <v>2</v>
      </c>
      <c r="E2734">
        <f>IF(VLOOKUP(F2734,ruangan!$D$2:$E$195,2,FALSE)="","",VLOOKUP(F2734,ruangan!$D$2:$E$195,2,FALSE))</f>
        <v>103</v>
      </c>
      <c r="F2734" s="6" t="s">
        <v>3531</v>
      </c>
      <c r="G2734" s="6" t="s">
        <v>4094</v>
      </c>
      <c r="H2734">
        <v>2</v>
      </c>
      <c r="I2734" t="s">
        <v>31</v>
      </c>
      <c r="J2734" t="s">
        <v>31</v>
      </c>
      <c r="K2734" t="s">
        <v>31</v>
      </c>
      <c r="L2734" s="5">
        <v>45292</v>
      </c>
      <c r="M2734" t="s">
        <v>4667</v>
      </c>
      <c r="N2734" t="s">
        <v>4668</v>
      </c>
      <c r="O2734" t="s">
        <v>31</v>
      </c>
      <c r="P2734" t="s">
        <v>31</v>
      </c>
      <c r="Q2734" t="s">
        <v>31</v>
      </c>
      <c r="R2734" s="5">
        <v>45292</v>
      </c>
      <c r="S2734">
        <v>1</v>
      </c>
      <c r="T2734">
        <v>0</v>
      </c>
      <c r="U2734">
        <v>1</v>
      </c>
      <c r="V2734" t="s">
        <v>31</v>
      </c>
      <c r="W2734" t="s">
        <v>31</v>
      </c>
      <c r="X2734" t="s">
        <v>31</v>
      </c>
      <c r="Y2734" t="s">
        <v>31</v>
      </c>
      <c r="Z2734" t="s">
        <v>31</v>
      </c>
      <c r="AA2734" t="s">
        <v>31</v>
      </c>
      <c r="AB2734" t="s">
        <v>31</v>
      </c>
      <c r="AC2734" s="1">
        <v>45292</v>
      </c>
      <c r="AD2734">
        <v>1</v>
      </c>
      <c r="AE2734" s="2">
        <v>45556.000694444447</v>
      </c>
      <c r="AF2734" s="2">
        <v>45556.000694444447</v>
      </c>
      <c r="AG2734" t="s">
        <v>31</v>
      </c>
    </row>
    <row r="2735" spans="2:33" x14ac:dyDescent="0.25">
      <c r="B2735" t="s">
        <v>31</v>
      </c>
      <c r="C2735">
        <v>463</v>
      </c>
      <c r="D2735">
        <v>2</v>
      </c>
      <c r="E2735">
        <f>IF(VLOOKUP(F2735,ruangan!$D$2:$E$195,2,FALSE)="","",VLOOKUP(F2735,ruangan!$D$2:$E$195,2,FALSE))</f>
        <v>103</v>
      </c>
      <c r="F2735" s="6" t="s">
        <v>3531</v>
      </c>
      <c r="G2735" s="6" t="s">
        <v>4094</v>
      </c>
      <c r="H2735">
        <v>2</v>
      </c>
      <c r="I2735" t="s">
        <v>31</v>
      </c>
      <c r="J2735" t="s">
        <v>31</v>
      </c>
      <c r="K2735" t="s">
        <v>31</v>
      </c>
      <c r="L2735" s="5">
        <v>45292</v>
      </c>
      <c r="M2735" t="s">
        <v>4669</v>
      </c>
      <c r="N2735" t="s">
        <v>3956</v>
      </c>
      <c r="O2735" t="s">
        <v>4463</v>
      </c>
      <c r="P2735" t="s">
        <v>31</v>
      </c>
      <c r="Q2735" t="s">
        <v>31</v>
      </c>
      <c r="R2735" s="5">
        <v>45292</v>
      </c>
      <c r="S2735">
        <v>1</v>
      </c>
      <c r="T2735">
        <v>0</v>
      </c>
      <c r="U2735">
        <v>1</v>
      </c>
      <c r="V2735" t="s">
        <v>31</v>
      </c>
      <c r="W2735" t="s">
        <v>31</v>
      </c>
      <c r="X2735" t="s">
        <v>31</v>
      </c>
      <c r="Y2735" t="s">
        <v>31</v>
      </c>
      <c r="Z2735" t="s">
        <v>31</v>
      </c>
      <c r="AA2735" t="s">
        <v>31</v>
      </c>
      <c r="AB2735" t="s">
        <v>31</v>
      </c>
      <c r="AC2735" s="1">
        <v>45292</v>
      </c>
      <c r="AD2735">
        <v>1</v>
      </c>
      <c r="AE2735" s="2">
        <v>45556.000694444447</v>
      </c>
      <c r="AF2735" s="2">
        <v>45556.000694444447</v>
      </c>
      <c r="AG2735" t="s">
        <v>31</v>
      </c>
    </row>
    <row r="2736" spans="2:33" x14ac:dyDescent="0.25">
      <c r="B2736" t="s">
        <v>31</v>
      </c>
      <c r="C2736">
        <v>464</v>
      </c>
      <c r="D2736">
        <v>2</v>
      </c>
      <c r="E2736">
        <f>IF(VLOOKUP(F2736,ruangan!$D$2:$E$195,2,FALSE)="","",VLOOKUP(F2736,ruangan!$D$2:$E$195,2,FALSE))</f>
        <v>103</v>
      </c>
      <c r="F2736" s="6" t="s">
        <v>3531</v>
      </c>
      <c r="G2736" s="6" t="s">
        <v>4094</v>
      </c>
      <c r="H2736">
        <v>2</v>
      </c>
      <c r="I2736" t="s">
        <v>31</v>
      </c>
      <c r="J2736" t="s">
        <v>31</v>
      </c>
      <c r="K2736" t="s">
        <v>31</v>
      </c>
      <c r="L2736" s="5">
        <v>45292</v>
      </c>
      <c r="M2736" t="s">
        <v>4670</v>
      </c>
      <c r="N2736" t="s">
        <v>3956</v>
      </c>
      <c r="O2736" t="s">
        <v>1545</v>
      </c>
      <c r="P2736" t="s">
        <v>31</v>
      </c>
      <c r="Q2736" t="s">
        <v>31</v>
      </c>
      <c r="R2736" s="5">
        <v>45292</v>
      </c>
      <c r="S2736">
        <v>1</v>
      </c>
      <c r="T2736">
        <v>0</v>
      </c>
      <c r="U2736">
        <v>1</v>
      </c>
      <c r="V2736" t="s">
        <v>31</v>
      </c>
      <c r="W2736" t="s">
        <v>31</v>
      </c>
      <c r="X2736" t="s">
        <v>31</v>
      </c>
      <c r="Y2736" t="s">
        <v>31</v>
      </c>
      <c r="Z2736" t="s">
        <v>31</v>
      </c>
      <c r="AA2736" t="s">
        <v>31</v>
      </c>
      <c r="AB2736" t="s">
        <v>31</v>
      </c>
      <c r="AC2736" s="1">
        <v>45292</v>
      </c>
      <c r="AD2736">
        <v>1</v>
      </c>
      <c r="AE2736" s="2">
        <v>45556.000694444447</v>
      </c>
      <c r="AF2736" s="2">
        <v>45556.000694444447</v>
      </c>
      <c r="AG2736" t="s">
        <v>31</v>
      </c>
    </row>
    <row r="2737" spans="2:33" x14ac:dyDescent="0.25">
      <c r="B2737" t="s">
        <v>31</v>
      </c>
      <c r="C2737">
        <v>1</v>
      </c>
      <c r="D2737">
        <v>2</v>
      </c>
      <c r="E2737">
        <f>IF(VLOOKUP(F2737,ruangan!$D$2:$E$195,2,FALSE)="","",VLOOKUP(F2737,ruangan!$D$2:$E$195,2,FALSE))</f>
        <v>170</v>
      </c>
      <c r="F2737" s="6" t="s">
        <v>4673</v>
      </c>
      <c r="G2737" s="6" t="s">
        <v>4672</v>
      </c>
      <c r="H2737">
        <v>2</v>
      </c>
      <c r="I2737" t="s">
        <v>31</v>
      </c>
      <c r="J2737" t="s">
        <v>31</v>
      </c>
      <c r="K2737" t="s">
        <v>31</v>
      </c>
      <c r="L2737" s="5">
        <v>44197</v>
      </c>
      <c r="M2737" t="s">
        <v>4671</v>
      </c>
      <c r="N2737" t="s">
        <v>1626</v>
      </c>
      <c r="O2737" t="s">
        <v>31</v>
      </c>
      <c r="P2737" t="s">
        <v>31</v>
      </c>
      <c r="Q2737" t="s">
        <v>31</v>
      </c>
      <c r="R2737" s="5">
        <v>44197</v>
      </c>
      <c r="S2737">
        <v>1</v>
      </c>
      <c r="T2737">
        <v>0</v>
      </c>
      <c r="U2737">
        <v>1</v>
      </c>
      <c r="V2737" t="s">
        <v>31</v>
      </c>
      <c r="W2737" t="s">
        <v>31</v>
      </c>
      <c r="X2737" t="s">
        <v>31</v>
      </c>
      <c r="Y2737" t="s">
        <v>31</v>
      </c>
      <c r="Z2737" t="s">
        <v>31</v>
      </c>
      <c r="AA2737" t="s">
        <v>31</v>
      </c>
      <c r="AB2737" t="s">
        <v>31</v>
      </c>
      <c r="AC2737" s="1">
        <v>45292</v>
      </c>
      <c r="AD2737">
        <v>1</v>
      </c>
      <c r="AE2737" s="2">
        <v>45556.000694444447</v>
      </c>
      <c r="AF2737" s="2">
        <v>45556.000694444447</v>
      </c>
      <c r="AG2737" t="s">
        <v>31</v>
      </c>
    </row>
    <row r="2738" spans="2:33" x14ac:dyDescent="0.25">
      <c r="B2738" t="s">
        <v>31</v>
      </c>
      <c r="C2738">
        <v>2</v>
      </c>
      <c r="D2738">
        <v>2</v>
      </c>
      <c r="E2738">
        <f>IF(VLOOKUP(F2738,ruangan!$D$2:$E$195,2,FALSE)="","",VLOOKUP(F2738,ruangan!$D$2:$E$195,2,FALSE))</f>
        <v>170</v>
      </c>
      <c r="F2738" s="6" t="s">
        <v>4673</v>
      </c>
      <c r="G2738" s="6" t="s">
        <v>4672</v>
      </c>
      <c r="H2738">
        <v>2</v>
      </c>
      <c r="I2738" t="s">
        <v>31</v>
      </c>
      <c r="J2738" t="s">
        <v>31</v>
      </c>
      <c r="K2738" t="s">
        <v>31</v>
      </c>
      <c r="L2738" s="5">
        <v>44197</v>
      </c>
      <c r="M2738" t="s">
        <v>4674</v>
      </c>
      <c r="N2738" t="s">
        <v>1626</v>
      </c>
      <c r="O2738" t="s">
        <v>31</v>
      </c>
      <c r="P2738" t="s">
        <v>31</v>
      </c>
      <c r="Q2738" t="s">
        <v>31</v>
      </c>
      <c r="R2738" s="5">
        <v>44197</v>
      </c>
      <c r="S2738">
        <v>1</v>
      </c>
      <c r="T2738">
        <v>0</v>
      </c>
      <c r="U2738">
        <v>1</v>
      </c>
      <c r="V2738" t="s">
        <v>31</v>
      </c>
      <c r="W2738" t="s">
        <v>31</v>
      </c>
      <c r="X2738" t="s">
        <v>31</v>
      </c>
      <c r="Y2738" t="s">
        <v>31</v>
      </c>
      <c r="Z2738" t="s">
        <v>31</v>
      </c>
      <c r="AA2738" t="s">
        <v>31</v>
      </c>
      <c r="AB2738" t="s">
        <v>31</v>
      </c>
      <c r="AC2738" s="1">
        <v>45292</v>
      </c>
      <c r="AD2738">
        <v>1</v>
      </c>
      <c r="AE2738" s="2">
        <v>45556.000694444447</v>
      </c>
      <c r="AF2738" s="2">
        <v>45556.000694444447</v>
      </c>
      <c r="AG2738" t="s">
        <v>31</v>
      </c>
    </row>
    <row r="2739" spans="2:33" x14ac:dyDescent="0.25">
      <c r="B2739" t="s">
        <v>31</v>
      </c>
      <c r="C2739">
        <v>3</v>
      </c>
      <c r="D2739">
        <v>2</v>
      </c>
      <c r="E2739">
        <f>IF(VLOOKUP(F2739,ruangan!$D$2:$E$195,2,FALSE)="","",VLOOKUP(F2739,ruangan!$D$2:$E$195,2,FALSE))</f>
        <v>170</v>
      </c>
      <c r="F2739" s="6" t="s">
        <v>4673</v>
      </c>
      <c r="G2739" s="6" t="s">
        <v>4672</v>
      </c>
      <c r="H2739">
        <v>2</v>
      </c>
      <c r="I2739" t="s">
        <v>31</v>
      </c>
      <c r="J2739" t="s">
        <v>31</v>
      </c>
      <c r="K2739" t="s">
        <v>31</v>
      </c>
      <c r="L2739" s="5">
        <v>43831</v>
      </c>
      <c r="M2739" t="s">
        <v>4675</v>
      </c>
      <c r="N2739" t="s">
        <v>4676</v>
      </c>
      <c r="O2739" t="s">
        <v>1660</v>
      </c>
      <c r="P2739" t="s">
        <v>31</v>
      </c>
      <c r="Q2739" t="s">
        <v>31</v>
      </c>
      <c r="R2739" s="5">
        <v>43831</v>
      </c>
      <c r="S2739">
        <v>1</v>
      </c>
      <c r="T2739">
        <v>0</v>
      </c>
      <c r="U2739">
        <v>1</v>
      </c>
      <c r="V2739" t="s">
        <v>31</v>
      </c>
      <c r="W2739" t="s">
        <v>31</v>
      </c>
      <c r="X2739" t="s">
        <v>31</v>
      </c>
      <c r="Y2739" t="s">
        <v>31</v>
      </c>
      <c r="Z2739" t="s">
        <v>31</v>
      </c>
      <c r="AA2739" t="s">
        <v>31</v>
      </c>
      <c r="AB2739" t="s">
        <v>31</v>
      </c>
      <c r="AC2739" s="1">
        <v>45292</v>
      </c>
      <c r="AD2739">
        <v>1</v>
      </c>
      <c r="AE2739" s="2">
        <v>45556.000694444447</v>
      </c>
      <c r="AF2739" s="2">
        <v>45556.000694444447</v>
      </c>
      <c r="AG2739" t="s">
        <v>31</v>
      </c>
    </row>
    <row r="2740" spans="2:33" x14ac:dyDescent="0.25">
      <c r="B2740" t="s">
        <v>31</v>
      </c>
      <c r="C2740">
        <v>4</v>
      </c>
      <c r="D2740">
        <v>2</v>
      </c>
      <c r="E2740">
        <f>IF(VLOOKUP(F2740,ruangan!$D$2:$E$195,2,FALSE)="","",VLOOKUP(F2740,ruangan!$D$2:$E$195,2,FALSE))</f>
        <v>170</v>
      </c>
      <c r="F2740" s="6" t="s">
        <v>4673</v>
      </c>
      <c r="G2740" s="6" t="s">
        <v>4672</v>
      </c>
      <c r="H2740">
        <v>2</v>
      </c>
      <c r="I2740" t="s">
        <v>31</v>
      </c>
      <c r="J2740" t="s">
        <v>31</v>
      </c>
      <c r="K2740" t="s">
        <v>31</v>
      </c>
      <c r="L2740" s="5">
        <v>43831</v>
      </c>
      <c r="M2740" t="s">
        <v>4677</v>
      </c>
      <c r="N2740" t="s">
        <v>4678</v>
      </c>
      <c r="O2740" t="s">
        <v>31</v>
      </c>
      <c r="P2740" t="s">
        <v>31</v>
      </c>
      <c r="Q2740" t="s">
        <v>31</v>
      </c>
      <c r="R2740" s="5">
        <v>43831</v>
      </c>
      <c r="S2740">
        <v>1</v>
      </c>
      <c r="T2740">
        <v>0</v>
      </c>
      <c r="U2740">
        <v>1</v>
      </c>
      <c r="V2740" t="s">
        <v>31</v>
      </c>
      <c r="W2740" t="s">
        <v>31</v>
      </c>
      <c r="X2740" t="s">
        <v>31</v>
      </c>
      <c r="Y2740" t="s">
        <v>31</v>
      </c>
      <c r="Z2740" t="s">
        <v>31</v>
      </c>
      <c r="AA2740" t="s">
        <v>31</v>
      </c>
      <c r="AB2740" t="s">
        <v>31</v>
      </c>
      <c r="AC2740" s="1">
        <v>45292</v>
      </c>
      <c r="AD2740">
        <v>1</v>
      </c>
      <c r="AE2740" s="2">
        <v>45556.000694444447</v>
      </c>
      <c r="AF2740" s="2">
        <v>45556.000694444447</v>
      </c>
      <c r="AG2740" t="s">
        <v>31</v>
      </c>
    </row>
    <row r="2741" spans="2:33" x14ac:dyDescent="0.25">
      <c r="B2741" t="s">
        <v>31</v>
      </c>
      <c r="C2741">
        <v>5</v>
      </c>
      <c r="D2741">
        <v>2</v>
      </c>
      <c r="E2741">
        <f>IF(VLOOKUP(F2741,ruangan!$D$2:$E$195,2,FALSE)="","",VLOOKUP(F2741,ruangan!$D$2:$E$195,2,FALSE))</f>
        <v>170</v>
      </c>
      <c r="F2741" s="6" t="s">
        <v>4673</v>
      </c>
      <c r="G2741" s="6" t="s">
        <v>4672</v>
      </c>
      <c r="H2741">
        <v>2</v>
      </c>
      <c r="I2741" t="s">
        <v>31</v>
      </c>
      <c r="J2741" t="s">
        <v>31</v>
      </c>
      <c r="K2741" t="s">
        <v>31</v>
      </c>
      <c r="L2741" s="5">
        <v>43831</v>
      </c>
      <c r="M2741" t="s">
        <v>4679</v>
      </c>
      <c r="N2741" t="s">
        <v>4678</v>
      </c>
      <c r="O2741" t="s">
        <v>31</v>
      </c>
      <c r="P2741" t="s">
        <v>31</v>
      </c>
      <c r="Q2741" t="s">
        <v>31</v>
      </c>
      <c r="R2741" s="5">
        <v>43831</v>
      </c>
      <c r="S2741">
        <v>1</v>
      </c>
      <c r="T2741">
        <v>0</v>
      </c>
      <c r="U2741">
        <v>1</v>
      </c>
      <c r="V2741" t="s">
        <v>31</v>
      </c>
      <c r="W2741" t="s">
        <v>31</v>
      </c>
      <c r="X2741" t="s">
        <v>31</v>
      </c>
      <c r="Y2741" t="s">
        <v>31</v>
      </c>
      <c r="Z2741" t="s">
        <v>31</v>
      </c>
      <c r="AA2741" t="s">
        <v>31</v>
      </c>
      <c r="AB2741" t="s">
        <v>31</v>
      </c>
      <c r="AC2741" s="1">
        <v>45292</v>
      </c>
      <c r="AD2741">
        <v>1</v>
      </c>
      <c r="AE2741" s="2">
        <v>45556.000694444447</v>
      </c>
      <c r="AF2741" s="2">
        <v>45556.000694444447</v>
      </c>
      <c r="AG2741" t="s">
        <v>31</v>
      </c>
    </row>
    <row r="2742" spans="2:33" x14ac:dyDescent="0.25">
      <c r="B2742" t="s">
        <v>31</v>
      </c>
      <c r="C2742">
        <v>6</v>
      </c>
      <c r="D2742">
        <v>2</v>
      </c>
      <c r="E2742">
        <f>IF(VLOOKUP(F2742,ruangan!$D$2:$E$195,2,FALSE)="","",VLOOKUP(F2742,ruangan!$D$2:$E$195,2,FALSE))</f>
        <v>170</v>
      </c>
      <c r="F2742" s="6" t="s">
        <v>4673</v>
      </c>
      <c r="G2742" s="6" t="s">
        <v>4672</v>
      </c>
      <c r="H2742">
        <v>2</v>
      </c>
      <c r="I2742" t="s">
        <v>31</v>
      </c>
      <c r="J2742" t="s">
        <v>31</v>
      </c>
      <c r="K2742" t="s">
        <v>31</v>
      </c>
      <c r="L2742" s="5">
        <v>44197</v>
      </c>
      <c r="M2742" t="s">
        <v>4680</v>
      </c>
      <c r="N2742" t="s">
        <v>2454</v>
      </c>
      <c r="O2742" t="s">
        <v>4681</v>
      </c>
      <c r="P2742" t="s">
        <v>31</v>
      </c>
      <c r="Q2742" t="s">
        <v>31</v>
      </c>
      <c r="R2742" s="5">
        <v>44197</v>
      </c>
      <c r="S2742">
        <v>1</v>
      </c>
      <c r="T2742">
        <v>0</v>
      </c>
      <c r="U2742">
        <v>1</v>
      </c>
      <c r="V2742" t="s">
        <v>31</v>
      </c>
      <c r="W2742" t="s">
        <v>31</v>
      </c>
      <c r="X2742" t="s">
        <v>31</v>
      </c>
      <c r="Y2742" t="s">
        <v>31</v>
      </c>
      <c r="Z2742" t="s">
        <v>31</v>
      </c>
      <c r="AA2742" t="s">
        <v>31</v>
      </c>
      <c r="AB2742" t="s">
        <v>31</v>
      </c>
      <c r="AC2742" s="1">
        <v>45292</v>
      </c>
      <c r="AD2742">
        <v>1</v>
      </c>
      <c r="AE2742" s="2">
        <v>45556.000694444447</v>
      </c>
      <c r="AF2742" s="2">
        <v>45556.000694444447</v>
      </c>
      <c r="AG2742" t="s">
        <v>31</v>
      </c>
    </row>
    <row r="2743" spans="2:33" x14ac:dyDescent="0.25">
      <c r="B2743" t="s">
        <v>31</v>
      </c>
      <c r="C2743">
        <v>7</v>
      </c>
      <c r="D2743">
        <v>2</v>
      </c>
      <c r="E2743">
        <f>IF(VLOOKUP(F2743,ruangan!$D$2:$E$195,2,FALSE)="","",VLOOKUP(F2743,ruangan!$D$2:$E$195,2,FALSE))</f>
        <v>170</v>
      </c>
      <c r="F2743" s="6" t="s">
        <v>4673</v>
      </c>
      <c r="G2743" s="6" t="s">
        <v>4672</v>
      </c>
      <c r="H2743">
        <v>2</v>
      </c>
      <c r="I2743" t="s">
        <v>31</v>
      </c>
      <c r="J2743" t="s">
        <v>31</v>
      </c>
      <c r="K2743" t="s">
        <v>31</v>
      </c>
      <c r="L2743" s="5">
        <v>44197</v>
      </c>
      <c r="M2743" t="s">
        <v>4682</v>
      </c>
      <c r="N2743" t="s">
        <v>2454</v>
      </c>
      <c r="O2743" t="s">
        <v>4681</v>
      </c>
      <c r="P2743" t="s">
        <v>31</v>
      </c>
      <c r="Q2743" t="s">
        <v>31</v>
      </c>
      <c r="R2743" s="5">
        <v>44197</v>
      </c>
      <c r="S2743">
        <v>1</v>
      </c>
      <c r="T2743">
        <v>0</v>
      </c>
      <c r="U2743">
        <v>1</v>
      </c>
      <c r="V2743" t="s">
        <v>31</v>
      </c>
      <c r="W2743" t="s">
        <v>31</v>
      </c>
      <c r="X2743" t="s">
        <v>31</v>
      </c>
      <c r="Y2743" t="s">
        <v>31</v>
      </c>
      <c r="Z2743" t="s">
        <v>31</v>
      </c>
      <c r="AA2743" t="s">
        <v>31</v>
      </c>
      <c r="AB2743" t="s">
        <v>31</v>
      </c>
      <c r="AC2743" s="1">
        <v>45292</v>
      </c>
      <c r="AD2743">
        <v>1</v>
      </c>
      <c r="AE2743" s="2">
        <v>45556.000694444447</v>
      </c>
      <c r="AF2743" s="2">
        <v>45556.000694444447</v>
      </c>
      <c r="AG2743" t="s">
        <v>31</v>
      </c>
    </row>
    <row r="2744" spans="2:33" x14ac:dyDescent="0.25">
      <c r="B2744" t="s">
        <v>31</v>
      </c>
      <c r="C2744">
        <v>8</v>
      </c>
      <c r="D2744">
        <v>2</v>
      </c>
      <c r="E2744">
        <f>IF(VLOOKUP(F2744,ruangan!$D$2:$E$195,2,FALSE)="","",VLOOKUP(F2744,ruangan!$D$2:$E$195,2,FALSE))</f>
        <v>170</v>
      </c>
      <c r="F2744" s="6" t="s">
        <v>4673</v>
      </c>
      <c r="G2744" s="6" t="s">
        <v>4672</v>
      </c>
      <c r="H2744">
        <v>2</v>
      </c>
      <c r="I2744" t="s">
        <v>31</v>
      </c>
      <c r="J2744" t="s">
        <v>31</v>
      </c>
      <c r="K2744" t="s">
        <v>31</v>
      </c>
      <c r="L2744" s="5">
        <v>44197</v>
      </c>
      <c r="M2744" t="s">
        <v>4683</v>
      </c>
      <c r="N2744" t="s">
        <v>2454</v>
      </c>
      <c r="O2744" t="s">
        <v>4681</v>
      </c>
      <c r="P2744" t="s">
        <v>31</v>
      </c>
      <c r="Q2744" t="s">
        <v>31</v>
      </c>
      <c r="R2744" s="5">
        <v>44197</v>
      </c>
      <c r="S2744">
        <v>1</v>
      </c>
      <c r="T2744">
        <v>0</v>
      </c>
      <c r="U2744">
        <v>1</v>
      </c>
      <c r="V2744" t="s">
        <v>31</v>
      </c>
      <c r="W2744" t="s">
        <v>31</v>
      </c>
      <c r="X2744" t="s">
        <v>31</v>
      </c>
      <c r="Y2744" t="s">
        <v>31</v>
      </c>
      <c r="Z2744" t="s">
        <v>31</v>
      </c>
      <c r="AA2744" t="s">
        <v>31</v>
      </c>
      <c r="AB2744" t="s">
        <v>31</v>
      </c>
      <c r="AC2744" s="1">
        <v>45292</v>
      </c>
      <c r="AD2744">
        <v>1</v>
      </c>
      <c r="AE2744" s="2">
        <v>45556.000694444447</v>
      </c>
      <c r="AF2744" s="2">
        <v>45556.000694444447</v>
      </c>
      <c r="AG2744" t="s">
        <v>31</v>
      </c>
    </row>
    <row r="2745" spans="2:33" x14ac:dyDescent="0.25">
      <c r="B2745" t="s">
        <v>31</v>
      </c>
      <c r="C2745">
        <v>9</v>
      </c>
      <c r="D2745">
        <v>2</v>
      </c>
      <c r="E2745">
        <f>IF(VLOOKUP(F2745,ruangan!$D$2:$E$195,2,FALSE)="","",VLOOKUP(F2745,ruangan!$D$2:$E$195,2,FALSE))</f>
        <v>170</v>
      </c>
      <c r="F2745" s="6" t="s">
        <v>4673</v>
      </c>
      <c r="G2745" s="6" t="s">
        <v>4672</v>
      </c>
      <c r="H2745">
        <v>2</v>
      </c>
      <c r="I2745" t="s">
        <v>31</v>
      </c>
      <c r="J2745" t="s">
        <v>31</v>
      </c>
      <c r="K2745" t="s">
        <v>31</v>
      </c>
      <c r="L2745" s="5">
        <v>44197</v>
      </c>
      <c r="M2745" t="s">
        <v>4684</v>
      </c>
      <c r="N2745" t="s">
        <v>2454</v>
      </c>
      <c r="O2745" t="s">
        <v>4681</v>
      </c>
      <c r="P2745" t="s">
        <v>31</v>
      </c>
      <c r="Q2745" t="s">
        <v>31</v>
      </c>
      <c r="R2745" s="5">
        <v>44197</v>
      </c>
      <c r="S2745">
        <v>1</v>
      </c>
      <c r="T2745">
        <v>0</v>
      </c>
      <c r="U2745">
        <v>1</v>
      </c>
      <c r="V2745" t="s">
        <v>31</v>
      </c>
      <c r="W2745" t="s">
        <v>31</v>
      </c>
      <c r="X2745" t="s">
        <v>31</v>
      </c>
      <c r="Y2745" t="s">
        <v>31</v>
      </c>
      <c r="Z2745" t="s">
        <v>31</v>
      </c>
      <c r="AA2745" t="s">
        <v>31</v>
      </c>
      <c r="AB2745" t="s">
        <v>31</v>
      </c>
      <c r="AC2745" s="1">
        <v>45292</v>
      </c>
      <c r="AD2745">
        <v>1</v>
      </c>
      <c r="AE2745" s="2">
        <v>45556.000694444447</v>
      </c>
      <c r="AF2745" s="2">
        <v>45556.000694444447</v>
      </c>
      <c r="AG2745" t="s">
        <v>31</v>
      </c>
    </row>
    <row r="2746" spans="2:33" x14ac:dyDescent="0.25">
      <c r="B2746" t="s">
        <v>31</v>
      </c>
      <c r="C2746">
        <v>10</v>
      </c>
      <c r="D2746">
        <v>2</v>
      </c>
      <c r="E2746">
        <f>IF(VLOOKUP(F2746,ruangan!$D$2:$E$195,2,FALSE)="","",VLOOKUP(F2746,ruangan!$D$2:$E$195,2,FALSE))</f>
        <v>170</v>
      </c>
      <c r="F2746" s="6" t="s">
        <v>4673</v>
      </c>
      <c r="G2746" s="6" t="s">
        <v>4672</v>
      </c>
      <c r="H2746">
        <v>2</v>
      </c>
      <c r="I2746" t="s">
        <v>31</v>
      </c>
      <c r="J2746" t="s">
        <v>31</v>
      </c>
      <c r="K2746" t="s">
        <v>31</v>
      </c>
      <c r="L2746" s="5">
        <v>44197</v>
      </c>
      <c r="M2746" t="s">
        <v>4685</v>
      </c>
      <c r="N2746" t="s">
        <v>2454</v>
      </c>
      <c r="O2746" t="s">
        <v>4681</v>
      </c>
      <c r="P2746" t="s">
        <v>31</v>
      </c>
      <c r="Q2746" t="s">
        <v>31</v>
      </c>
      <c r="R2746" s="5">
        <v>44197</v>
      </c>
      <c r="S2746">
        <v>1</v>
      </c>
      <c r="T2746">
        <v>0</v>
      </c>
      <c r="U2746">
        <v>1</v>
      </c>
      <c r="V2746" t="s">
        <v>31</v>
      </c>
      <c r="W2746" t="s">
        <v>31</v>
      </c>
      <c r="X2746" t="s">
        <v>31</v>
      </c>
      <c r="Y2746" t="s">
        <v>31</v>
      </c>
      <c r="Z2746" t="s">
        <v>31</v>
      </c>
      <c r="AA2746" t="s">
        <v>31</v>
      </c>
      <c r="AB2746" t="s">
        <v>31</v>
      </c>
      <c r="AC2746" s="1">
        <v>45292</v>
      </c>
      <c r="AD2746">
        <v>1</v>
      </c>
      <c r="AE2746" s="2">
        <v>45556.000694444447</v>
      </c>
      <c r="AF2746" s="2">
        <v>45556.000694444447</v>
      </c>
      <c r="AG2746" t="s">
        <v>31</v>
      </c>
    </row>
    <row r="2747" spans="2:33" x14ac:dyDescent="0.25">
      <c r="B2747" t="s">
        <v>31</v>
      </c>
      <c r="C2747">
        <v>11</v>
      </c>
      <c r="D2747">
        <v>2</v>
      </c>
      <c r="E2747">
        <f>IF(VLOOKUP(F2747,ruangan!$D$2:$E$195,2,FALSE)="","",VLOOKUP(F2747,ruangan!$D$2:$E$195,2,FALSE))</f>
        <v>170</v>
      </c>
      <c r="F2747" s="6" t="s">
        <v>4673</v>
      </c>
      <c r="G2747" s="6" t="s">
        <v>4672</v>
      </c>
      <c r="H2747">
        <v>2</v>
      </c>
      <c r="I2747" t="s">
        <v>31</v>
      </c>
      <c r="J2747" t="s">
        <v>31</v>
      </c>
      <c r="K2747" t="s">
        <v>31</v>
      </c>
      <c r="L2747" s="5">
        <v>44197</v>
      </c>
      <c r="M2747" t="s">
        <v>4686</v>
      </c>
      <c r="N2747" t="s">
        <v>2454</v>
      </c>
      <c r="O2747" t="s">
        <v>4681</v>
      </c>
      <c r="P2747" t="s">
        <v>31</v>
      </c>
      <c r="Q2747" t="s">
        <v>31</v>
      </c>
      <c r="R2747" s="5">
        <v>44197</v>
      </c>
      <c r="S2747">
        <v>1</v>
      </c>
      <c r="T2747">
        <v>0</v>
      </c>
      <c r="U2747">
        <v>1</v>
      </c>
      <c r="V2747" t="s">
        <v>31</v>
      </c>
      <c r="W2747" t="s">
        <v>31</v>
      </c>
      <c r="X2747" t="s">
        <v>31</v>
      </c>
      <c r="Y2747" t="s">
        <v>31</v>
      </c>
      <c r="Z2747" t="s">
        <v>31</v>
      </c>
      <c r="AA2747" t="s">
        <v>31</v>
      </c>
      <c r="AB2747" t="s">
        <v>31</v>
      </c>
      <c r="AC2747" s="1">
        <v>45292</v>
      </c>
      <c r="AD2747">
        <v>1</v>
      </c>
      <c r="AE2747" s="2">
        <v>45556.000694444447</v>
      </c>
      <c r="AF2747" s="2">
        <v>45556.000694444447</v>
      </c>
      <c r="AG2747" t="s">
        <v>31</v>
      </c>
    </row>
    <row r="2748" spans="2:33" x14ac:dyDescent="0.25">
      <c r="B2748" t="s">
        <v>31</v>
      </c>
      <c r="C2748">
        <v>12</v>
      </c>
      <c r="D2748">
        <v>2</v>
      </c>
      <c r="E2748">
        <f>IF(VLOOKUP(F2748,ruangan!$D$2:$E$195,2,FALSE)="","",VLOOKUP(F2748,ruangan!$D$2:$E$195,2,FALSE))</f>
        <v>170</v>
      </c>
      <c r="F2748" s="6" t="s">
        <v>4673</v>
      </c>
      <c r="G2748" s="6" t="s">
        <v>4672</v>
      </c>
      <c r="H2748">
        <v>2</v>
      </c>
      <c r="I2748" t="s">
        <v>31</v>
      </c>
      <c r="J2748" t="s">
        <v>31</v>
      </c>
      <c r="K2748" t="s">
        <v>31</v>
      </c>
      <c r="L2748" s="5">
        <v>44197</v>
      </c>
      <c r="M2748" t="s">
        <v>4687</v>
      </c>
      <c r="N2748" t="s">
        <v>2402</v>
      </c>
      <c r="O2748" t="s">
        <v>1557</v>
      </c>
      <c r="P2748" t="s">
        <v>31</v>
      </c>
      <c r="Q2748" t="s">
        <v>31</v>
      </c>
      <c r="R2748" s="5">
        <v>44197</v>
      </c>
      <c r="S2748">
        <v>1</v>
      </c>
      <c r="T2748">
        <v>0</v>
      </c>
      <c r="U2748">
        <v>1</v>
      </c>
      <c r="V2748" t="s">
        <v>31</v>
      </c>
      <c r="W2748" t="s">
        <v>31</v>
      </c>
      <c r="X2748" t="s">
        <v>31</v>
      </c>
      <c r="Y2748" t="s">
        <v>31</v>
      </c>
      <c r="Z2748" t="s">
        <v>31</v>
      </c>
      <c r="AA2748" t="s">
        <v>31</v>
      </c>
      <c r="AB2748" t="s">
        <v>31</v>
      </c>
      <c r="AC2748" s="1">
        <v>45292</v>
      </c>
      <c r="AD2748">
        <v>1</v>
      </c>
      <c r="AE2748" s="2">
        <v>45556.000694444447</v>
      </c>
      <c r="AF2748" s="2">
        <v>45556.000694444447</v>
      </c>
      <c r="AG2748" t="s">
        <v>31</v>
      </c>
    </row>
    <row r="2749" spans="2:33" x14ac:dyDescent="0.25">
      <c r="B2749" t="s">
        <v>31</v>
      </c>
      <c r="C2749">
        <v>13</v>
      </c>
      <c r="D2749">
        <v>2</v>
      </c>
      <c r="E2749">
        <f>IF(VLOOKUP(F2749,ruangan!$D$2:$E$195,2,FALSE)="","",VLOOKUP(F2749,ruangan!$D$2:$E$195,2,FALSE))</f>
        <v>170</v>
      </c>
      <c r="F2749" s="6" t="s">
        <v>4673</v>
      </c>
      <c r="G2749" s="6" t="s">
        <v>4672</v>
      </c>
      <c r="H2749">
        <v>2</v>
      </c>
      <c r="I2749" t="s">
        <v>31</v>
      </c>
      <c r="J2749" t="s">
        <v>31</v>
      </c>
      <c r="K2749" t="s">
        <v>31</v>
      </c>
      <c r="L2749" s="5">
        <v>44197</v>
      </c>
      <c r="M2749" t="s">
        <v>4688</v>
      </c>
      <c r="N2749" t="s">
        <v>2402</v>
      </c>
      <c r="O2749" t="s">
        <v>1557</v>
      </c>
      <c r="P2749" t="s">
        <v>31</v>
      </c>
      <c r="Q2749" t="s">
        <v>31</v>
      </c>
      <c r="R2749" s="5">
        <v>44197</v>
      </c>
      <c r="S2749">
        <v>1</v>
      </c>
      <c r="T2749">
        <v>0</v>
      </c>
      <c r="U2749">
        <v>1</v>
      </c>
      <c r="V2749" t="s">
        <v>31</v>
      </c>
      <c r="W2749" t="s">
        <v>31</v>
      </c>
      <c r="X2749" t="s">
        <v>31</v>
      </c>
      <c r="Y2749" t="s">
        <v>31</v>
      </c>
      <c r="Z2749" t="s">
        <v>31</v>
      </c>
      <c r="AA2749" t="s">
        <v>31</v>
      </c>
      <c r="AB2749" t="s">
        <v>31</v>
      </c>
      <c r="AC2749" s="1">
        <v>45292</v>
      </c>
      <c r="AD2749">
        <v>1</v>
      </c>
      <c r="AE2749" s="2">
        <v>45556.000694444447</v>
      </c>
      <c r="AF2749" s="2">
        <v>45556.000694444447</v>
      </c>
      <c r="AG2749" t="s">
        <v>31</v>
      </c>
    </row>
    <row r="2750" spans="2:33" x14ac:dyDescent="0.25">
      <c r="B2750" t="s">
        <v>31</v>
      </c>
      <c r="C2750">
        <v>14</v>
      </c>
      <c r="D2750">
        <v>2</v>
      </c>
      <c r="E2750">
        <f>IF(VLOOKUP(F2750,ruangan!$D$2:$E$195,2,FALSE)="","",VLOOKUP(F2750,ruangan!$D$2:$E$195,2,FALSE))</f>
        <v>170</v>
      </c>
      <c r="F2750" s="6" t="s">
        <v>4673</v>
      </c>
      <c r="G2750" s="6" t="s">
        <v>4672</v>
      </c>
      <c r="H2750">
        <v>2</v>
      </c>
      <c r="I2750" t="s">
        <v>31</v>
      </c>
      <c r="J2750" t="s">
        <v>31</v>
      </c>
      <c r="K2750" t="s">
        <v>31</v>
      </c>
      <c r="L2750" s="5">
        <v>44197</v>
      </c>
      <c r="M2750" t="s">
        <v>4689</v>
      </c>
      <c r="N2750" t="s">
        <v>2402</v>
      </c>
      <c r="O2750" t="s">
        <v>1557</v>
      </c>
      <c r="P2750" t="s">
        <v>31</v>
      </c>
      <c r="Q2750" t="s">
        <v>31</v>
      </c>
      <c r="R2750" s="5">
        <v>44197</v>
      </c>
      <c r="S2750">
        <v>1</v>
      </c>
      <c r="T2750">
        <v>0</v>
      </c>
      <c r="U2750">
        <v>1</v>
      </c>
      <c r="V2750" t="s">
        <v>31</v>
      </c>
      <c r="W2750" t="s">
        <v>31</v>
      </c>
      <c r="X2750" t="s">
        <v>31</v>
      </c>
      <c r="Y2750" t="s">
        <v>31</v>
      </c>
      <c r="Z2750" t="s">
        <v>31</v>
      </c>
      <c r="AA2750" t="s">
        <v>31</v>
      </c>
      <c r="AB2750" t="s">
        <v>31</v>
      </c>
      <c r="AC2750" s="1">
        <v>45292</v>
      </c>
      <c r="AD2750">
        <v>1</v>
      </c>
      <c r="AE2750" s="2">
        <v>45556.000694444447</v>
      </c>
      <c r="AF2750" s="2">
        <v>45556.000694444447</v>
      </c>
      <c r="AG2750" t="s">
        <v>31</v>
      </c>
    </row>
    <row r="2751" spans="2:33" x14ac:dyDescent="0.25">
      <c r="B2751" t="s">
        <v>31</v>
      </c>
      <c r="C2751">
        <v>15</v>
      </c>
      <c r="D2751">
        <v>2</v>
      </c>
      <c r="E2751">
        <f>IF(VLOOKUP(F2751,ruangan!$D$2:$E$195,2,FALSE)="","",VLOOKUP(F2751,ruangan!$D$2:$E$195,2,FALSE))</f>
        <v>170</v>
      </c>
      <c r="F2751" s="6" t="s">
        <v>4673</v>
      </c>
      <c r="G2751" s="6" t="s">
        <v>4672</v>
      </c>
      <c r="H2751">
        <v>2</v>
      </c>
      <c r="I2751" t="s">
        <v>31</v>
      </c>
      <c r="J2751" t="s">
        <v>31</v>
      </c>
      <c r="K2751" t="s">
        <v>31</v>
      </c>
      <c r="L2751" s="5">
        <v>44197</v>
      </c>
      <c r="M2751" t="s">
        <v>4690</v>
      </c>
      <c r="N2751" t="s">
        <v>2402</v>
      </c>
      <c r="O2751" t="s">
        <v>1557</v>
      </c>
      <c r="P2751" t="s">
        <v>31</v>
      </c>
      <c r="Q2751" t="s">
        <v>31</v>
      </c>
      <c r="R2751" s="5">
        <v>44197</v>
      </c>
      <c r="S2751">
        <v>1</v>
      </c>
      <c r="T2751">
        <v>0</v>
      </c>
      <c r="U2751">
        <v>1</v>
      </c>
      <c r="V2751" t="s">
        <v>31</v>
      </c>
      <c r="W2751" t="s">
        <v>31</v>
      </c>
      <c r="X2751" t="s">
        <v>31</v>
      </c>
      <c r="Y2751" t="s">
        <v>31</v>
      </c>
      <c r="Z2751" t="s">
        <v>31</v>
      </c>
      <c r="AA2751" t="s">
        <v>31</v>
      </c>
      <c r="AB2751" t="s">
        <v>31</v>
      </c>
      <c r="AC2751" s="1">
        <v>45292</v>
      </c>
      <c r="AD2751">
        <v>1</v>
      </c>
      <c r="AE2751" s="2">
        <v>45556.000694444447</v>
      </c>
      <c r="AF2751" s="2">
        <v>45556.000694444447</v>
      </c>
      <c r="AG2751" t="s">
        <v>31</v>
      </c>
    </row>
    <row r="2752" spans="2:33" x14ac:dyDescent="0.25">
      <c r="B2752" t="s">
        <v>31</v>
      </c>
      <c r="C2752">
        <v>16</v>
      </c>
      <c r="D2752">
        <v>2</v>
      </c>
      <c r="E2752">
        <f>IF(VLOOKUP(F2752,ruangan!$D$2:$E$195,2,FALSE)="","",VLOOKUP(F2752,ruangan!$D$2:$E$195,2,FALSE))</f>
        <v>170</v>
      </c>
      <c r="F2752" s="6" t="s">
        <v>4673</v>
      </c>
      <c r="G2752" s="6" t="s">
        <v>4672</v>
      </c>
      <c r="H2752">
        <v>2</v>
      </c>
      <c r="I2752" t="s">
        <v>31</v>
      </c>
      <c r="J2752" t="s">
        <v>31</v>
      </c>
      <c r="K2752" t="s">
        <v>31</v>
      </c>
      <c r="L2752" s="5">
        <v>44197</v>
      </c>
      <c r="M2752" t="s">
        <v>4691</v>
      </c>
      <c r="N2752" t="s">
        <v>2402</v>
      </c>
      <c r="O2752" t="s">
        <v>1557</v>
      </c>
      <c r="P2752" t="s">
        <v>31</v>
      </c>
      <c r="Q2752" t="s">
        <v>31</v>
      </c>
      <c r="R2752" s="5">
        <v>44197</v>
      </c>
      <c r="S2752">
        <v>1</v>
      </c>
      <c r="T2752">
        <v>0</v>
      </c>
      <c r="U2752">
        <v>1</v>
      </c>
      <c r="V2752" t="s">
        <v>31</v>
      </c>
      <c r="W2752" t="s">
        <v>31</v>
      </c>
      <c r="X2752" t="s">
        <v>31</v>
      </c>
      <c r="Y2752" t="s">
        <v>31</v>
      </c>
      <c r="Z2752" t="s">
        <v>31</v>
      </c>
      <c r="AA2752" t="s">
        <v>31</v>
      </c>
      <c r="AB2752" t="s">
        <v>31</v>
      </c>
      <c r="AC2752" s="1">
        <v>45292</v>
      </c>
      <c r="AD2752">
        <v>1</v>
      </c>
      <c r="AE2752" s="2">
        <v>45556.000694444447</v>
      </c>
      <c r="AF2752" s="2">
        <v>45556.000694444447</v>
      </c>
      <c r="AG2752" t="s">
        <v>31</v>
      </c>
    </row>
    <row r="2753" spans="2:33" x14ac:dyDescent="0.25">
      <c r="B2753" t="s">
        <v>31</v>
      </c>
      <c r="C2753">
        <v>17</v>
      </c>
      <c r="D2753">
        <v>2</v>
      </c>
      <c r="E2753">
        <f>IF(VLOOKUP(F2753,ruangan!$D$2:$E$195,2,FALSE)="","",VLOOKUP(F2753,ruangan!$D$2:$E$195,2,FALSE))</f>
        <v>170</v>
      </c>
      <c r="F2753" s="6" t="s">
        <v>4673</v>
      </c>
      <c r="G2753" s="6" t="s">
        <v>4672</v>
      </c>
      <c r="H2753">
        <v>2</v>
      </c>
      <c r="I2753" t="s">
        <v>31</v>
      </c>
      <c r="J2753" t="s">
        <v>31</v>
      </c>
      <c r="K2753" t="s">
        <v>31</v>
      </c>
      <c r="L2753" s="5">
        <v>44197</v>
      </c>
      <c r="M2753" t="s">
        <v>4692</v>
      </c>
      <c r="N2753" t="s">
        <v>2402</v>
      </c>
      <c r="O2753" t="s">
        <v>1557</v>
      </c>
      <c r="P2753" t="s">
        <v>31</v>
      </c>
      <c r="Q2753" t="s">
        <v>31</v>
      </c>
      <c r="R2753" s="5">
        <v>44197</v>
      </c>
      <c r="S2753">
        <v>1</v>
      </c>
      <c r="T2753">
        <v>0</v>
      </c>
      <c r="U2753">
        <v>1</v>
      </c>
      <c r="V2753" t="s">
        <v>31</v>
      </c>
      <c r="W2753" t="s">
        <v>31</v>
      </c>
      <c r="X2753" t="s">
        <v>31</v>
      </c>
      <c r="Y2753" t="s">
        <v>31</v>
      </c>
      <c r="Z2753" t="s">
        <v>31</v>
      </c>
      <c r="AA2753" t="s">
        <v>31</v>
      </c>
      <c r="AB2753" t="s">
        <v>31</v>
      </c>
      <c r="AC2753" s="1">
        <v>45292</v>
      </c>
      <c r="AD2753">
        <v>1</v>
      </c>
      <c r="AE2753" s="2">
        <v>45556.000694444447</v>
      </c>
      <c r="AF2753" s="2">
        <v>45556.000694444447</v>
      </c>
      <c r="AG2753" t="s">
        <v>31</v>
      </c>
    </row>
    <row r="2754" spans="2:33" x14ac:dyDescent="0.25">
      <c r="B2754" t="s">
        <v>31</v>
      </c>
      <c r="C2754">
        <v>18</v>
      </c>
      <c r="D2754">
        <v>2</v>
      </c>
      <c r="E2754">
        <f>IF(VLOOKUP(F2754,ruangan!$D$2:$E$195,2,FALSE)="","",VLOOKUP(F2754,ruangan!$D$2:$E$195,2,FALSE))</f>
        <v>157</v>
      </c>
      <c r="F2754" s="6" t="s">
        <v>5569</v>
      </c>
      <c r="G2754" s="6" t="s">
        <v>4672</v>
      </c>
      <c r="H2754">
        <v>2</v>
      </c>
      <c r="I2754" t="s">
        <v>31</v>
      </c>
      <c r="J2754" t="s">
        <v>31</v>
      </c>
      <c r="K2754" t="s">
        <v>31</v>
      </c>
      <c r="L2754" s="5">
        <v>44197</v>
      </c>
      <c r="M2754" t="s">
        <v>4693</v>
      </c>
      <c r="N2754" t="s">
        <v>1626</v>
      </c>
      <c r="O2754" t="s">
        <v>31</v>
      </c>
      <c r="P2754" t="s">
        <v>31</v>
      </c>
      <c r="Q2754" t="s">
        <v>31</v>
      </c>
      <c r="R2754" s="5">
        <v>44197</v>
      </c>
      <c r="S2754">
        <v>1</v>
      </c>
      <c r="T2754">
        <v>0</v>
      </c>
      <c r="U2754">
        <v>1</v>
      </c>
      <c r="V2754" t="s">
        <v>31</v>
      </c>
      <c r="W2754" t="s">
        <v>31</v>
      </c>
      <c r="X2754" t="s">
        <v>31</v>
      </c>
      <c r="Y2754" t="s">
        <v>31</v>
      </c>
      <c r="Z2754" t="s">
        <v>31</v>
      </c>
      <c r="AA2754" t="s">
        <v>31</v>
      </c>
      <c r="AB2754" t="s">
        <v>31</v>
      </c>
      <c r="AC2754" s="1">
        <v>45292</v>
      </c>
      <c r="AD2754">
        <v>1</v>
      </c>
      <c r="AE2754" s="2">
        <v>45556.000694444447</v>
      </c>
      <c r="AF2754" s="2">
        <v>45556.000694444447</v>
      </c>
      <c r="AG2754" t="s">
        <v>31</v>
      </c>
    </row>
    <row r="2755" spans="2:33" x14ac:dyDescent="0.25">
      <c r="B2755" t="s">
        <v>31</v>
      </c>
      <c r="C2755">
        <v>19</v>
      </c>
      <c r="D2755">
        <v>2</v>
      </c>
      <c r="E2755">
        <f>IF(VLOOKUP(F2755,ruangan!$D$2:$E$195,2,FALSE)="","",VLOOKUP(F2755,ruangan!$D$2:$E$195,2,FALSE))</f>
        <v>157</v>
      </c>
      <c r="F2755" s="6" t="s">
        <v>5569</v>
      </c>
      <c r="G2755" s="6" t="s">
        <v>4672</v>
      </c>
      <c r="H2755">
        <v>2</v>
      </c>
      <c r="I2755" t="s">
        <v>31</v>
      </c>
      <c r="J2755" t="s">
        <v>31</v>
      </c>
      <c r="K2755" t="s">
        <v>31</v>
      </c>
      <c r="L2755" s="5">
        <v>44197</v>
      </c>
      <c r="M2755" t="s">
        <v>4694</v>
      </c>
      <c r="N2755" t="s">
        <v>2454</v>
      </c>
      <c r="O2755" t="s">
        <v>4681</v>
      </c>
      <c r="P2755" t="s">
        <v>31</v>
      </c>
      <c r="Q2755" t="s">
        <v>31</v>
      </c>
      <c r="R2755" s="5">
        <v>44197</v>
      </c>
      <c r="S2755">
        <v>1</v>
      </c>
      <c r="T2755">
        <v>0</v>
      </c>
      <c r="U2755">
        <v>1</v>
      </c>
      <c r="V2755" t="s">
        <v>31</v>
      </c>
      <c r="W2755" t="s">
        <v>31</v>
      </c>
      <c r="X2755" t="s">
        <v>31</v>
      </c>
      <c r="Y2755" t="s">
        <v>31</v>
      </c>
      <c r="Z2755" t="s">
        <v>31</v>
      </c>
      <c r="AA2755" t="s">
        <v>31</v>
      </c>
      <c r="AB2755" t="s">
        <v>31</v>
      </c>
      <c r="AC2755" s="1">
        <v>45292</v>
      </c>
      <c r="AD2755">
        <v>1</v>
      </c>
      <c r="AE2755" s="2">
        <v>45556.000694444447</v>
      </c>
      <c r="AF2755" s="2">
        <v>45556.000694444447</v>
      </c>
      <c r="AG2755" t="s">
        <v>31</v>
      </c>
    </row>
    <row r="2756" spans="2:33" x14ac:dyDescent="0.25">
      <c r="B2756" t="s">
        <v>31</v>
      </c>
      <c r="C2756">
        <v>20</v>
      </c>
      <c r="D2756">
        <v>2</v>
      </c>
      <c r="E2756">
        <f>IF(VLOOKUP(F2756,ruangan!$D$2:$E$195,2,FALSE)="","",VLOOKUP(F2756,ruangan!$D$2:$E$195,2,FALSE))</f>
        <v>157</v>
      </c>
      <c r="F2756" s="6" t="s">
        <v>5569</v>
      </c>
      <c r="G2756" s="6" t="s">
        <v>4672</v>
      </c>
      <c r="H2756">
        <v>2</v>
      </c>
      <c r="I2756" t="s">
        <v>31</v>
      </c>
      <c r="J2756" t="s">
        <v>31</v>
      </c>
      <c r="K2756" t="s">
        <v>31</v>
      </c>
      <c r="L2756" s="5">
        <v>44197</v>
      </c>
      <c r="M2756" t="s">
        <v>4695</v>
      </c>
      <c r="N2756" t="s">
        <v>2402</v>
      </c>
      <c r="O2756" t="s">
        <v>1557</v>
      </c>
      <c r="P2756" t="s">
        <v>31</v>
      </c>
      <c r="Q2756" t="s">
        <v>31</v>
      </c>
      <c r="R2756" s="5">
        <v>44197</v>
      </c>
      <c r="S2756">
        <v>1</v>
      </c>
      <c r="T2756">
        <v>0</v>
      </c>
      <c r="U2756">
        <v>1</v>
      </c>
      <c r="V2756" t="s">
        <v>31</v>
      </c>
      <c r="W2756" t="s">
        <v>31</v>
      </c>
      <c r="X2756" t="s">
        <v>31</v>
      </c>
      <c r="Y2756" t="s">
        <v>31</v>
      </c>
      <c r="Z2756" t="s">
        <v>31</v>
      </c>
      <c r="AA2756" t="s">
        <v>31</v>
      </c>
      <c r="AB2756" t="s">
        <v>31</v>
      </c>
      <c r="AC2756" s="1">
        <v>45292</v>
      </c>
      <c r="AD2756">
        <v>1</v>
      </c>
      <c r="AE2756" s="2">
        <v>45556.000694444447</v>
      </c>
      <c r="AF2756" s="2">
        <v>45556.000694444447</v>
      </c>
      <c r="AG2756" t="s">
        <v>31</v>
      </c>
    </row>
    <row r="2757" spans="2:33" x14ac:dyDescent="0.25">
      <c r="B2757" t="s">
        <v>31</v>
      </c>
      <c r="C2757">
        <v>21</v>
      </c>
      <c r="D2757">
        <v>2</v>
      </c>
      <c r="E2757">
        <f>IF(VLOOKUP(F2757,ruangan!$D$2:$E$195,2,FALSE)="","",VLOOKUP(F2757,ruangan!$D$2:$E$195,2,FALSE))</f>
        <v>132</v>
      </c>
      <c r="F2757" s="6" t="s">
        <v>5555</v>
      </c>
      <c r="G2757" s="6" t="s">
        <v>4672</v>
      </c>
      <c r="H2757">
        <v>2</v>
      </c>
      <c r="I2757" t="s">
        <v>31</v>
      </c>
      <c r="J2757" t="s">
        <v>31</v>
      </c>
      <c r="K2757" t="s">
        <v>31</v>
      </c>
      <c r="L2757" s="5">
        <v>42736</v>
      </c>
      <c r="M2757" t="s">
        <v>4696</v>
      </c>
      <c r="N2757" t="s">
        <v>1432</v>
      </c>
      <c r="O2757" t="s">
        <v>31</v>
      </c>
      <c r="P2757" t="s">
        <v>31</v>
      </c>
      <c r="Q2757" s="4" t="s">
        <v>4077</v>
      </c>
      <c r="R2757" s="5">
        <v>42736</v>
      </c>
      <c r="S2757">
        <v>1</v>
      </c>
      <c r="T2757">
        <v>0</v>
      </c>
      <c r="U2757">
        <v>1</v>
      </c>
      <c r="V2757" t="s">
        <v>31</v>
      </c>
      <c r="W2757" t="s">
        <v>31</v>
      </c>
      <c r="X2757" t="s">
        <v>31</v>
      </c>
      <c r="Y2757" t="s">
        <v>31</v>
      </c>
      <c r="Z2757" t="s">
        <v>31</v>
      </c>
      <c r="AA2757" t="s">
        <v>31</v>
      </c>
      <c r="AB2757" t="s">
        <v>31</v>
      </c>
      <c r="AC2757" s="1">
        <v>45292</v>
      </c>
      <c r="AD2757">
        <v>1</v>
      </c>
      <c r="AE2757" s="2">
        <v>45556.000694444447</v>
      </c>
      <c r="AF2757" s="2">
        <v>45556.000694444447</v>
      </c>
      <c r="AG2757" t="s">
        <v>31</v>
      </c>
    </row>
    <row r="2758" spans="2:33" x14ac:dyDescent="0.25">
      <c r="B2758" t="s">
        <v>31</v>
      </c>
      <c r="C2758">
        <v>22</v>
      </c>
      <c r="D2758">
        <v>2</v>
      </c>
      <c r="E2758">
        <f>IF(VLOOKUP(F2758,ruangan!$D$2:$E$195,2,FALSE)="","",VLOOKUP(F2758,ruangan!$D$2:$E$195,2,FALSE))</f>
        <v>132</v>
      </c>
      <c r="F2758" s="6" t="s">
        <v>5555</v>
      </c>
      <c r="G2758" s="6" t="s">
        <v>4672</v>
      </c>
      <c r="H2758">
        <v>2</v>
      </c>
      <c r="I2758" t="s">
        <v>31</v>
      </c>
      <c r="J2758" t="s">
        <v>31</v>
      </c>
      <c r="K2758" t="s">
        <v>31</v>
      </c>
      <c r="L2758" s="5">
        <v>44197</v>
      </c>
      <c r="M2758" t="s">
        <v>4697</v>
      </c>
      <c r="N2758" t="s">
        <v>4698</v>
      </c>
      <c r="O2758" t="s">
        <v>31</v>
      </c>
      <c r="P2758" t="s">
        <v>31</v>
      </c>
      <c r="Q2758" t="s">
        <v>31</v>
      </c>
      <c r="R2758" s="5">
        <v>44197</v>
      </c>
      <c r="S2758">
        <v>1</v>
      </c>
      <c r="T2758">
        <v>0</v>
      </c>
      <c r="U2758">
        <v>1</v>
      </c>
      <c r="V2758" t="s">
        <v>31</v>
      </c>
      <c r="W2758" t="s">
        <v>31</v>
      </c>
      <c r="X2758" t="s">
        <v>31</v>
      </c>
      <c r="Y2758" t="s">
        <v>31</v>
      </c>
      <c r="Z2758" t="s">
        <v>31</v>
      </c>
      <c r="AA2758" t="s">
        <v>31</v>
      </c>
      <c r="AB2758" t="s">
        <v>31</v>
      </c>
      <c r="AC2758" s="1">
        <v>45292</v>
      </c>
      <c r="AD2758">
        <v>1</v>
      </c>
      <c r="AE2758" s="2">
        <v>45556.000694444447</v>
      </c>
      <c r="AF2758" s="2">
        <v>45556.000694444447</v>
      </c>
      <c r="AG2758" t="s">
        <v>31</v>
      </c>
    </row>
    <row r="2759" spans="2:33" x14ac:dyDescent="0.25">
      <c r="B2759" t="s">
        <v>31</v>
      </c>
      <c r="C2759">
        <v>23</v>
      </c>
      <c r="D2759">
        <v>2</v>
      </c>
      <c r="E2759">
        <f>IF(VLOOKUP(F2759,ruangan!$D$2:$E$195,2,FALSE)="","",VLOOKUP(F2759,ruangan!$D$2:$E$195,2,FALSE))</f>
        <v>132</v>
      </c>
      <c r="F2759" s="6" t="s">
        <v>5555</v>
      </c>
      <c r="G2759" s="6" t="s">
        <v>4672</v>
      </c>
      <c r="H2759">
        <v>2</v>
      </c>
      <c r="I2759" t="s">
        <v>31</v>
      </c>
      <c r="J2759" t="s">
        <v>31</v>
      </c>
      <c r="K2759" t="s">
        <v>31</v>
      </c>
      <c r="L2759" s="5">
        <v>44197</v>
      </c>
      <c r="M2759" t="s">
        <v>4699</v>
      </c>
      <c r="N2759" t="s">
        <v>3127</v>
      </c>
      <c r="O2759" t="s">
        <v>1940</v>
      </c>
      <c r="P2759" t="s">
        <v>31</v>
      </c>
      <c r="Q2759" t="s">
        <v>31</v>
      </c>
      <c r="R2759" s="5">
        <v>44197</v>
      </c>
      <c r="S2759">
        <v>1</v>
      </c>
      <c r="T2759">
        <v>0</v>
      </c>
      <c r="U2759">
        <v>1</v>
      </c>
      <c r="V2759" t="s">
        <v>31</v>
      </c>
      <c r="W2759" t="s">
        <v>31</v>
      </c>
      <c r="X2759" t="s">
        <v>31</v>
      </c>
      <c r="Y2759" t="s">
        <v>31</v>
      </c>
      <c r="Z2759" t="s">
        <v>31</v>
      </c>
      <c r="AA2759" t="s">
        <v>31</v>
      </c>
      <c r="AB2759" t="s">
        <v>31</v>
      </c>
      <c r="AC2759" s="1">
        <v>45292</v>
      </c>
      <c r="AD2759">
        <v>1</v>
      </c>
      <c r="AE2759" s="2">
        <v>45556.000694444447</v>
      </c>
      <c r="AF2759" s="2">
        <v>45556.000694444447</v>
      </c>
      <c r="AG2759" t="s">
        <v>31</v>
      </c>
    </row>
    <row r="2760" spans="2:33" x14ac:dyDescent="0.25">
      <c r="B2760" t="s">
        <v>31</v>
      </c>
      <c r="C2760">
        <v>24</v>
      </c>
      <c r="D2760">
        <v>2</v>
      </c>
      <c r="E2760">
        <f>IF(VLOOKUP(F2760,ruangan!$D$2:$E$195,2,FALSE)="","",VLOOKUP(F2760,ruangan!$D$2:$E$195,2,FALSE))</f>
        <v>132</v>
      </c>
      <c r="F2760" s="6" t="s">
        <v>5555</v>
      </c>
      <c r="G2760" s="6" t="s">
        <v>4672</v>
      </c>
      <c r="H2760">
        <v>2</v>
      </c>
      <c r="I2760" t="s">
        <v>31</v>
      </c>
      <c r="J2760" t="s">
        <v>31</v>
      </c>
      <c r="K2760" t="s">
        <v>31</v>
      </c>
      <c r="L2760" s="5">
        <v>44197</v>
      </c>
      <c r="M2760" t="s">
        <v>4700</v>
      </c>
      <c r="N2760" t="s">
        <v>3127</v>
      </c>
      <c r="O2760" t="s">
        <v>1940</v>
      </c>
      <c r="P2760" t="s">
        <v>31</v>
      </c>
      <c r="Q2760" t="s">
        <v>31</v>
      </c>
      <c r="R2760" s="5">
        <v>44197</v>
      </c>
      <c r="S2760">
        <v>1</v>
      </c>
      <c r="T2760">
        <v>0</v>
      </c>
      <c r="U2760">
        <v>1</v>
      </c>
      <c r="V2760" t="s">
        <v>31</v>
      </c>
      <c r="W2760" t="s">
        <v>31</v>
      </c>
      <c r="X2760" t="s">
        <v>31</v>
      </c>
      <c r="Y2760" t="s">
        <v>31</v>
      </c>
      <c r="Z2760" t="s">
        <v>31</v>
      </c>
      <c r="AA2760" t="s">
        <v>31</v>
      </c>
      <c r="AB2760" t="s">
        <v>31</v>
      </c>
      <c r="AC2760" s="1">
        <v>45292</v>
      </c>
      <c r="AD2760">
        <v>1</v>
      </c>
      <c r="AE2760" s="2">
        <v>45556.000694444447</v>
      </c>
      <c r="AF2760" s="2">
        <v>45556.000694444447</v>
      </c>
      <c r="AG2760" t="s">
        <v>31</v>
      </c>
    </row>
    <row r="2761" spans="2:33" x14ac:dyDescent="0.25">
      <c r="B2761" t="s">
        <v>31</v>
      </c>
      <c r="C2761">
        <v>25</v>
      </c>
      <c r="D2761">
        <v>2</v>
      </c>
      <c r="E2761">
        <f>IF(VLOOKUP(F2761,ruangan!$D$2:$E$195,2,FALSE)="","",VLOOKUP(F2761,ruangan!$D$2:$E$195,2,FALSE))</f>
        <v>132</v>
      </c>
      <c r="F2761" s="6" t="s">
        <v>5555</v>
      </c>
      <c r="G2761" s="6" t="s">
        <v>4672</v>
      </c>
      <c r="H2761">
        <v>2</v>
      </c>
      <c r="I2761" t="s">
        <v>31</v>
      </c>
      <c r="J2761" t="s">
        <v>31</v>
      </c>
      <c r="K2761" t="s">
        <v>31</v>
      </c>
      <c r="L2761" s="5">
        <v>44197</v>
      </c>
      <c r="M2761" t="s">
        <v>4701</v>
      </c>
      <c r="N2761" t="s">
        <v>3127</v>
      </c>
      <c r="O2761" t="s">
        <v>1940</v>
      </c>
      <c r="P2761" t="s">
        <v>31</v>
      </c>
      <c r="Q2761" t="s">
        <v>31</v>
      </c>
      <c r="R2761" s="5">
        <v>44197</v>
      </c>
      <c r="S2761">
        <v>1</v>
      </c>
      <c r="T2761">
        <v>0</v>
      </c>
      <c r="U2761">
        <v>1</v>
      </c>
      <c r="V2761" t="s">
        <v>31</v>
      </c>
      <c r="W2761" t="s">
        <v>31</v>
      </c>
      <c r="X2761" t="s">
        <v>31</v>
      </c>
      <c r="Y2761" t="s">
        <v>31</v>
      </c>
      <c r="Z2761" t="s">
        <v>31</v>
      </c>
      <c r="AA2761" t="s">
        <v>31</v>
      </c>
      <c r="AB2761" t="s">
        <v>31</v>
      </c>
      <c r="AC2761" s="1">
        <v>45292</v>
      </c>
      <c r="AD2761">
        <v>1</v>
      </c>
      <c r="AE2761" s="2">
        <v>45556.000694444447</v>
      </c>
      <c r="AF2761" s="2">
        <v>45556.000694444447</v>
      </c>
      <c r="AG2761" t="s">
        <v>31</v>
      </c>
    </row>
    <row r="2762" spans="2:33" x14ac:dyDescent="0.25">
      <c r="B2762" t="s">
        <v>31</v>
      </c>
      <c r="C2762">
        <v>26</v>
      </c>
      <c r="D2762">
        <v>2</v>
      </c>
      <c r="E2762">
        <f>IF(VLOOKUP(F2762,ruangan!$D$2:$E$195,2,FALSE)="","",VLOOKUP(F2762,ruangan!$D$2:$E$195,2,FALSE))</f>
        <v>132</v>
      </c>
      <c r="F2762" s="6" t="s">
        <v>5555</v>
      </c>
      <c r="G2762" s="6" t="s">
        <v>4672</v>
      </c>
      <c r="H2762">
        <v>2</v>
      </c>
      <c r="I2762" t="s">
        <v>31</v>
      </c>
      <c r="J2762" t="s">
        <v>31</v>
      </c>
      <c r="K2762" t="s">
        <v>31</v>
      </c>
      <c r="L2762" s="5">
        <v>43831</v>
      </c>
      <c r="M2762" t="s">
        <v>4702</v>
      </c>
      <c r="N2762" t="s">
        <v>3494</v>
      </c>
      <c r="O2762" t="s">
        <v>31</v>
      </c>
      <c r="P2762" t="s">
        <v>31</v>
      </c>
      <c r="Q2762" t="s">
        <v>31</v>
      </c>
      <c r="R2762" s="5">
        <v>43831</v>
      </c>
      <c r="S2762">
        <v>1</v>
      </c>
      <c r="T2762">
        <v>0</v>
      </c>
      <c r="U2762">
        <v>1</v>
      </c>
      <c r="V2762" t="s">
        <v>31</v>
      </c>
      <c r="W2762" t="s">
        <v>31</v>
      </c>
      <c r="X2762" t="s">
        <v>31</v>
      </c>
      <c r="Y2762" t="s">
        <v>31</v>
      </c>
      <c r="Z2762" t="s">
        <v>31</v>
      </c>
      <c r="AA2762" t="s">
        <v>31</v>
      </c>
      <c r="AB2762" t="s">
        <v>31</v>
      </c>
      <c r="AC2762" s="1">
        <v>45292</v>
      </c>
      <c r="AD2762">
        <v>1</v>
      </c>
      <c r="AE2762" s="2">
        <v>45556.000694444447</v>
      </c>
      <c r="AF2762" s="2">
        <v>45556.000694444447</v>
      </c>
      <c r="AG2762" t="s">
        <v>31</v>
      </c>
    </row>
    <row r="2763" spans="2:33" x14ac:dyDescent="0.25">
      <c r="B2763" t="s">
        <v>31</v>
      </c>
      <c r="C2763">
        <v>27</v>
      </c>
      <c r="D2763">
        <v>2</v>
      </c>
      <c r="E2763">
        <f>IF(VLOOKUP(F2763,ruangan!$D$2:$E$195,2,FALSE)="","",VLOOKUP(F2763,ruangan!$D$2:$E$195,2,FALSE))</f>
        <v>132</v>
      </c>
      <c r="F2763" s="6" t="s">
        <v>5555</v>
      </c>
      <c r="G2763" s="6" t="s">
        <v>4672</v>
      </c>
      <c r="H2763">
        <v>2</v>
      </c>
      <c r="I2763" t="s">
        <v>31</v>
      </c>
      <c r="J2763" t="s">
        <v>31</v>
      </c>
      <c r="K2763" t="s">
        <v>31</v>
      </c>
      <c r="L2763" s="5">
        <v>43831</v>
      </c>
      <c r="M2763" t="s">
        <v>4703</v>
      </c>
      <c r="N2763" t="s">
        <v>3494</v>
      </c>
      <c r="O2763" t="s">
        <v>31</v>
      </c>
      <c r="P2763" t="s">
        <v>31</v>
      </c>
      <c r="Q2763" t="s">
        <v>31</v>
      </c>
      <c r="R2763" s="5">
        <v>43831</v>
      </c>
      <c r="S2763">
        <v>1</v>
      </c>
      <c r="T2763">
        <v>0</v>
      </c>
      <c r="U2763">
        <v>1</v>
      </c>
      <c r="V2763" t="s">
        <v>31</v>
      </c>
      <c r="W2763" t="s">
        <v>31</v>
      </c>
      <c r="X2763" t="s">
        <v>31</v>
      </c>
      <c r="Y2763" t="s">
        <v>31</v>
      </c>
      <c r="Z2763" t="s">
        <v>31</v>
      </c>
      <c r="AA2763" t="s">
        <v>31</v>
      </c>
      <c r="AB2763" t="s">
        <v>31</v>
      </c>
      <c r="AC2763" s="1">
        <v>45292</v>
      </c>
      <c r="AD2763">
        <v>1</v>
      </c>
      <c r="AE2763" s="2">
        <v>45556.000694444447</v>
      </c>
      <c r="AF2763" s="2">
        <v>45556.000694444447</v>
      </c>
      <c r="AG2763" t="s">
        <v>31</v>
      </c>
    </row>
    <row r="2764" spans="2:33" x14ac:dyDescent="0.25">
      <c r="B2764" t="s">
        <v>31</v>
      </c>
      <c r="C2764">
        <v>28</v>
      </c>
      <c r="D2764">
        <v>2</v>
      </c>
      <c r="E2764">
        <f>IF(VLOOKUP(F2764,ruangan!$D$2:$E$195,2,FALSE)="","",VLOOKUP(F2764,ruangan!$D$2:$E$195,2,FALSE))</f>
        <v>132</v>
      </c>
      <c r="F2764" s="6" t="s">
        <v>5555</v>
      </c>
      <c r="G2764" s="6" t="s">
        <v>4672</v>
      </c>
      <c r="H2764">
        <v>2</v>
      </c>
      <c r="I2764" t="s">
        <v>31</v>
      </c>
      <c r="J2764" t="s">
        <v>31</v>
      </c>
      <c r="K2764" t="s">
        <v>31</v>
      </c>
      <c r="L2764" s="5">
        <v>42005</v>
      </c>
      <c r="M2764" t="s">
        <v>4704</v>
      </c>
      <c r="N2764" t="s">
        <v>4705</v>
      </c>
      <c r="O2764" t="s">
        <v>31</v>
      </c>
      <c r="P2764" t="s">
        <v>31</v>
      </c>
      <c r="Q2764" s="4" t="s">
        <v>1966</v>
      </c>
      <c r="R2764" s="5">
        <v>42005</v>
      </c>
      <c r="S2764">
        <v>1</v>
      </c>
      <c r="T2764">
        <v>0</v>
      </c>
      <c r="U2764">
        <v>1</v>
      </c>
      <c r="V2764" t="s">
        <v>31</v>
      </c>
      <c r="W2764" t="s">
        <v>31</v>
      </c>
      <c r="X2764" t="s">
        <v>31</v>
      </c>
      <c r="Y2764" t="s">
        <v>31</v>
      </c>
      <c r="Z2764" t="s">
        <v>31</v>
      </c>
      <c r="AA2764" t="s">
        <v>31</v>
      </c>
      <c r="AB2764" t="s">
        <v>31</v>
      </c>
      <c r="AC2764" s="1">
        <v>45292</v>
      </c>
      <c r="AD2764">
        <v>1</v>
      </c>
      <c r="AE2764" s="2">
        <v>45556.000694444447</v>
      </c>
      <c r="AF2764" s="2">
        <v>45556.000694444447</v>
      </c>
      <c r="AG2764" t="s">
        <v>31</v>
      </c>
    </row>
    <row r="2765" spans="2:33" x14ac:dyDescent="0.25">
      <c r="B2765" t="s">
        <v>31</v>
      </c>
      <c r="C2765">
        <v>29</v>
      </c>
      <c r="D2765">
        <v>2</v>
      </c>
      <c r="E2765">
        <f>IF(VLOOKUP(F2765,ruangan!$D$2:$E$195,2,FALSE)="","",VLOOKUP(F2765,ruangan!$D$2:$E$195,2,FALSE))</f>
        <v>132</v>
      </c>
      <c r="F2765" s="6" t="s">
        <v>5555</v>
      </c>
      <c r="G2765" s="6" t="s">
        <v>4672</v>
      </c>
      <c r="H2765">
        <v>2</v>
      </c>
      <c r="I2765" t="s">
        <v>31</v>
      </c>
      <c r="J2765" t="s">
        <v>31</v>
      </c>
      <c r="K2765" t="s">
        <v>31</v>
      </c>
      <c r="L2765" s="5">
        <v>44197</v>
      </c>
      <c r="M2765" t="s">
        <v>4706</v>
      </c>
      <c r="N2765" t="s">
        <v>2471</v>
      </c>
      <c r="O2765" t="s">
        <v>31</v>
      </c>
      <c r="P2765" t="s">
        <v>31</v>
      </c>
      <c r="Q2765" t="s">
        <v>31</v>
      </c>
      <c r="R2765" s="5">
        <v>44197</v>
      </c>
      <c r="S2765">
        <v>1</v>
      </c>
      <c r="T2765">
        <v>0</v>
      </c>
      <c r="U2765">
        <v>1</v>
      </c>
      <c r="V2765" t="s">
        <v>31</v>
      </c>
      <c r="W2765" t="s">
        <v>31</v>
      </c>
      <c r="X2765" t="s">
        <v>31</v>
      </c>
      <c r="Y2765" t="s">
        <v>31</v>
      </c>
      <c r="Z2765" t="s">
        <v>31</v>
      </c>
      <c r="AA2765" t="s">
        <v>31</v>
      </c>
      <c r="AB2765" t="s">
        <v>31</v>
      </c>
      <c r="AC2765" s="1">
        <v>45292</v>
      </c>
      <c r="AD2765">
        <v>1</v>
      </c>
      <c r="AE2765" s="2">
        <v>45556.000694444447</v>
      </c>
      <c r="AF2765" s="2">
        <v>45556.000694444447</v>
      </c>
      <c r="AG2765" t="s">
        <v>31</v>
      </c>
    </row>
    <row r="2766" spans="2:33" x14ac:dyDescent="0.25">
      <c r="B2766" t="s">
        <v>31</v>
      </c>
      <c r="C2766">
        <v>30</v>
      </c>
      <c r="D2766">
        <v>2</v>
      </c>
      <c r="E2766">
        <f>IF(VLOOKUP(F2766,ruangan!$D$2:$E$195,2,FALSE)="","",VLOOKUP(F2766,ruangan!$D$2:$E$195,2,FALSE))</f>
        <v>152</v>
      </c>
      <c r="F2766" s="6" t="s">
        <v>4708</v>
      </c>
      <c r="G2766" s="6" t="s">
        <v>4672</v>
      </c>
      <c r="H2766">
        <v>2</v>
      </c>
      <c r="I2766" t="s">
        <v>31</v>
      </c>
      <c r="J2766" t="s">
        <v>31</v>
      </c>
      <c r="K2766" t="s">
        <v>31</v>
      </c>
      <c r="L2766" s="5">
        <v>44197</v>
      </c>
      <c r="M2766" t="s">
        <v>4707</v>
      </c>
      <c r="N2766" t="s">
        <v>1626</v>
      </c>
      <c r="O2766" t="s">
        <v>31</v>
      </c>
      <c r="P2766" t="s">
        <v>31</v>
      </c>
      <c r="Q2766" t="s">
        <v>31</v>
      </c>
      <c r="R2766" s="5">
        <v>44197</v>
      </c>
      <c r="S2766">
        <v>1</v>
      </c>
      <c r="T2766">
        <v>0</v>
      </c>
      <c r="U2766">
        <v>1</v>
      </c>
      <c r="V2766" t="s">
        <v>31</v>
      </c>
      <c r="W2766" t="s">
        <v>31</v>
      </c>
      <c r="X2766" t="s">
        <v>31</v>
      </c>
      <c r="Y2766" t="s">
        <v>31</v>
      </c>
      <c r="Z2766" t="s">
        <v>31</v>
      </c>
      <c r="AA2766" t="s">
        <v>31</v>
      </c>
      <c r="AB2766" t="s">
        <v>31</v>
      </c>
      <c r="AC2766" s="1">
        <v>45292</v>
      </c>
      <c r="AD2766">
        <v>1</v>
      </c>
      <c r="AE2766" s="2">
        <v>45556.000694444447</v>
      </c>
      <c r="AF2766" s="2">
        <v>45556.000694444447</v>
      </c>
      <c r="AG2766" t="s">
        <v>31</v>
      </c>
    </row>
    <row r="2767" spans="2:33" x14ac:dyDescent="0.25">
      <c r="B2767" t="s">
        <v>31</v>
      </c>
      <c r="C2767">
        <v>31</v>
      </c>
      <c r="D2767">
        <v>2</v>
      </c>
      <c r="E2767">
        <f>IF(VLOOKUP(F2767,ruangan!$D$2:$E$195,2,FALSE)="","",VLOOKUP(F2767,ruangan!$D$2:$E$195,2,FALSE))</f>
        <v>152</v>
      </c>
      <c r="F2767" s="6" t="s">
        <v>4708</v>
      </c>
      <c r="G2767" s="6" t="s">
        <v>4672</v>
      </c>
      <c r="H2767">
        <v>2</v>
      </c>
      <c r="I2767" t="s">
        <v>31</v>
      </c>
      <c r="J2767" t="s">
        <v>31</v>
      </c>
      <c r="K2767" t="s">
        <v>31</v>
      </c>
      <c r="L2767" s="5">
        <v>43831</v>
      </c>
      <c r="M2767" t="s">
        <v>4709</v>
      </c>
      <c r="N2767" t="s">
        <v>4710</v>
      </c>
      <c r="O2767" t="s">
        <v>31</v>
      </c>
      <c r="P2767" t="s">
        <v>31</v>
      </c>
      <c r="Q2767" t="s">
        <v>31</v>
      </c>
      <c r="R2767" s="5">
        <v>43831</v>
      </c>
      <c r="S2767">
        <v>1</v>
      </c>
      <c r="T2767">
        <v>0</v>
      </c>
      <c r="U2767">
        <v>1</v>
      </c>
      <c r="V2767" t="s">
        <v>31</v>
      </c>
      <c r="W2767" t="s">
        <v>31</v>
      </c>
      <c r="X2767" t="s">
        <v>31</v>
      </c>
      <c r="Y2767" t="s">
        <v>31</v>
      </c>
      <c r="Z2767" t="s">
        <v>31</v>
      </c>
      <c r="AA2767" t="s">
        <v>31</v>
      </c>
      <c r="AB2767" t="s">
        <v>31</v>
      </c>
      <c r="AC2767" s="1">
        <v>45292</v>
      </c>
      <c r="AD2767">
        <v>1</v>
      </c>
      <c r="AE2767" s="2">
        <v>45556.000694444447</v>
      </c>
      <c r="AF2767" s="2">
        <v>45556.000694444447</v>
      </c>
      <c r="AG2767" t="s">
        <v>31</v>
      </c>
    </row>
    <row r="2768" spans="2:33" x14ac:dyDescent="0.25">
      <c r="B2768" t="s">
        <v>31</v>
      </c>
      <c r="C2768">
        <v>32</v>
      </c>
      <c r="D2768">
        <v>2</v>
      </c>
      <c r="E2768">
        <f>IF(VLOOKUP(F2768,ruangan!$D$2:$E$195,2,FALSE)="","",VLOOKUP(F2768,ruangan!$D$2:$E$195,2,FALSE))</f>
        <v>152</v>
      </c>
      <c r="F2768" s="6" t="s">
        <v>4708</v>
      </c>
      <c r="G2768" s="6" t="s">
        <v>4672</v>
      </c>
      <c r="H2768">
        <v>2</v>
      </c>
      <c r="I2768" t="s">
        <v>31</v>
      </c>
      <c r="J2768" t="s">
        <v>31</v>
      </c>
      <c r="K2768" t="s">
        <v>31</v>
      </c>
      <c r="L2768" s="5">
        <v>44197</v>
      </c>
      <c r="M2768" t="s">
        <v>4711</v>
      </c>
      <c r="N2768" t="s">
        <v>2454</v>
      </c>
      <c r="O2768" t="s">
        <v>4681</v>
      </c>
      <c r="P2768" t="s">
        <v>31</v>
      </c>
      <c r="Q2768" t="s">
        <v>31</v>
      </c>
      <c r="R2768" s="5">
        <v>44197</v>
      </c>
      <c r="S2768">
        <v>1</v>
      </c>
      <c r="T2768">
        <v>0</v>
      </c>
      <c r="U2768">
        <v>1</v>
      </c>
      <c r="V2768" t="s">
        <v>31</v>
      </c>
      <c r="W2768" t="s">
        <v>31</v>
      </c>
      <c r="X2768" t="s">
        <v>31</v>
      </c>
      <c r="Y2768" t="s">
        <v>31</v>
      </c>
      <c r="Z2768" t="s">
        <v>31</v>
      </c>
      <c r="AA2768" t="s">
        <v>31</v>
      </c>
      <c r="AB2768" t="s">
        <v>31</v>
      </c>
      <c r="AC2768" s="1">
        <v>45292</v>
      </c>
      <c r="AD2768">
        <v>1</v>
      </c>
      <c r="AE2768" s="2">
        <v>45556.000694444447</v>
      </c>
      <c r="AF2768" s="2">
        <v>45556.000694444447</v>
      </c>
      <c r="AG2768" t="s">
        <v>31</v>
      </c>
    </row>
    <row r="2769" spans="2:33" x14ac:dyDescent="0.25">
      <c r="B2769" t="s">
        <v>31</v>
      </c>
      <c r="C2769">
        <v>33</v>
      </c>
      <c r="D2769">
        <v>2</v>
      </c>
      <c r="E2769">
        <f>IF(VLOOKUP(F2769,ruangan!$D$2:$E$195,2,FALSE)="","",VLOOKUP(F2769,ruangan!$D$2:$E$195,2,FALSE))</f>
        <v>152</v>
      </c>
      <c r="F2769" s="6" t="s">
        <v>4708</v>
      </c>
      <c r="G2769" s="6" t="s">
        <v>4672</v>
      </c>
      <c r="H2769">
        <v>2</v>
      </c>
      <c r="I2769" t="s">
        <v>31</v>
      </c>
      <c r="J2769" t="s">
        <v>31</v>
      </c>
      <c r="K2769" t="s">
        <v>31</v>
      </c>
      <c r="L2769" s="5">
        <v>44197</v>
      </c>
      <c r="M2769" t="s">
        <v>4712</v>
      </c>
      <c r="N2769" t="s">
        <v>2402</v>
      </c>
      <c r="O2769" t="s">
        <v>1557</v>
      </c>
      <c r="P2769" t="s">
        <v>31</v>
      </c>
      <c r="Q2769" t="s">
        <v>31</v>
      </c>
      <c r="R2769" s="5">
        <v>44197</v>
      </c>
      <c r="S2769">
        <v>1</v>
      </c>
      <c r="T2769">
        <v>0</v>
      </c>
      <c r="U2769">
        <v>1</v>
      </c>
      <c r="V2769" t="s">
        <v>31</v>
      </c>
      <c r="W2769" t="s">
        <v>31</v>
      </c>
      <c r="X2769" t="s">
        <v>31</v>
      </c>
      <c r="Y2769" t="s">
        <v>31</v>
      </c>
      <c r="Z2769" t="s">
        <v>31</v>
      </c>
      <c r="AA2769" t="s">
        <v>31</v>
      </c>
      <c r="AB2769" t="s">
        <v>31</v>
      </c>
      <c r="AC2769" s="1">
        <v>45292</v>
      </c>
      <c r="AD2769">
        <v>1</v>
      </c>
      <c r="AE2769" s="2">
        <v>45556.000694444447</v>
      </c>
      <c r="AF2769" s="2">
        <v>45556.000694444447</v>
      </c>
      <c r="AG2769" t="s">
        <v>31</v>
      </c>
    </row>
    <row r="2770" spans="2:33" x14ac:dyDescent="0.25">
      <c r="B2770" t="s">
        <v>31</v>
      </c>
      <c r="C2770">
        <v>34</v>
      </c>
      <c r="D2770">
        <v>2</v>
      </c>
      <c r="E2770">
        <f>IF(VLOOKUP(F2770,ruangan!$D$2:$E$195,2,FALSE)="","",VLOOKUP(F2770,ruangan!$D$2:$E$195,2,FALSE))</f>
        <v>153</v>
      </c>
      <c r="F2770" s="6" t="s">
        <v>4714</v>
      </c>
      <c r="G2770" s="6" t="s">
        <v>4672</v>
      </c>
      <c r="H2770">
        <v>2</v>
      </c>
      <c r="I2770" t="s">
        <v>31</v>
      </c>
      <c r="J2770" t="s">
        <v>31</v>
      </c>
      <c r="K2770" t="s">
        <v>31</v>
      </c>
      <c r="L2770" s="5">
        <v>44197</v>
      </c>
      <c r="M2770" t="s">
        <v>4713</v>
      </c>
      <c r="N2770" t="s">
        <v>1626</v>
      </c>
      <c r="O2770" t="s">
        <v>31</v>
      </c>
      <c r="P2770" t="s">
        <v>31</v>
      </c>
      <c r="Q2770" t="s">
        <v>31</v>
      </c>
      <c r="R2770" s="5">
        <v>44197</v>
      </c>
      <c r="S2770">
        <v>1</v>
      </c>
      <c r="T2770">
        <v>0</v>
      </c>
      <c r="U2770">
        <v>1</v>
      </c>
      <c r="V2770" t="s">
        <v>31</v>
      </c>
      <c r="W2770" t="s">
        <v>31</v>
      </c>
      <c r="X2770" t="s">
        <v>31</v>
      </c>
      <c r="Y2770" t="s">
        <v>31</v>
      </c>
      <c r="Z2770" t="s">
        <v>31</v>
      </c>
      <c r="AA2770" t="s">
        <v>31</v>
      </c>
      <c r="AB2770" t="s">
        <v>31</v>
      </c>
      <c r="AC2770" s="1">
        <v>45292</v>
      </c>
      <c r="AD2770">
        <v>1</v>
      </c>
      <c r="AE2770" s="2">
        <v>45556.000694444447</v>
      </c>
      <c r="AF2770" s="2">
        <v>45556.000694444447</v>
      </c>
      <c r="AG2770" t="s">
        <v>31</v>
      </c>
    </row>
    <row r="2771" spans="2:33" x14ac:dyDescent="0.25">
      <c r="B2771" t="s">
        <v>31</v>
      </c>
      <c r="C2771">
        <v>35</v>
      </c>
      <c r="D2771">
        <v>2</v>
      </c>
      <c r="E2771">
        <f>IF(VLOOKUP(F2771,ruangan!$D$2:$E$195,2,FALSE)="","",VLOOKUP(F2771,ruangan!$D$2:$E$195,2,FALSE))</f>
        <v>153</v>
      </c>
      <c r="F2771" s="6" t="s">
        <v>4716</v>
      </c>
      <c r="G2771" s="6" t="s">
        <v>4672</v>
      </c>
      <c r="H2771">
        <v>2</v>
      </c>
      <c r="I2771" t="s">
        <v>31</v>
      </c>
      <c r="J2771" t="s">
        <v>31</v>
      </c>
      <c r="K2771" t="s">
        <v>31</v>
      </c>
      <c r="L2771" s="5">
        <v>44197</v>
      </c>
      <c r="M2771" t="s">
        <v>4715</v>
      </c>
      <c r="N2771" t="s">
        <v>2454</v>
      </c>
      <c r="O2771" t="s">
        <v>4681</v>
      </c>
      <c r="P2771" t="s">
        <v>31</v>
      </c>
      <c r="Q2771" t="s">
        <v>31</v>
      </c>
      <c r="R2771" s="5">
        <v>44197</v>
      </c>
      <c r="S2771">
        <v>1</v>
      </c>
      <c r="T2771">
        <v>0</v>
      </c>
      <c r="U2771">
        <v>1</v>
      </c>
      <c r="V2771" t="s">
        <v>31</v>
      </c>
      <c r="W2771" t="s">
        <v>31</v>
      </c>
      <c r="X2771" t="s">
        <v>31</v>
      </c>
      <c r="Y2771" t="s">
        <v>31</v>
      </c>
      <c r="Z2771" t="s">
        <v>31</v>
      </c>
      <c r="AA2771" t="s">
        <v>31</v>
      </c>
      <c r="AB2771" t="s">
        <v>31</v>
      </c>
      <c r="AC2771" s="1">
        <v>45292</v>
      </c>
      <c r="AD2771">
        <v>1</v>
      </c>
      <c r="AE2771" s="2">
        <v>45556.000694444447</v>
      </c>
      <c r="AF2771" s="2">
        <v>45556.000694444447</v>
      </c>
      <c r="AG2771" t="s">
        <v>31</v>
      </c>
    </row>
    <row r="2772" spans="2:33" x14ac:dyDescent="0.25">
      <c r="B2772" t="s">
        <v>31</v>
      </c>
      <c r="C2772">
        <v>36</v>
      </c>
      <c r="D2772">
        <v>2</v>
      </c>
      <c r="E2772">
        <f>IF(VLOOKUP(F2772,ruangan!$D$2:$E$195,2,FALSE)="","",VLOOKUP(F2772,ruangan!$D$2:$E$195,2,FALSE))</f>
        <v>153</v>
      </c>
      <c r="F2772" s="6" t="s">
        <v>4716</v>
      </c>
      <c r="G2772" s="6" t="s">
        <v>4672</v>
      </c>
      <c r="H2772">
        <v>2</v>
      </c>
      <c r="I2772" t="s">
        <v>31</v>
      </c>
      <c r="J2772" t="s">
        <v>31</v>
      </c>
      <c r="K2772" t="s">
        <v>31</v>
      </c>
      <c r="L2772" s="5">
        <v>44197</v>
      </c>
      <c r="M2772" t="s">
        <v>4717</v>
      </c>
      <c r="N2772" t="s">
        <v>2402</v>
      </c>
      <c r="O2772" t="s">
        <v>1557</v>
      </c>
      <c r="P2772" t="s">
        <v>31</v>
      </c>
      <c r="Q2772" t="s">
        <v>31</v>
      </c>
      <c r="R2772" s="5">
        <v>44197</v>
      </c>
      <c r="S2772">
        <v>1</v>
      </c>
      <c r="T2772">
        <v>0</v>
      </c>
      <c r="U2772">
        <v>1</v>
      </c>
      <c r="V2772" t="s">
        <v>31</v>
      </c>
      <c r="W2772" t="s">
        <v>31</v>
      </c>
      <c r="X2772" t="s">
        <v>31</v>
      </c>
      <c r="Y2772" t="s">
        <v>31</v>
      </c>
      <c r="Z2772" t="s">
        <v>31</v>
      </c>
      <c r="AA2772" t="s">
        <v>31</v>
      </c>
      <c r="AB2772" t="s">
        <v>31</v>
      </c>
      <c r="AC2772" s="1">
        <v>45292</v>
      </c>
      <c r="AD2772">
        <v>1</v>
      </c>
      <c r="AE2772" s="2">
        <v>45556.000694444447</v>
      </c>
      <c r="AF2772" s="2">
        <v>45556.000694444447</v>
      </c>
      <c r="AG2772" t="s">
        <v>31</v>
      </c>
    </row>
    <row r="2773" spans="2:33" x14ac:dyDescent="0.25">
      <c r="B2773" t="s">
        <v>31</v>
      </c>
      <c r="C2773">
        <v>37</v>
      </c>
      <c r="D2773">
        <v>2</v>
      </c>
      <c r="E2773">
        <f>IF(VLOOKUP(F2773,ruangan!$D$2:$E$195,2,FALSE)="","",VLOOKUP(F2773,ruangan!$D$2:$E$195,2,FALSE))</f>
        <v>158</v>
      </c>
      <c r="F2773" s="6" t="s">
        <v>4719</v>
      </c>
      <c r="G2773" s="6" t="s">
        <v>4672</v>
      </c>
      <c r="H2773">
        <v>2</v>
      </c>
      <c r="I2773" t="s">
        <v>31</v>
      </c>
      <c r="J2773" t="s">
        <v>31</v>
      </c>
      <c r="K2773" t="s">
        <v>31</v>
      </c>
      <c r="L2773" s="5">
        <v>44197</v>
      </c>
      <c r="M2773" t="s">
        <v>4718</v>
      </c>
      <c r="N2773" t="s">
        <v>1626</v>
      </c>
      <c r="O2773" t="s">
        <v>31</v>
      </c>
      <c r="P2773" t="s">
        <v>31</v>
      </c>
      <c r="Q2773" t="s">
        <v>31</v>
      </c>
      <c r="R2773" s="5">
        <v>44197</v>
      </c>
      <c r="S2773">
        <v>1</v>
      </c>
      <c r="T2773">
        <v>0</v>
      </c>
      <c r="U2773">
        <v>1</v>
      </c>
      <c r="V2773" t="s">
        <v>31</v>
      </c>
      <c r="W2773" t="s">
        <v>31</v>
      </c>
      <c r="X2773" t="s">
        <v>31</v>
      </c>
      <c r="Y2773" t="s">
        <v>31</v>
      </c>
      <c r="Z2773" t="s">
        <v>31</v>
      </c>
      <c r="AA2773" t="s">
        <v>31</v>
      </c>
      <c r="AB2773" t="s">
        <v>31</v>
      </c>
      <c r="AC2773" s="1">
        <v>45292</v>
      </c>
      <c r="AD2773">
        <v>1</v>
      </c>
      <c r="AE2773" s="2">
        <v>45556.000694444447</v>
      </c>
      <c r="AF2773" s="2">
        <v>45556.000694444447</v>
      </c>
      <c r="AG2773" t="s">
        <v>31</v>
      </c>
    </row>
    <row r="2774" spans="2:33" x14ac:dyDescent="0.25">
      <c r="B2774" t="s">
        <v>31</v>
      </c>
      <c r="C2774">
        <v>38</v>
      </c>
      <c r="D2774">
        <v>2</v>
      </c>
      <c r="E2774">
        <f>IF(VLOOKUP(F2774,ruangan!$D$2:$E$195,2,FALSE)="","",VLOOKUP(F2774,ruangan!$D$2:$E$195,2,FALSE))</f>
        <v>159</v>
      </c>
      <c r="F2774" t="s">
        <v>5572</v>
      </c>
      <c r="G2774" s="6" t="s">
        <v>4672</v>
      </c>
      <c r="H2774">
        <v>2</v>
      </c>
      <c r="I2774" t="s">
        <v>31</v>
      </c>
      <c r="J2774" t="s">
        <v>31</v>
      </c>
      <c r="K2774" t="s">
        <v>31</v>
      </c>
      <c r="L2774" s="5">
        <v>44197</v>
      </c>
      <c r="M2774" t="s">
        <v>4720</v>
      </c>
      <c r="N2774" t="s">
        <v>1626</v>
      </c>
      <c r="O2774" t="s">
        <v>31</v>
      </c>
      <c r="P2774" t="s">
        <v>31</v>
      </c>
      <c r="Q2774" t="s">
        <v>31</v>
      </c>
      <c r="R2774" s="5">
        <v>44197</v>
      </c>
      <c r="S2774">
        <v>1</v>
      </c>
      <c r="T2774">
        <v>0</v>
      </c>
      <c r="U2774">
        <v>1</v>
      </c>
      <c r="V2774" t="s">
        <v>31</v>
      </c>
      <c r="W2774" t="s">
        <v>31</v>
      </c>
      <c r="X2774" t="s">
        <v>31</v>
      </c>
      <c r="Y2774" t="s">
        <v>31</v>
      </c>
      <c r="Z2774" t="s">
        <v>31</v>
      </c>
      <c r="AA2774" t="s">
        <v>31</v>
      </c>
      <c r="AB2774" t="s">
        <v>31</v>
      </c>
      <c r="AC2774" s="1">
        <v>45292</v>
      </c>
      <c r="AD2774">
        <v>1</v>
      </c>
      <c r="AE2774" s="2">
        <v>45556.000694444447</v>
      </c>
      <c r="AF2774" s="2">
        <v>45556.000694444447</v>
      </c>
      <c r="AG2774" t="s">
        <v>31</v>
      </c>
    </row>
    <row r="2775" spans="2:33" x14ac:dyDescent="0.25">
      <c r="B2775" t="s">
        <v>31</v>
      </c>
      <c r="C2775">
        <v>39</v>
      </c>
      <c r="D2775">
        <v>2</v>
      </c>
      <c r="E2775">
        <f>IF(VLOOKUP(F2775,ruangan!$D$2:$E$195,2,FALSE)="","",VLOOKUP(F2775,ruangan!$D$2:$E$195,2,FALSE))</f>
        <v>158</v>
      </c>
      <c r="F2775" s="6" t="s">
        <v>4719</v>
      </c>
      <c r="G2775" s="6" t="s">
        <v>4672</v>
      </c>
      <c r="H2775">
        <v>2</v>
      </c>
      <c r="I2775" t="s">
        <v>31</v>
      </c>
      <c r="J2775" t="s">
        <v>31</v>
      </c>
      <c r="K2775" t="s">
        <v>31</v>
      </c>
      <c r="L2775" s="5">
        <v>43831</v>
      </c>
      <c r="M2775" t="s">
        <v>4721</v>
      </c>
      <c r="N2775" t="s">
        <v>4676</v>
      </c>
      <c r="O2775" t="s">
        <v>1660</v>
      </c>
      <c r="P2775" t="s">
        <v>31</v>
      </c>
      <c r="Q2775" t="s">
        <v>31</v>
      </c>
      <c r="R2775" s="5">
        <v>43831</v>
      </c>
      <c r="S2775">
        <v>1</v>
      </c>
      <c r="T2775">
        <v>0</v>
      </c>
      <c r="U2775">
        <v>1</v>
      </c>
      <c r="V2775" t="s">
        <v>31</v>
      </c>
      <c r="W2775" t="s">
        <v>31</v>
      </c>
      <c r="X2775" t="s">
        <v>31</v>
      </c>
      <c r="Y2775" t="s">
        <v>31</v>
      </c>
      <c r="Z2775" t="s">
        <v>31</v>
      </c>
      <c r="AA2775" t="s">
        <v>31</v>
      </c>
      <c r="AB2775" t="s">
        <v>31</v>
      </c>
      <c r="AC2775" s="1">
        <v>45292</v>
      </c>
      <c r="AD2775">
        <v>1</v>
      </c>
      <c r="AE2775" s="2">
        <v>45556.000694444447</v>
      </c>
      <c r="AF2775" s="2">
        <v>45556.000694444447</v>
      </c>
      <c r="AG2775" t="s">
        <v>31</v>
      </c>
    </row>
    <row r="2776" spans="2:33" x14ac:dyDescent="0.25">
      <c r="B2776" t="s">
        <v>31</v>
      </c>
      <c r="C2776">
        <v>40</v>
      </c>
      <c r="D2776">
        <v>2</v>
      </c>
      <c r="E2776">
        <f>IF(VLOOKUP(F2776,ruangan!$D$2:$E$195,2,FALSE)="","",VLOOKUP(F2776,ruangan!$D$2:$E$195,2,FALSE))</f>
        <v>158</v>
      </c>
      <c r="F2776" s="6" t="s">
        <v>4719</v>
      </c>
      <c r="G2776" s="6" t="s">
        <v>4672</v>
      </c>
      <c r="H2776">
        <v>2</v>
      </c>
      <c r="I2776" t="s">
        <v>31</v>
      </c>
      <c r="J2776" t="s">
        <v>31</v>
      </c>
      <c r="K2776" t="s">
        <v>31</v>
      </c>
      <c r="L2776" s="5">
        <v>43831</v>
      </c>
      <c r="M2776" t="s">
        <v>4722</v>
      </c>
      <c r="N2776" t="s">
        <v>4678</v>
      </c>
      <c r="O2776" t="s">
        <v>31</v>
      </c>
      <c r="P2776" t="s">
        <v>31</v>
      </c>
      <c r="Q2776" t="s">
        <v>31</v>
      </c>
      <c r="R2776" s="5">
        <v>43831</v>
      </c>
      <c r="S2776">
        <v>1</v>
      </c>
      <c r="T2776">
        <v>0</v>
      </c>
      <c r="U2776">
        <v>1</v>
      </c>
      <c r="V2776" t="s">
        <v>31</v>
      </c>
      <c r="W2776" t="s">
        <v>31</v>
      </c>
      <c r="X2776" t="s">
        <v>31</v>
      </c>
      <c r="Y2776" t="s">
        <v>31</v>
      </c>
      <c r="Z2776" t="s">
        <v>31</v>
      </c>
      <c r="AA2776" t="s">
        <v>31</v>
      </c>
      <c r="AB2776" t="s">
        <v>31</v>
      </c>
      <c r="AC2776" s="1">
        <v>45292</v>
      </c>
      <c r="AD2776">
        <v>1</v>
      </c>
      <c r="AE2776" s="2">
        <v>45556.000694444447</v>
      </c>
      <c r="AF2776" s="2">
        <v>45556.000694444447</v>
      </c>
      <c r="AG2776" t="s">
        <v>31</v>
      </c>
    </row>
    <row r="2777" spans="2:33" x14ac:dyDescent="0.25">
      <c r="B2777" t="s">
        <v>31</v>
      </c>
      <c r="C2777">
        <v>41</v>
      </c>
      <c r="D2777">
        <v>2</v>
      </c>
      <c r="E2777">
        <f>IF(VLOOKUP(F2777,ruangan!$D$2:$E$195,2,FALSE)="","",VLOOKUP(F2777,ruangan!$D$2:$E$195,2,FALSE))</f>
        <v>159</v>
      </c>
      <c r="F2777" t="s">
        <v>5572</v>
      </c>
      <c r="G2777" s="6" t="s">
        <v>4672</v>
      </c>
      <c r="H2777">
        <v>2</v>
      </c>
      <c r="I2777" t="s">
        <v>31</v>
      </c>
      <c r="J2777" t="s">
        <v>31</v>
      </c>
      <c r="K2777" t="s">
        <v>31</v>
      </c>
      <c r="L2777" s="5">
        <v>44197</v>
      </c>
      <c r="M2777" t="s">
        <v>4723</v>
      </c>
      <c r="N2777" t="s">
        <v>2454</v>
      </c>
      <c r="O2777" t="s">
        <v>4681</v>
      </c>
      <c r="P2777" t="s">
        <v>31</v>
      </c>
      <c r="Q2777" t="s">
        <v>31</v>
      </c>
      <c r="R2777" s="5">
        <v>44197</v>
      </c>
      <c r="S2777">
        <v>1</v>
      </c>
      <c r="T2777">
        <v>0</v>
      </c>
      <c r="U2777">
        <v>1</v>
      </c>
      <c r="V2777" t="s">
        <v>31</v>
      </c>
      <c r="W2777" t="s">
        <v>31</v>
      </c>
      <c r="X2777" t="s">
        <v>31</v>
      </c>
      <c r="Y2777" t="s">
        <v>31</v>
      </c>
      <c r="Z2777" t="s">
        <v>31</v>
      </c>
      <c r="AA2777" t="s">
        <v>31</v>
      </c>
      <c r="AB2777" t="s">
        <v>31</v>
      </c>
      <c r="AC2777" s="1">
        <v>45292</v>
      </c>
      <c r="AD2777">
        <v>1</v>
      </c>
      <c r="AE2777" s="2">
        <v>45556.000694444447</v>
      </c>
      <c r="AF2777" s="2">
        <v>45556.000694444447</v>
      </c>
      <c r="AG2777" t="s">
        <v>31</v>
      </c>
    </row>
    <row r="2778" spans="2:33" x14ac:dyDescent="0.25">
      <c r="B2778" t="s">
        <v>31</v>
      </c>
      <c r="C2778">
        <v>42</v>
      </c>
      <c r="D2778">
        <v>2</v>
      </c>
      <c r="E2778">
        <f>IF(VLOOKUP(F2778,ruangan!$D$2:$E$195,2,FALSE)="","",VLOOKUP(F2778,ruangan!$D$2:$E$195,2,FALSE))</f>
        <v>158</v>
      </c>
      <c r="F2778" s="6" t="s">
        <v>4719</v>
      </c>
      <c r="G2778" s="6" t="s">
        <v>4672</v>
      </c>
      <c r="H2778">
        <v>2</v>
      </c>
      <c r="I2778" t="s">
        <v>31</v>
      </c>
      <c r="J2778" t="s">
        <v>31</v>
      </c>
      <c r="K2778" t="s">
        <v>31</v>
      </c>
      <c r="L2778" s="5">
        <v>44197</v>
      </c>
      <c r="M2778" t="s">
        <v>4724</v>
      </c>
      <c r="N2778" t="s">
        <v>2454</v>
      </c>
      <c r="O2778" t="s">
        <v>4681</v>
      </c>
      <c r="P2778" t="s">
        <v>31</v>
      </c>
      <c r="Q2778" t="s">
        <v>31</v>
      </c>
      <c r="R2778" s="5">
        <v>44197</v>
      </c>
      <c r="S2778">
        <v>1</v>
      </c>
      <c r="T2778">
        <v>0</v>
      </c>
      <c r="U2778">
        <v>1</v>
      </c>
      <c r="V2778" t="s">
        <v>31</v>
      </c>
      <c r="W2778" t="s">
        <v>31</v>
      </c>
      <c r="X2778" t="s">
        <v>31</v>
      </c>
      <c r="Y2778" t="s">
        <v>31</v>
      </c>
      <c r="Z2778" t="s">
        <v>31</v>
      </c>
      <c r="AA2778" t="s">
        <v>31</v>
      </c>
      <c r="AB2778" t="s">
        <v>31</v>
      </c>
      <c r="AC2778" s="1">
        <v>45292</v>
      </c>
      <c r="AD2778">
        <v>1</v>
      </c>
      <c r="AE2778" s="2">
        <v>45556.000694444447</v>
      </c>
      <c r="AF2778" s="2">
        <v>45556.000694444447</v>
      </c>
      <c r="AG2778" t="s">
        <v>31</v>
      </c>
    </row>
    <row r="2779" spans="2:33" x14ac:dyDescent="0.25">
      <c r="B2779" t="s">
        <v>31</v>
      </c>
      <c r="C2779">
        <v>43</v>
      </c>
      <c r="D2779">
        <v>2</v>
      </c>
      <c r="E2779">
        <f>IF(VLOOKUP(F2779,ruangan!$D$2:$E$195,2,FALSE)="","",VLOOKUP(F2779,ruangan!$D$2:$E$195,2,FALSE))</f>
        <v>158</v>
      </c>
      <c r="F2779" s="6" t="s">
        <v>4719</v>
      </c>
      <c r="G2779" s="6" t="s">
        <v>4672</v>
      </c>
      <c r="H2779">
        <v>2</v>
      </c>
      <c r="I2779" t="s">
        <v>31</v>
      </c>
      <c r="J2779" t="s">
        <v>31</v>
      </c>
      <c r="K2779" t="s">
        <v>31</v>
      </c>
      <c r="L2779" s="5">
        <v>44197</v>
      </c>
      <c r="M2779" t="s">
        <v>4725</v>
      </c>
      <c r="N2779" t="s">
        <v>2402</v>
      </c>
      <c r="O2779" t="s">
        <v>1557</v>
      </c>
      <c r="P2779" t="s">
        <v>31</v>
      </c>
      <c r="Q2779" t="s">
        <v>31</v>
      </c>
      <c r="R2779" s="5">
        <v>44197</v>
      </c>
      <c r="S2779">
        <v>1</v>
      </c>
      <c r="T2779">
        <v>0</v>
      </c>
      <c r="U2779">
        <v>1</v>
      </c>
      <c r="V2779" t="s">
        <v>31</v>
      </c>
      <c r="W2779" t="s">
        <v>31</v>
      </c>
      <c r="X2779" t="s">
        <v>31</v>
      </c>
      <c r="Y2779" t="s">
        <v>31</v>
      </c>
      <c r="Z2779" t="s">
        <v>31</v>
      </c>
      <c r="AA2779" t="s">
        <v>31</v>
      </c>
      <c r="AB2779" t="s">
        <v>31</v>
      </c>
      <c r="AC2779" s="1">
        <v>45292</v>
      </c>
      <c r="AD2779">
        <v>1</v>
      </c>
      <c r="AE2779" s="2">
        <v>45556.000694444447</v>
      </c>
      <c r="AF2779" s="2">
        <v>45556.000694444447</v>
      </c>
      <c r="AG2779" t="s">
        <v>31</v>
      </c>
    </row>
    <row r="2780" spans="2:33" x14ac:dyDescent="0.25">
      <c r="B2780" t="s">
        <v>31</v>
      </c>
      <c r="C2780">
        <v>44</v>
      </c>
      <c r="D2780">
        <v>2</v>
      </c>
      <c r="E2780">
        <f>IF(VLOOKUP(F2780,ruangan!$D$2:$E$195,2,FALSE)="","",VLOOKUP(F2780,ruangan!$D$2:$E$195,2,FALSE))</f>
        <v>159</v>
      </c>
      <c r="F2780" t="s">
        <v>5572</v>
      </c>
      <c r="G2780" s="6" t="s">
        <v>4672</v>
      </c>
      <c r="H2780">
        <v>2</v>
      </c>
      <c r="I2780" t="s">
        <v>31</v>
      </c>
      <c r="J2780" t="s">
        <v>31</v>
      </c>
      <c r="K2780" t="s">
        <v>31</v>
      </c>
      <c r="L2780" s="5">
        <v>44197</v>
      </c>
      <c r="M2780" t="s">
        <v>4726</v>
      </c>
      <c r="N2780" t="s">
        <v>2402</v>
      </c>
      <c r="O2780" t="s">
        <v>1557</v>
      </c>
      <c r="P2780" t="s">
        <v>31</v>
      </c>
      <c r="Q2780" t="s">
        <v>31</v>
      </c>
      <c r="R2780" s="5">
        <v>44197</v>
      </c>
      <c r="S2780">
        <v>1</v>
      </c>
      <c r="T2780">
        <v>0</v>
      </c>
      <c r="U2780">
        <v>1</v>
      </c>
      <c r="V2780" t="s">
        <v>31</v>
      </c>
      <c r="W2780" t="s">
        <v>31</v>
      </c>
      <c r="X2780" t="s">
        <v>31</v>
      </c>
      <c r="Y2780" t="s">
        <v>31</v>
      </c>
      <c r="Z2780" t="s">
        <v>31</v>
      </c>
      <c r="AA2780" t="s">
        <v>31</v>
      </c>
      <c r="AB2780" t="s">
        <v>31</v>
      </c>
      <c r="AC2780" s="1">
        <v>45292</v>
      </c>
      <c r="AD2780">
        <v>1</v>
      </c>
      <c r="AE2780" s="2">
        <v>45556.000694444447</v>
      </c>
      <c r="AF2780" s="2">
        <v>45556.000694444447</v>
      </c>
      <c r="AG2780" t="s">
        <v>31</v>
      </c>
    </row>
    <row r="2781" spans="2:33" x14ac:dyDescent="0.25">
      <c r="B2781" t="s">
        <v>31</v>
      </c>
      <c r="C2781">
        <v>45</v>
      </c>
      <c r="D2781">
        <v>2</v>
      </c>
      <c r="E2781">
        <f>IF(VLOOKUP(F2781,ruangan!$D$2:$E$195,2,FALSE)="","",VLOOKUP(F2781,ruangan!$D$2:$E$195,2,FALSE))</f>
        <v>160</v>
      </c>
      <c r="F2781" s="6" t="s">
        <v>4728</v>
      </c>
      <c r="G2781" s="6" t="s">
        <v>4672</v>
      </c>
      <c r="H2781">
        <v>2</v>
      </c>
      <c r="I2781" t="s">
        <v>31</v>
      </c>
      <c r="J2781" t="s">
        <v>31</v>
      </c>
      <c r="K2781" t="s">
        <v>31</v>
      </c>
      <c r="L2781" s="5">
        <v>44197</v>
      </c>
      <c r="M2781" t="s">
        <v>4727</v>
      </c>
      <c r="N2781" t="s">
        <v>1626</v>
      </c>
      <c r="O2781" t="s">
        <v>31</v>
      </c>
      <c r="P2781" t="s">
        <v>31</v>
      </c>
      <c r="Q2781" t="s">
        <v>31</v>
      </c>
      <c r="R2781" s="5">
        <v>44197</v>
      </c>
      <c r="S2781">
        <v>1</v>
      </c>
      <c r="T2781">
        <v>0</v>
      </c>
      <c r="U2781">
        <v>1</v>
      </c>
      <c r="V2781" t="s">
        <v>31</v>
      </c>
      <c r="W2781" t="s">
        <v>31</v>
      </c>
      <c r="X2781" t="s">
        <v>31</v>
      </c>
      <c r="Y2781" t="s">
        <v>31</v>
      </c>
      <c r="Z2781" t="s">
        <v>31</v>
      </c>
      <c r="AA2781" t="s">
        <v>31</v>
      </c>
      <c r="AB2781" t="s">
        <v>31</v>
      </c>
      <c r="AC2781" s="1">
        <v>45292</v>
      </c>
      <c r="AD2781">
        <v>1</v>
      </c>
      <c r="AE2781" s="2">
        <v>45556.000694444447</v>
      </c>
      <c r="AF2781" s="2">
        <v>45556.000694444447</v>
      </c>
      <c r="AG2781" t="s">
        <v>31</v>
      </c>
    </row>
    <row r="2782" spans="2:33" x14ac:dyDescent="0.25">
      <c r="B2782" t="s">
        <v>31</v>
      </c>
      <c r="C2782">
        <v>46</v>
      </c>
      <c r="D2782">
        <v>2</v>
      </c>
      <c r="E2782">
        <f>IF(VLOOKUP(F2782,ruangan!$D$2:$E$195,2,FALSE)="","",VLOOKUP(F2782,ruangan!$D$2:$E$195,2,FALSE))</f>
        <v>160</v>
      </c>
      <c r="F2782" s="6" t="s">
        <v>4728</v>
      </c>
      <c r="G2782" s="6" t="s">
        <v>4672</v>
      </c>
      <c r="H2782">
        <v>2</v>
      </c>
      <c r="I2782" t="s">
        <v>31</v>
      </c>
      <c r="J2782" t="s">
        <v>31</v>
      </c>
      <c r="K2782" t="s">
        <v>31</v>
      </c>
      <c r="L2782" s="5">
        <v>44197</v>
      </c>
      <c r="M2782" t="s">
        <v>4729</v>
      </c>
      <c r="N2782" t="s">
        <v>2454</v>
      </c>
      <c r="O2782" t="s">
        <v>4681</v>
      </c>
      <c r="P2782" t="s">
        <v>31</v>
      </c>
      <c r="Q2782" t="s">
        <v>31</v>
      </c>
      <c r="R2782" s="5">
        <v>44197</v>
      </c>
      <c r="S2782">
        <v>1</v>
      </c>
      <c r="T2782">
        <v>0</v>
      </c>
      <c r="U2782">
        <v>1</v>
      </c>
      <c r="V2782" t="s">
        <v>31</v>
      </c>
      <c r="W2782" t="s">
        <v>31</v>
      </c>
      <c r="X2782" t="s">
        <v>31</v>
      </c>
      <c r="Y2782" t="s">
        <v>31</v>
      </c>
      <c r="Z2782" t="s">
        <v>31</v>
      </c>
      <c r="AA2782" t="s">
        <v>31</v>
      </c>
      <c r="AB2782" t="s">
        <v>31</v>
      </c>
      <c r="AC2782" s="1">
        <v>45292</v>
      </c>
      <c r="AD2782">
        <v>1</v>
      </c>
      <c r="AE2782" s="2">
        <v>45556.000694444447</v>
      </c>
      <c r="AF2782" s="2">
        <v>45556.000694444447</v>
      </c>
      <c r="AG2782" t="s">
        <v>31</v>
      </c>
    </row>
    <row r="2783" spans="2:33" x14ac:dyDescent="0.25">
      <c r="B2783" t="s">
        <v>31</v>
      </c>
      <c r="C2783">
        <v>47</v>
      </c>
      <c r="D2783">
        <v>2</v>
      </c>
      <c r="E2783">
        <f>IF(VLOOKUP(F2783,ruangan!$D$2:$E$195,2,FALSE)="","",VLOOKUP(F2783,ruangan!$D$2:$E$195,2,FALSE))</f>
        <v>160</v>
      </c>
      <c r="F2783" s="6" t="s">
        <v>4728</v>
      </c>
      <c r="G2783" s="6" t="s">
        <v>4672</v>
      </c>
      <c r="H2783">
        <v>2</v>
      </c>
      <c r="I2783" t="s">
        <v>31</v>
      </c>
      <c r="J2783" t="s">
        <v>31</v>
      </c>
      <c r="K2783" t="s">
        <v>31</v>
      </c>
      <c r="L2783" s="5">
        <v>44197</v>
      </c>
      <c r="M2783" t="s">
        <v>4730</v>
      </c>
      <c r="N2783" t="s">
        <v>2402</v>
      </c>
      <c r="O2783" t="s">
        <v>1557</v>
      </c>
      <c r="P2783" t="s">
        <v>31</v>
      </c>
      <c r="Q2783" t="s">
        <v>31</v>
      </c>
      <c r="R2783" s="5">
        <v>44197</v>
      </c>
      <c r="S2783">
        <v>1</v>
      </c>
      <c r="T2783">
        <v>0</v>
      </c>
      <c r="U2783">
        <v>1</v>
      </c>
      <c r="V2783" t="s">
        <v>31</v>
      </c>
      <c r="W2783" t="s">
        <v>31</v>
      </c>
      <c r="X2783" t="s">
        <v>31</v>
      </c>
      <c r="Y2783" t="s">
        <v>31</v>
      </c>
      <c r="Z2783" t="s">
        <v>31</v>
      </c>
      <c r="AA2783" t="s">
        <v>31</v>
      </c>
      <c r="AB2783" t="s">
        <v>31</v>
      </c>
      <c r="AC2783" s="1">
        <v>45292</v>
      </c>
      <c r="AD2783">
        <v>1</v>
      </c>
      <c r="AE2783" s="2">
        <v>45556.000694444447</v>
      </c>
      <c r="AF2783" s="2">
        <v>45556.000694444447</v>
      </c>
      <c r="AG2783" t="s">
        <v>31</v>
      </c>
    </row>
    <row r="2784" spans="2:33" x14ac:dyDescent="0.25">
      <c r="B2784" t="s">
        <v>31</v>
      </c>
      <c r="C2784">
        <v>48</v>
      </c>
      <c r="D2784">
        <v>2</v>
      </c>
      <c r="E2784">
        <f>IF(VLOOKUP(F2784,ruangan!$D$2:$E$195,2,FALSE)="","",VLOOKUP(F2784,ruangan!$D$2:$E$195,2,FALSE))</f>
        <v>167</v>
      </c>
      <c r="F2784" t="s">
        <v>5573</v>
      </c>
      <c r="G2784" s="6" t="s">
        <v>4672</v>
      </c>
      <c r="H2784">
        <v>2</v>
      </c>
      <c r="I2784" t="s">
        <v>31</v>
      </c>
      <c r="J2784" t="s">
        <v>31</v>
      </c>
      <c r="K2784" t="s">
        <v>31</v>
      </c>
      <c r="L2784" s="5">
        <v>44197</v>
      </c>
      <c r="M2784" t="s">
        <v>4731</v>
      </c>
      <c r="N2784" t="s">
        <v>2348</v>
      </c>
      <c r="O2784" t="s">
        <v>4681</v>
      </c>
      <c r="P2784" t="s">
        <v>31</v>
      </c>
      <c r="Q2784" t="s">
        <v>31</v>
      </c>
      <c r="R2784" s="5">
        <v>44197</v>
      </c>
      <c r="S2784">
        <v>1</v>
      </c>
      <c r="T2784">
        <v>0</v>
      </c>
      <c r="U2784">
        <v>1</v>
      </c>
      <c r="V2784" t="s">
        <v>31</v>
      </c>
      <c r="W2784" t="s">
        <v>31</v>
      </c>
      <c r="X2784" t="s">
        <v>31</v>
      </c>
      <c r="Y2784" t="s">
        <v>31</v>
      </c>
      <c r="Z2784" t="s">
        <v>31</v>
      </c>
      <c r="AA2784" t="s">
        <v>31</v>
      </c>
      <c r="AB2784" t="s">
        <v>31</v>
      </c>
      <c r="AC2784" s="1">
        <v>45292</v>
      </c>
      <c r="AD2784">
        <v>1</v>
      </c>
      <c r="AE2784" s="2">
        <v>45556.000694444447</v>
      </c>
      <c r="AF2784" s="2">
        <v>45556.000694444447</v>
      </c>
      <c r="AG2784" t="s">
        <v>31</v>
      </c>
    </row>
    <row r="2785" spans="2:33" x14ac:dyDescent="0.25">
      <c r="B2785" t="s">
        <v>31</v>
      </c>
      <c r="C2785">
        <v>49</v>
      </c>
      <c r="D2785">
        <v>2</v>
      </c>
      <c r="E2785">
        <f>IF(VLOOKUP(F2785,ruangan!$D$2:$E$195,2,FALSE)="","",VLOOKUP(F2785,ruangan!$D$2:$E$195,2,FALSE))</f>
        <v>167</v>
      </c>
      <c r="F2785" t="s">
        <v>5573</v>
      </c>
      <c r="G2785" s="6" t="s">
        <v>4672</v>
      </c>
      <c r="H2785">
        <v>2</v>
      </c>
      <c r="I2785" t="s">
        <v>31</v>
      </c>
      <c r="J2785" t="s">
        <v>31</v>
      </c>
      <c r="K2785" t="s">
        <v>31</v>
      </c>
      <c r="L2785" s="5">
        <v>44197</v>
      </c>
      <c r="M2785" t="s">
        <v>4732</v>
      </c>
      <c r="N2785" t="s">
        <v>2348</v>
      </c>
      <c r="O2785" t="s">
        <v>4681</v>
      </c>
      <c r="P2785" t="s">
        <v>31</v>
      </c>
      <c r="Q2785" t="s">
        <v>31</v>
      </c>
      <c r="R2785" s="5">
        <v>44197</v>
      </c>
      <c r="S2785">
        <v>1</v>
      </c>
      <c r="T2785">
        <v>0</v>
      </c>
      <c r="U2785">
        <v>1</v>
      </c>
      <c r="V2785" t="s">
        <v>31</v>
      </c>
      <c r="W2785" t="s">
        <v>31</v>
      </c>
      <c r="X2785" t="s">
        <v>31</v>
      </c>
      <c r="Y2785" t="s">
        <v>31</v>
      </c>
      <c r="Z2785" t="s">
        <v>31</v>
      </c>
      <c r="AA2785" t="s">
        <v>31</v>
      </c>
      <c r="AB2785" t="s">
        <v>31</v>
      </c>
      <c r="AC2785" s="1">
        <v>45292</v>
      </c>
      <c r="AD2785">
        <v>1</v>
      </c>
      <c r="AE2785" s="2">
        <v>45556.000694444447</v>
      </c>
      <c r="AF2785" s="2">
        <v>45556.000694444447</v>
      </c>
      <c r="AG2785" t="s">
        <v>31</v>
      </c>
    </row>
    <row r="2786" spans="2:33" x14ac:dyDescent="0.25">
      <c r="B2786" t="s">
        <v>31</v>
      </c>
      <c r="C2786">
        <v>50</v>
      </c>
      <c r="D2786">
        <v>2</v>
      </c>
      <c r="E2786">
        <f>IF(VLOOKUP(F2786,ruangan!$D$2:$E$195,2,FALSE)="","",VLOOKUP(F2786,ruangan!$D$2:$E$195,2,FALSE))</f>
        <v>167</v>
      </c>
      <c r="F2786" t="s">
        <v>5573</v>
      </c>
      <c r="G2786" s="6" t="s">
        <v>4672</v>
      </c>
      <c r="H2786">
        <v>2</v>
      </c>
      <c r="I2786" t="s">
        <v>31</v>
      </c>
      <c r="J2786" t="s">
        <v>31</v>
      </c>
      <c r="K2786" t="s">
        <v>31</v>
      </c>
      <c r="L2786" s="5">
        <v>44197</v>
      </c>
      <c r="M2786" t="s">
        <v>4733</v>
      </c>
      <c r="N2786" t="s">
        <v>2348</v>
      </c>
      <c r="O2786" t="s">
        <v>4681</v>
      </c>
      <c r="P2786" t="s">
        <v>31</v>
      </c>
      <c r="Q2786" t="s">
        <v>31</v>
      </c>
      <c r="R2786" s="5">
        <v>44197</v>
      </c>
      <c r="S2786">
        <v>1</v>
      </c>
      <c r="T2786">
        <v>0</v>
      </c>
      <c r="U2786">
        <v>1</v>
      </c>
      <c r="V2786" t="s">
        <v>31</v>
      </c>
      <c r="W2786" t="s">
        <v>31</v>
      </c>
      <c r="X2786" t="s">
        <v>31</v>
      </c>
      <c r="Y2786" t="s">
        <v>31</v>
      </c>
      <c r="Z2786" t="s">
        <v>31</v>
      </c>
      <c r="AA2786" t="s">
        <v>31</v>
      </c>
      <c r="AB2786" t="s">
        <v>31</v>
      </c>
      <c r="AC2786" s="1">
        <v>45292</v>
      </c>
      <c r="AD2786">
        <v>1</v>
      </c>
      <c r="AE2786" s="2">
        <v>45556.000694444447</v>
      </c>
      <c r="AF2786" s="2">
        <v>45556.000694444447</v>
      </c>
      <c r="AG2786" t="s">
        <v>31</v>
      </c>
    </row>
    <row r="2787" spans="2:33" x14ac:dyDescent="0.25">
      <c r="B2787" t="s">
        <v>31</v>
      </c>
      <c r="C2787">
        <v>51</v>
      </c>
      <c r="D2787">
        <v>2</v>
      </c>
      <c r="E2787">
        <f>IF(VLOOKUP(F2787,ruangan!$D$2:$E$195,2,FALSE)="","",VLOOKUP(F2787,ruangan!$D$2:$E$195,2,FALSE))</f>
        <v>167</v>
      </c>
      <c r="F2787" t="s">
        <v>5573</v>
      </c>
      <c r="G2787" s="6" t="s">
        <v>4672</v>
      </c>
      <c r="H2787">
        <v>2</v>
      </c>
      <c r="I2787" t="s">
        <v>31</v>
      </c>
      <c r="J2787" t="s">
        <v>31</v>
      </c>
      <c r="K2787" t="s">
        <v>31</v>
      </c>
      <c r="L2787" s="5">
        <v>44197</v>
      </c>
      <c r="M2787" t="s">
        <v>4734</v>
      </c>
      <c r="N2787" t="s">
        <v>3112</v>
      </c>
      <c r="O2787" t="s">
        <v>31</v>
      </c>
      <c r="P2787" t="s">
        <v>31</v>
      </c>
      <c r="Q2787" t="s">
        <v>31</v>
      </c>
      <c r="R2787" s="5">
        <v>44197</v>
      </c>
      <c r="S2787">
        <v>1</v>
      </c>
      <c r="T2787">
        <v>0</v>
      </c>
      <c r="U2787">
        <v>1</v>
      </c>
      <c r="V2787" t="s">
        <v>31</v>
      </c>
      <c r="W2787" t="s">
        <v>31</v>
      </c>
      <c r="X2787" t="s">
        <v>31</v>
      </c>
      <c r="Y2787" t="s">
        <v>31</v>
      </c>
      <c r="Z2787" t="s">
        <v>31</v>
      </c>
      <c r="AA2787" t="s">
        <v>31</v>
      </c>
      <c r="AB2787" t="s">
        <v>31</v>
      </c>
      <c r="AC2787" s="1">
        <v>45292</v>
      </c>
      <c r="AD2787">
        <v>1</v>
      </c>
      <c r="AE2787" s="2">
        <v>45556.000694444447</v>
      </c>
      <c r="AF2787" s="2">
        <v>45556.000694444447</v>
      </c>
      <c r="AG2787" t="s">
        <v>31</v>
      </c>
    </row>
    <row r="2788" spans="2:33" x14ac:dyDescent="0.25">
      <c r="B2788" t="s">
        <v>31</v>
      </c>
      <c r="C2788">
        <v>52</v>
      </c>
      <c r="D2788">
        <v>2</v>
      </c>
      <c r="E2788">
        <f>IF(VLOOKUP(F2788,ruangan!$D$2:$E$195,2,FALSE)="","",VLOOKUP(F2788,ruangan!$D$2:$E$195,2,FALSE))</f>
        <v>167</v>
      </c>
      <c r="F2788" t="s">
        <v>5573</v>
      </c>
      <c r="G2788" s="6" t="s">
        <v>4672</v>
      </c>
      <c r="H2788">
        <v>2</v>
      </c>
      <c r="I2788" t="s">
        <v>31</v>
      </c>
      <c r="J2788" t="s">
        <v>31</v>
      </c>
      <c r="K2788" t="s">
        <v>31</v>
      </c>
      <c r="L2788" s="5">
        <v>44197</v>
      </c>
      <c r="M2788" t="s">
        <v>4735</v>
      </c>
      <c r="N2788" t="s">
        <v>2402</v>
      </c>
      <c r="O2788" t="s">
        <v>1557</v>
      </c>
      <c r="P2788" t="s">
        <v>31</v>
      </c>
      <c r="Q2788" t="s">
        <v>31</v>
      </c>
      <c r="R2788" s="5">
        <v>44197</v>
      </c>
      <c r="S2788">
        <v>1</v>
      </c>
      <c r="T2788">
        <v>0</v>
      </c>
      <c r="U2788">
        <v>1</v>
      </c>
      <c r="V2788" t="s">
        <v>31</v>
      </c>
      <c r="W2788" t="s">
        <v>31</v>
      </c>
      <c r="X2788" t="s">
        <v>31</v>
      </c>
      <c r="Y2788" t="s">
        <v>31</v>
      </c>
      <c r="Z2788" t="s">
        <v>31</v>
      </c>
      <c r="AA2788" t="s">
        <v>31</v>
      </c>
      <c r="AB2788" t="s">
        <v>31</v>
      </c>
      <c r="AC2788" s="1">
        <v>45292</v>
      </c>
      <c r="AD2788">
        <v>1</v>
      </c>
      <c r="AE2788" s="2">
        <v>45556.000694444447</v>
      </c>
      <c r="AF2788" s="2">
        <v>45556.000694444447</v>
      </c>
      <c r="AG2788" t="s">
        <v>31</v>
      </c>
    </row>
    <row r="2789" spans="2:33" x14ac:dyDescent="0.25">
      <c r="B2789" t="s">
        <v>31</v>
      </c>
      <c r="C2789">
        <v>53</v>
      </c>
      <c r="D2789">
        <v>2</v>
      </c>
      <c r="E2789">
        <f>IF(VLOOKUP(F2789,ruangan!$D$2:$E$195,2,FALSE)="","",VLOOKUP(F2789,ruangan!$D$2:$E$195,2,FALSE))</f>
        <v>167</v>
      </c>
      <c r="F2789" t="s">
        <v>5573</v>
      </c>
      <c r="G2789" s="6" t="s">
        <v>4672</v>
      </c>
      <c r="H2789">
        <v>2</v>
      </c>
      <c r="I2789" t="s">
        <v>31</v>
      </c>
      <c r="J2789" t="s">
        <v>31</v>
      </c>
      <c r="K2789" t="s">
        <v>31</v>
      </c>
      <c r="L2789" s="5">
        <v>44197</v>
      </c>
      <c r="M2789" t="s">
        <v>4736</v>
      </c>
      <c r="N2789" t="s">
        <v>2402</v>
      </c>
      <c r="O2789" t="s">
        <v>1557</v>
      </c>
      <c r="P2789" t="s">
        <v>31</v>
      </c>
      <c r="Q2789" t="s">
        <v>31</v>
      </c>
      <c r="R2789" s="5">
        <v>44197</v>
      </c>
      <c r="S2789">
        <v>1</v>
      </c>
      <c r="T2789">
        <v>0</v>
      </c>
      <c r="U2789">
        <v>1</v>
      </c>
      <c r="V2789" t="s">
        <v>31</v>
      </c>
      <c r="W2789" t="s">
        <v>31</v>
      </c>
      <c r="X2789" t="s">
        <v>31</v>
      </c>
      <c r="Y2789" t="s">
        <v>31</v>
      </c>
      <c r="Z2789" t="s">
        <v>31</v>
      </c>
      <c r="AA2789" t="s">
        <v>31</v>
      </c>
      <c r="AB2789" t="s">
        <v>31</v>
      </c>
      <c r="AC2789" s="1">
        <v>45292</v>
      </c>
      <c r="AD2789">
        <v>1</v>
      </c>
      <c r="AE2789" s="2">
        <v>45556.000694444447</v>
      </c>
      <c r="AF2789" s="2">
        <v>45556.000694444447</v>
      </c>
      <c r="AG2789" t="s">
        <v>31</v>
      </c>
    </row>
    <row r="2790" spans="2:33" x14ac:dyDescent="0.25">
      <c r="B2790" t="s">
        <v>31</v>
      </c>
      <c r="C2790">
        <v>54</v>
      </c>
      <c r="D2790">
        <v>2</v>
      </c>
      <c r="E2790">
        <f>IF(VLOOKUP(F2790,ruangan!$D$2:$E$195,2,FALSE)="","",VLOOKUP(F2790,ruangan!$D$2:$E$195,2,FALSE))</f>
        <v>167</v>
      </c>
      <c r="F2790" t="s">
        <v>5573</v>
      </c>
      <c r="G2790" s="6" t="s">
        <v>4672</v>
      </c>
      <c r="H2790">
        <v>2</v>
      </c>
      <c r="I2790" t="s">
        <v>31</v>
      </c>
      <c r="J2790" t="s">
        <v>31</v>
      </c>
      <c r="K2790" t="s">
        <v>31</v>
      </c>
      <c r="L2790" s="5">
        <v>42736</v>
      </c>
      <c r="M2790" t="s">
        <v>4737</v>
      </c>
      <c r="N2790" t="s">
        <v>1626</v>
      </c>
      <c r="O2790" t="s">
        <v>31</v>
      </c>
      <c r="P2790" t="s">
        <v>31</v>
      </c>
      <c r="Q2790" t="s">
        <v>31</v>
      </c>
      <c r="R2790" s="5">
        <v>42736</v>
      </c>
      <c r="S2790">
        <v>1</v>
      </c>
      <c r="T2790">
        <v>0</v>
      </c>
      <c r="U2790">
        <v>1</v>
      </c>
      <c r="V2790" t="s">
        <v>31</v>
      </c>
      <c r="W2790" t="s">
        <v>31</v>
      </c>
      <c r="X2790" t="s">
        <v>31</v>
      </c>
      <c r="Y2790" t="s">
        <v>31</v>
      </c>
      <c r="Z2790" t="s">
        <v>31</v>
      </c>
      <c r="AA2790" t="s">
        <v>31</v>
      </c>
      <c r="AB2790" t="s">
        <v>31</v>
      </c>
      <c r="AC2790" s="1">
        <v>45292</v>
      </c>
      <c r="AD2790">
        <v>1</v>
      </c>
      <c r="AE2790" s="2">
        <v>45556.000694444447</v>
      </c>
      <c r="AF2790" s="2">
        <v>45556.000694444447</v>
      </c>
      <c r="AG2790" t="s">
        <v>31</v>
      </c>
    </row>
    <row r="2791" spans="2:33" x14ac:dyDescent="0.25">
      <c r="B2791" t="s">
        <v>31</v>
      </c>
      <c r="C2791">
        <v>55</v>
      </c>
      <c r="D2791">
        <v>2</v>
      </c>
      <c r="E2791">
        <f>IF(VLOOKUP(F2791,ruangan!$D$2:$E$195,2,FALSE)="","",VLOOKUP(F2791,ruangan!$D$2:$E$195,2,FALSE))</f>
        <v>167</v>
      </c>
      <c r="F2791" t="s">
        <v>5573</v>
      </c>
      <c r="G2791" s="6" t="s">
        <v>4672</v>
      </c>
      <c r="H2791">
        <v>2</v>
      </c>
      <c r="I2791" t="s">
        <v>31</v>
      </c>
      <c r="J2791" t="s">
        <v>31</v>
      </c>
      <c r="K2791" t="s">
        <v>31</v>
      </c>
      <c r="L2791" s="5">
        <v>42736</v>
      </c>
      <c r="M2791" t="s">
        <v>4738</v>
      </c>
      <c r="N2791" t="s">
        <v>1626</v>
      </c>
      <c r="O2791" t="s">
        <v>31</v>
      </c>
      <c r="P2791" t="s">
        <v>31</v>
      </c>
      <c r="Q2791" t="s">
        <v>31</v>
      </c>
      <c r="R2791" s="5">
        <v>42736</v>
      </c>
      <c r="S2791">
        <v>1</v>
      </c>
      <c r="T2791">
        <v>0</v>
      </c>
      <c r="U2791">
        <v>1</v>
      </c>
      <c r="V2791" t="s">
        <v>31</v>
      </c>
      <c r="W2791" t="s">
        <v>31</v>
      </c>
      <c r="X2791" t="s">
        <v>31</v>
      </c>
      <c r="Y2791" t="s">
        <v>31</v>
      </c>
      <c r="Z2791" t="s">
        <v>31</v>
      </c>
      <c r="AA2791" t="s">
        <v>31</v>
      </c>
      <c r="AB2791" t="s">
        <v>31</v>
      </c>
      <c r="AC2791" s="1">
        <v>45292</v>
      </c>
      <c r="AD2791">
        <v>1</v>
      </c>
      <c r="AE2791" s="2">
        <v>45556.000694444447</v>
      </c>
      <c r="AF2791" s="2">
        <v>45556.000694444447</v>
      </c>
      <c r="AG2791" t="s">
        <v>31</v>
      </c>
    </row>
    <row r="2792" spans="2:33" x14ac:dyDescent="0.25">
      <c r="B2792" t="s">
        <v>31</v>
      </c>
      <c r="C2792">
        <v>56</v>
      </c>
      <c r="D2792">
        <v>2</v>
      </c>
      <c r="E2792">
        <f>IF(VLOOKUP(F2792,ruangan!$D$2:$E$195,2,FALSE)="","",VLOOKUP(F2792,ruangan!$D$2:$E$195,2,FALSE))</f>
        <v>167</v>
      </c>
      <c r="F2792" t="s">
        <v>5573</v>
      </c>
      <c r="G2792" s="6" t="s">
        <v>4672</v>
      </c>
      <c r="H2792">
        <v>2</v>
      </c>
      <c r="I2792" t="s">
        <v>31</v>
      </c>
      <c r="J2792" t="s">
        <v>31</v>
      </c>
      <c r="K2792" t="s">
        <v>31</v>
      </c>
      <c r="L2792" s="5">
        <v>44197</v>
      </c>
      <c r="M2792" t="s">
        <v>4739</v>
      </c>
      <c r="N2792" t="s">
        <v>2189</v>
      </c>
      <c r="O2792" t="s">
        <v>3128</v>
      </c>
      <c r="P2792" t="s">
        <v>31</v>
      </c>
      <c r="Q2792" t="s">
        <v>31</v>
      </c>
      <c r="R2792" s="5">
        <v>44197</v>
      </c>
      <c r="S2792">
        <v>1</v>
      </c>
      <c r="T2792">
        <v>0</v>
      </c>
      <c r="U2792">
        <v>1</v>
      </c>
      <c r="V2792" t="s">
        <v>31</v>
      </c>
      <c r="W2792" t="s">
        <v>31</v>
      </c>
      <c r="X2792" t="s">
        <v>31</v>
      </c>
      <c r="Y2792" t="s">
        <v>31</v>
      </c>
      <c r="Z2792" t="s">
        <v>31</v>
      </c>
      <c r="AA2792" t="s">
        <v>31</v>
      </c>
      <c r="AB2792" t="s">
        <v>31</v>
      </c>
      <c r="AC2792" s="1">
        <v>45292</v>
      </c>
      <c r="AD2792">
        <v>1</v>
      </c>
      <c r="AE2792" s="2">
        <v>45556.000694444447</v>
      </c>
      <c r="AF2792" s="2">
        <v>45556.000694444447</v>
      </c>
      <c r="AG2792" t="s">
        <v>31</v>
      </c>
    </row>
    <row r="2793" spans="2:33" x14ac:dyDescent="0.25">
      <c r="B2793" t="s">
        <v>31</v>
      </c>
      <c r="C2793">
        <v>57</v>
      </c>
      <c r="D2793">
        <v>2</v>
      </c>
      <c r="E2793">
        <f>IF(VLOOKUP(F2793,ruangan!$D$2:$E$195,2,FALSE)="","",VLOOKUP(F2793,ruangan!$D$2:$E$195,2,FALSE))</f>
        <v>168</v>
      </c>
      <c r="F2793" t="s">
        <v>5574</v>
      </c>
      <c r="G2793" s="6" t="s">
        <v>4672</v>
      </c>
      <c r="H2793">
        <v>2</v>
      </c>
      <c r="I2793" t="s">
        <v>31</v>
      </c>
      <c r="J2793" t="s">
        <v>31</v>
      </c>
      <c r="K2793" t="s">
        <v>31</v>
      </c>
      <c r="L2793" s="5">
        <v>44197</v>
      </c>
      <c r="M2793" t="s">
        <v>4740</v>
      </c>
      <c r="N2793" t="s">
        <v>2348</v>
      </c>
      <c r="O2793" t="s">
        <v>2396</v>
      </c>
      <c r="P2793" t="s">
        <v>31</v>
      </c>
      <c r="Q2793" t="s">
        <v>31</v>
      </c>
      <c r="R2793" s="5">
        <v>44197</v>
      </c>
      <c r="S2793">
        <v>1</v>
      </c>
      <c r="T2793">
        <v>0</v>
      </c>
      <c r="U2793">
        <v>1</v>
      </c>
      <c r="V2793" t="s">
        <v>31</v>
      </c>
      <c r="W2793" t="s">
        <v>31</v>
      </c>
      <c r="X2793" t="s">
        <v>31</v>
      </c>
      <c r="Y2793" t="s">
        <v>31</v>
      </c>
      <c r="Z2793" t="s">
        <v>31</v>
      </c>
      <c r="AA2793" t="s">
        <v>31</v>
      </c>
      <c r="AB2793" t="s">
        <v>31</v>
      </c>
      <c r="AC2793" s="1">
        <v>45292</v>
      </c>
      <c r="AD2793">
        <v>1</v>
      </c>
      <c r="AE2793" s="2">
        <v>45556.000694444447</v>
      </c>
      <c r="AF2793" s="2">
        <v>45556.000694444447</v>
      </c>
      <c r="AG2793" t="s">
        <v>31</v>
      </c>
    </row>
    <row r="2794" spans="2:33" x14ac:dyDescent="0.25">
      <c r="B2794" t="s">
        <v>31</v>
      </c>
      <c r="C2794">
        <v>58</v>
      </c>
      <c r="D2794">
        <v>2</v>
      </c>
      <c r="E2794">
        <f>IF(VLOOKUP(F2794,ruangan!$D$2:$E$195,2,FALSE)="","",VLOOKUP(F2794,ruangan!$D$2:$E$195,2,FALSE))</f>
        <v>168</v>
      </c>
      <c r="F2794" t="s">
        <v>5574</v>
      </c>
      <c r="G2794" s="6" t="s">
        <v>4672</v>
      </c>
      <c r="H2794">
        <v>2</v>
      </c>
      <c r="I2794" t="s">
        <v>31</v>
      </c>
      <c r="J2794" t="s">
        <v>31</v>
      </c>
      <c r="K2794" t="s">
        <v>31</v>
      </c>
      <c r="L2794" s="5">
        <v>44197</v>
      </c>
      <c r="M2794" t="s">
        <v>4741</v>
      </c>
      <c r="N2794" t="s">
        <v>2348</v>
      </c>
      <c r="O2794" t="s">
        <v>2396</v>
      </c>
      <c r="P2794" t="s">
        <v>31</v>
      </c>
      <c r="Q2794" t="s">
        <v>31</v>
      </c>
      <c r="R2794" s="5">
        <v>44197</v>
      </c>
      <c r="S2794">
        <v>1</v>
      </c>
      <c r="T2794">
        <v>0</v>
      </c>
      <c r="U2794">
        <v>1</v>
      </c>
      <c r="V2794" t="s">
        <v>31</v>
      </c>
      <c r="W2794" t="s">
        <v>31</v>
      </c>
      <c r="X2794" t="s">
        <v>31</v>
      </c>
      <c r="Y2794" t="s">
        <v>31</v>
      </c>
      <c r="Z2794" t="s">
        <v>31</v>
      </c>
      <c r="AA2794" t="s">
        <v>31</v>
      </c>
      <c r="AB2794" t="s">
        <v>31</v>
      </c>
      <c r="AC2794" s="1">
        <v>45292</v>
      </c>
      <c r="AD2794">
        <v>1</v>
      </c>
      <c r="AE2794" s="2">
        <v>45556.000694444447</v>
      </c>
      <c r="AF2794" s="2">
        <v>45556.000694444447</v>
      </c>
      <c r="AG2794" t="s">
        <v>31</v>
      </c>
    </row>
    <row r="2795" spans="2:33" x14ac:dyDescent="0.25">
      <c r="B2795" t="s">
        <v>31</v>
      </c>
      <c r="C2795">
        <v>59</v>
      </c>
      <c r="D2795">
        <v>2</v>
      </c>
      <c r="E2795">
        <f>IF(VLOOKUP(F2795,ruangan!$D$2:$E$195,2,FALSE)="","",VLOOKUP(F2795,ruangan!$D$2:$E$195,2,FALSE))</f>
        <v>168</v>
      </c>
      <c r="F2795" t="s">
        <v>5574</v>
      </c>
      <c r="G2795" s="6" t="s">
        <v>4672</v>
      </c>
      <c r="H2795">
        <v>2</v>
      </c>
      <c r="I2795" t="s">
        <v>31</v>
      </c>
      <c r="J2795" t="s">
        <v>31</v>
      </c>
      <c r="K2795" t="s">
        <v>31</v>
      </c>
      <c r="L2795" s="5">
        <v>44197</v>
      </c>
      <c r="M2795" t="s">
        <v>4742</v>
      </c>
      <c r="N2795" t="s">
        <v>2348</v>
      </c>
      <c r="O2795" t="s">
        <v>2396</v>
      </c>
      <c r="P2795" t="s">
        <v>31</v>
      </c>
      <c r="Q2795" t="s">
        <v>31</v>
      </c>
      <c r="R2795" s="5">
        <v>44197</v>
      </c>
      <c r="S2795">
        <v>1</v>
      </c>
      <c r="T2795">
        <v>0</v>
      </c>
      <c r="U2795">
        <v>1</v>
      </c>
      <c r="V2795" t="s">
        <v>31</v>
      </c>
      <c r="W2795" t="s">
        <v>31</v>
      </c>
      <c r="X2795" t="s">
        <v>31</v>
      </c>
      <c r="Y2795" t="s">
        <v>31</v>
      </c>
      <c r="Z2795" t="s">
        <v>31</v>
      </c>
      <c r="AA2795" t="s">
        <v>31</v>
      </c>
      <c r="AB2795" t="s">
        <v>31</v>
      </c>
      <c r="AC2795" s="1">
        <v>45292</v>
      </c>
      <c r="AD2795">
        <v>1</v>
      </c>
      <c r="AE2795" s="2">
        <v>45556.000694444447</v>
      </c>
      <c r="AF2795" s="2">
        <v>45556.000694444447</v>
      </c>
      <c r="AG2795" t="s">
        <v>31</v>
      </c>
    </row>
    <row r="2796" spans="2:33" x14ac:dyDescent="0.25">
      <c r="B2796" t="s">
        <v>31</v>
      </c>
      <c r="C2796">
        <v>60</v>
      </c>
      <c r="D2796">
        <v>2</v>
      </c>
      <c r="E2796">
        <f>IF(VLOOKUP(F2796,ruangan!$D$2:$E$195,2,FALSE)="","",VLOOKUP(F2796,ruangan!$D$2:$E$195,2,FALSE))</f>
        <v>168</v>
      </c>
      <c r="F2796" t="s">
        <v>5574</v>
      </c>
      <c r="G2796" s="6" t="s">
        <v>4672</v>
      </c>
      <c r="H2796">
        <v>2</v>
      </c>
      <c r="I2796" t="s">
        <v>31</v>
      </c>
      <c r="J2796" t="s">
        <v>31</v>
      </c>
      <c r="K2796" t="s">
        <v>31</v>
      </c>
      <c r="L2796" s="5">
        <v>44197</v>
      </c>
      <c r="M2796" t="s">
        <v>4743</v>
      </c>
      <c r="N2796" t="s">
        <v>4744</v>
      </c>
      <c r="O2796" t="s">
        <v>2403</v>
      </c>
      <c r="P2796" t="s">
        <v>31</v>
      </c>
      <c r="Q2796" t="s">
        <v>31</v>
      </c>
      <c r="R2796" s="5">
        <v>44197</v>
      </c>
      <c r="S2796">
        <v>1</v>
      </c>
      <c r="T2796">
        <v>0</v>
      </c>
      <c r="U2796">
        <v>1</v>
      </c>
      <c r="V2796" t="s">
        <v>31</v>
      </c>
      <c r="W2796" t="s">
        <v>31</v>
      </c>
      <c r="X2796" t="s">
        <v>31</v>
      </c>
      <c r="Y2796" t="s">
        <v>31</v>
      </c>
      <c r="Z2796" t="s">
        <v>31</v>
      </c>
      <c r="AA2796" t="s">
        <v>31</v>
      </c>
      <c r="AB2796" t="s">
        <v>31</v>
      </c>
      <c r="AC2796" s="1">
        <v>45292</v>
      </c>
      <c r="AD2796">
        <v>1</v>
      </c>
      <c r="AE2796" s="2">
        <v>45556.000694444447</v>
      </c>
      <c r="AF2796" s="2">
        <v>45556.000694444447</v>
      </c>
      <c r="AG2796" t="s">
        <v>31</v>
      </c>
    </row>
    <row r="2797" spans="2:33" x14ac:dyDescent="0.25">
      <c r="B2797" t="s">
        <v>31</v>
      </c>
      <c r="C2797">
        <v>61</v>
      </c>
      <c r="D2797">
        <v>2</v>
      </c>
      <c r="E2797">
        <f>IF(VLOOKUP(F2797,ruangan!$D$2:$E$195,2,FALSE)="","",VLOOKUP(F2797,ruangan!$D$2:$E$195,2,FALSE))</f>
        <v>168</v>
      </c>
      <c r="F2797" t="s">
        <v>5574</v>
      </c>
      <c r="G2797" s="6" t="s">
        <v>4672</v>
      </c>
      <c r="H2797">
        <v>2</v>
      </c>
      <c r="I2797" t="s">
        <v>31</v>
      </c>
      <c r="J2797" t="s">
        <v>31</v>
      </c>
      <c r="K2797" t="s">
        <v>31</v>
      </c>
      <c r="L2797" s="5">
        <v>44197</v>
      </c>
      <c r="M2797" t="s">
        <v>4745</v>
      </c>
      <c r="N2797" t="s">
        <v>4744</v>
      </c>
      <c r="O2797" t="s">
        <v>2403</v>
      </c>
      <c r="P2797" t="s">
        <v>31</v>
      </c>
      <c r="Q2797" t="s">
        <v>31</v>
      </c>
      <c r="R2797" s="5">
        <v>44197</v>
      </c>
      <c r="S2797">
        <v>1</v>
      </c>
      <c r="T2797">
        <v>0</v>
      </c>
      <c r="U2797">
        <v>1</v>
      </c>
      <c r="V2797" t="s">
        <v>31</v>
      </c>
      <c r="W2797" t="s">
        <v>31</v>
      </c>
      <c r="X2797" t="s">
        <v>31</v>
      </c>
      <c r="Y2797" t="s">
        <v>31</v>
      </c>
      <c r="Z2797" t="s">
        <v>31</v>
      </c>
      <c r="AA2797" t="s">
        <v>31</v>
      </c>
      <c r="AB2797" t="s">
        <v>31</v>
      </c>
      <c r="AC2797" s="1">
        <v>45292</v>
      </c>
      <c r="AD2797">
        <v>1</v>
      </c>
      <c r="AE2797" s="2">
        <v>45556.000694444447</v>
      </c>
      <c r="AF2797" s="2">
        <v>45556.000694444447</v>
      </c>
      <c r="AG2797" t="s">
        <v>31</v>
      </c>
    </row>
    <row r="2798" spans="2:33" x14ac:dyDescent="0.25">
      <c r="B2798" t="s">
        <v>31</v>
      </c>
      <c r="C2798">
        <v>62</v>
      </c>
      <c r="D2798">
        <v>2</v>
      </c>
      <c r="E2798">
        <f>IF(VLOOKUP(F2798,ruangan!$D$2:$E$195,2,FALSE)="","",VLOOKUP(F2798,ruangan!$D$2:$E$195,2,FALSE))</f>
        <v>168</v>
      </c>
      <c r="F2798" t="s">
        <v>5574</v>
      </c>
      <c r="G2798" s="6" t="s">
        <v>4672</v>
      </c>
      <c r="H2798">
        <v>2</v>
      </c>
      <c r="I2798" t="s">
        <v>31</v>
      </c>
      <c r="J2798" t="s">
        <v>31</v>
      </c>
      <c r="K2798" t="s">
        <v>31</v>
      </c>
      <c r="L2798" s="5">
        <v>44197</v>
      </c>
      <c r="M2798" t="s">
        <v>4746</v>
      </c>
      <c r="N2798" t="s">
        <v>4744</v>
      </c>
      <c r="O2798" t="s">
        <v>2403</v>
      </c>
      <c r="P2798" t="s">
        <v>31</v>
      </c>
      <c r="Q2798" t="s">
        <v>31</v>
      </c>
      <c r="R2798" s="5">
        <v>44197</v>
      </c>
      <c r="S2798">
        <v>1</v>
      </c>
      <c r="T2798">
        <v>0</v>
      </c>
      <c r="U2798">
        <v>1</v>
      </c>
      <c r="V2798" t="s">
        <v>31</v>
      </c>
      <c r="W2798" t="s">
        <v>31</v>
      </c>
      <c r="X2798" t="s">
        <v>31</v>
      </c>
      <c r="Y2798" t="s">
        <v>31</v>
      </c>
      <c r="Z2798" t="s">
        <v>31</v>
      </c>
      <c r="AA2798" t="s">
        <v>31</v>
      </c>
      <c r="AB2798" t="s">
        <v>31</v>
      </c>
      <c r="AC2798" s="1">
        <v>45292</v>
      </c>
      <c r="AD2798">
        <v>1</v>
      </c>
      <c r="AE2798" s="2">
        <v>45556.000694444447</v>
      </c>
      <c r="AF2798" s="2">
        <v>45556.000694444447</v>
      </c>
      <c r="AG2798" t="s">
        <v>31</v>
      </c>
    </row>
    <row r="2799" spans="2:33" x14ac:dyDescent="0.25">
      <c r="B2799" t="s">
        <v>31</v>
      </c>
      <c r="C2799">
        <v>63</v>
      </c>
      <c r="D2799">
        <v>2</v>
      </c>
      <c r="E2799">
        <f>IF(VLOOKUP(F2799,ruangan!$D$2:$E$195,2,FALSE)="","",VLOOKUP(F2799,ruangan!$D$2:$E$195,2,FALSE))</f>
        <v>168</v>
      </c>
      <c r="F2799" t="s">
        <v>5574</v>
      </c>
      <c r="G2799" s="6" t="s">
        <v>4672</v>
      </c>
      <c r="H2799">
        <v>2</v>
      </c>
      <c r="I2799" t="s">
        <v>31</v>
      </c>
      <c r="J2799" t="s">
        <v>31</v>
      </c>
      <c r="K2799" t="s">
        <v>31</v>
      </c>
      <c r="L2799" s="5">
        <v>43466</v>
      </c>
      <c r="M2799" t="s">
        <v>4747</v>
      </c>
      <c r="N2799" t="s">
        <v>1603</v>
      </c>
      <c r="O2799" t="s">
        <v>2336</v>
      </c>
      <c r="P2799" t="s">
        <v>31</v>
      </c>
      <c r="Q2799" t="s">
        <v>31</v>
      </c>
      <c r="R2799" s="5">
        <v>43466</v>
      </c>
      <c r="S2799">
        <v>1</v>
      </c>
      <c r="T2799">
        <v>0</v>
      </c>
      <c r="U2799">
        <v>1</v>
      </c>
      <c r="V2799" t="s">
        <v>31</v>
      </c>
      <c r="W2799" t="s">
        <v>31</v>
      </c>
      <c r="X2799" t="s">
        <v>31</v>
      </c>
      <c r="Y2799" t="s">
        <v>31</v>
      </c>
      <c r="Z2799" t="s">
        <v>31</v>
      </c>
      <c r="AA2799" t="s">
        <v>31</v>
      </c>
      <c r="AB2799" t="s">
        <v>31</v>
      </c>
      <c r="AC2799" s="1">
        <v>45292</v>
      </c>
      <c r="AD2799">
        <v>1</v>
      </c>
      <c r="AE2799" s="2">
        <v>45556.000694444447</v>
      </c>
      <c r="AF2799" s="2">
        <v>45556.000694444447</v>
      </c>
      <c r="AG2799" t="s">
        <v>31</v>
      </c>
    </row>
    <row r="2800" spans="2:33" x14ac:dyDescent="0.25">
      <c r="B2800" t="s">
        <v>31</v>
      </c>
      <c r="C2800">
        <v>64</v>
      </c>
      <c r="D2800">
        <v>2</v>
      </c>
      <c r="E2800">
        <f>IF(VLOOKUP(F2800,ruangan!$D$2:$E$195,2,FALSE)="","",VLOOKUP(F2800,ruangan!$D$2:$E$195,2,FALSE))</f>
        <v>168</v>
      </c>
      <c r="F2800" t="s">
        <v>5574</v>
      </c>
      <c r="G2800" s="6" t="s">
        <v>4672</v>
      </c>
      <c r="H2800">
        <v>2</v>
      </c>
      <c r="I2800" t="s">
        <v>31</v>
      </c>
      <c r="J2800" t="s">
        <v>31</v>
      </c>
      <c r="K2800" t="s">
        <v>31</v>
      </c>
      <c r="L2800" s="5">
        <v>44197</v>
      </c>
      <c r="M2800" t="s">
        <v>4748</v>
      </c>
      <c r="N2800" t="s">
        <v>2189</v>
      </c>
      <c r="O2800" t="s">
        <v>3128</v>
      </c>
      <c r="P2800" t="s">
        <v>31</v>
      </c>
      <c r="Q2800" t="s">
        <v>31</v>
      </c>
      <c r="R2800" s="5">
        <v>44197</v>
      </c>
      <c r="S2800">
        <v>1</v>
      </c>
      <c r="T2800">
        <v>0</v>
      </c>
      <c r="U2800">
        <v>1</v>
      </c>
      <c r="V2800" t="s">
        <v>31</v>
      </c>
      <c r="W2800" t="s">
        <v>31</v>
      </c>
      <c r="X2800" t="s">
        <v>31</v>
      </c>
      <c r="Y2800" t="s">
        <v>31</v>
      </c>
      <c r="Z2800" t="s">
        <v>31</v>
      </c>
      <c r="AA2800" t="s">
        <v>31</v>
      </c>
      <c r="AB2800" t="s">
        <v>31</v>
      </c>
      <c r="AC2800" s="1">
        <v>45292</v>
      </c>
      <c r="AD2800">
        <v>1</v>
      </c>
      <c r="AE2800" s="2">
        <v>45556.000694444447</v>
      </c>
      <c r="AF2800" s="2">
        <v>45556.000694444447</v>
      </c>
      <c r="AG2800" t="s">
        <v>31</v>
      </c>
    </row>
    <row r="2801" spans="2:33" x14ac:dyDescent="0.25">
      <c r="B2801" t="s">
        <v>31</v>
      </c>
      <c r="C2801">
        <v>65</v>
      </c>
      <c r="D2801">
        <v>2</v>
      </c>
      <c r="E2801">
        <f>IF(VLOOKUP(F2801,ruangan!$D$2:$E$195,2,FALSE)="","",VLOOKUP(F2801,ruangan!$D$2:$E$195,2,FALSE))</f>
        <v>168</v>
      </c>
      <c r="F2801" t="s">
        <v>5574</v>
      </c>
      <c r="G2801" s="6" t="s">
        <v>4672</v>
      </c>
      <c r="H2801">
        <v>2</v>
      </c>
      <c r="I2801" t="s">
        <v>31</v>
      </c>
      <c r="J2801" t="s">
        <v>31</v>
      </c>
      <c r="K2801" t="s">
        <v>31</v>
      </c>
      <c r="L2801" s="5">
        <v>43831</v>
      </c>
      <c r="M2801" t="s">
        <v>4749</v>
      </c>
      <c r="N2801" t="s">
        <v>3494</v>
      </c>
      <c r="O2801" t="s">
        <v>31</v>
      </c>
      <c r="P2801" t="s">
        <v>31</v>
      </c>
      <c r="Q2801" t="s">
        <v>31</v>
      </c>
      <c r="R2801" s="5">
        <v>43831</v>
      </c>
      <c r="S2801">
        <v>1</v>
      </c>
      <c r="T2801">
        <v>0</v>
      </c>
      <c r="U2801">
        <v>1</v>
      </c>
      <c r="V2801" t="s">
        <v>31</v>
      </c>
      <c r="W2801" t="s">
        <v>31</v>
      </c>
      <c r="X2801" t="s">
        <v>31</v>
      </c>
      <c r="Y2801" t="s">
        <v>31</v>
      </c>
      <c r="Z2801" t="s">
        <v>31</v>
      </c>
      <c r="AA2801" t="s">
        <v>31</v>
      </c>
      <c r="AB2801" t="s">
        <v>31</v>
      </c>
      <c r="AC2801" s="1">
        <v>45292</v>
      </c>
      <c r="AD2801">
        <v>1</v>
      </c>
      <c r="AE2801" s="2">
        <v>45556.000694444447</v>
      </c>
      <c r="AF2801" s="2">
        <v>45556.000694444447</v>
      </c>
      <c r="AG2801" t="s">
        <v>31</v>
      </c>
    </row>
    <row r="2802" spans="2:33" x14ac:dyDescent="0.25">
      <c r="B2802" t="s">
        <v>31</v>
      </c>
      <c r="C2802">
        <v>66</v>
      </c>
      <c r="D2802">
        <v>2</v>
      </c>
      <c r="E2802">
        <f>IF(VLOOKUP(F2802,ruangan!$D$2:$E$195,2,FALSE)="","",VLOOKUP(F2802,ruangan!$D$2:$E$195,2,FALSE))</f>
        <v>168</v>
      </c>
      <c r="F2802" t="s">
        <v>5574</v>
      </c>
      <c r="G2802" s="6" t="s">
        <v>4672</v>
      </c>
      <c r="H2802">
        <v>2</v>
      </c>
      <c r="I2802" t="s">
        <v>31</v>
      </c>
      <c r="J2802" t="s">
        <v>31</v>
      </c>
      <c r="K2802" t="s">
        <v>31</v>
      </c>
      <c r="L2802" s="5">
        <v>43466</v>
      </c>
      <c r="M2802" t="s">
        <v>4750</v>
      </c>
      <c r="N2802" t="s">
        <v>1626</v>
      </c>
      <c r="O2802" t="s">
        <v>31</v>
      </c>
      <c r="P2802" t="s">
        <v>31</v>
      </c>
      <c r="Q2802" t="s">
        <v>31</v>
      </c>
      <c r="R2802" s="5">
        <v>43466</v>
      </c>
      <c r="S2802">
        <v>1</v>
      </c>
      <c r="T2802">
        <v>0</v>
      </c>
      <c r="U2802">
        <v>1</v>
      </c>
      <c r="V2802" t="s">
        <v>31</v>
      </c>
      <c r="W2802" t="s">
        <v>31</v>
      </c>
      <c r="X2802" t="s">
        <v>31</v>
      </c>
      <c r="Y2802" t="s">
        <v>31</v>
      </c>
      <c r="Z2802" t="s">
        <v>31</v>
      </c>
      <c r="AA2802" t="s">
        <v>31</v>
      </c>
      <c r="AB2802" t="s">
        <v>31</v>
      </c>
      <c r="AC2802" s="1">
        <v>45292</v>
      </c>
      <c r="AD2802">
        <v>1</v>
      </c>
      <c r="AE2802" s="2">
        <v>45556.000694444447</v>
      </c>
      <c r="AF2802" s="2">
        <v>45556.000694444447</v>
      </c>
      <c r="AG2802" t="s">
        <v>31</v>
      </c>
    </row>
    <row r="2803" spans="2:33" x14ac:dyDescent="0.25">
      <c r="B2803" t="s">
        <v>31</v>
      </c>
      <c r="C2803">
        <v>67</v>
      </c>
      <c r="D2803">
        <v>2</v>
      </c>
      <c r="E2803">
        <f>IF(VLOOKUP(F2803,ruangan!$D$2:$E$195,2,FALSE)="","",VLOOKUP(F2803,ruangan!$D$2:$E$195,2,FALSE))</f>
        <v>168</v>
      </c>
      <c r="F2803" t="s">
        <v>5574</v>
      </c>
      <c r="G2803" s="6" t="s">
        <v>4672</v>
      </c>
      <c r="H2803">
        <v>2</v>
      </c>
      <c r="I2803" t="s">
        <v>31</v>
      </c>
      <c r="J2803" t="s">
        <v>31</v>
      </c>
      <c r="K2803" t="s">
        <v>31</v>
      </c>
      <c r="L2803" s="5">
        <v>43466</v>
      </c>
      <c r="M2803" t="s">
        <v>4751</v>
      </c>
      <c r="N2803" t="s">
        <v>1626</v>
      </c>
      <c r="O2803" t="s">
        <v>31</v>
      </c>
      <c r="P2803" t="s">
        <v>31</v>
      </c>
      <c r="Q2803" t="s">
        <v>31</v>
      </c>
      <c r="R2803" s="5">
        <v>43466</v>
      </c>
      <c r="S2803">
        <v>1</v>
      </c>
      <c r="T2803">
        <v>0</v>
      </c>
      <c r="U2803">
        <v>1</v>
      </c>
      <c r="V2803" t="s">
        <v>31</v>
      </c>
      <c r="W2803" t="s">
        <v>31</v>
      </c>
      <c r="X2803" t="s">
        <v>31</v>
      </c>
      <c r="Y2803" t="s">
        <v>31</v>
      </c>
      <c r="Z2803" t="s">
        <v>31</v>
      </c>
      <c r="AA2803" t="s">
        <v>31</v>
      </c>
      <c r="AB2803" t="s">
        <v>31</v>
      </c>
      <c r="AC2803" s="1">
        <v>45292</v>
      </c>
      <c r="AD2803">
        <v>1</v>
      </c>
      <c r="AE2803" s="2">
        <v>45556.000694444447</v>
      </c>
      <c r="AF2803" s="2">
        <v>45556.000694444447</v>
      </c>
      <c r="AG2803" t="s">
        <v>31</v>
      </c>
    </row>
    <row r="2804" spans="2:33" x14ac:dyDescent="0.25">
      <c r="B2804" t="s">
        <v>31</v>
      </c>
      <c r="C2804">
        <v>68</v>
      </c>
      <c r="D2804">
        <v>2</v>
      </c>
      <c r="E2804">
        <f>IF(VLOOKUP(F2804,ruangan!$D$2:$E$195,2,FALSE)="","",VLOOKUP(F2804,ruangan!$D$2:$E$195,2,FALSE))</f>
        <v>168</v>
      </c>
      <c r="F2804" t="s">
        <v>5574</v>
      </c>
      <c r="G2804" s="6" t="s">
        <v>4672</v>
      </c>
      <c r="H2804">
        <v>2</v>
      </c>
      <c r="I2804" t="s">
        <v>31</v>
      </c>
      <c r="J2804" t="s">
        <v>31</v>
      </c>
      <c r="K2804" t="s">
        <v>31</v>
      </c>
      <c r="L2804" s="5">
        <v>43466</v>
      </c>
      <c r="M2804" t="s">
        <v>4752</v>
      </c>
      <c r="N2804" t="s">
        <v>1626</v>
      </c>
      <c r="O2804" t="s">
        <v>31</v>
      </c>
      <c r="P2804" t="s">
        <v>31</v>
      </c>
      <c r="Q2804" t="s">
        <v>31</v>
      </c>
      <c r="R2804" s="5">
        <v>43466</v>
      </c>
      <c r="S2804">
        <v>1</v>
      </c>
      <c r="T2804">
        <v>0</v>
      </c>
      <c r="U2804">
        <v>1</v>
      </c>
      <c r="V2804" t="s">
        <v>31</v>
      </c>
      <c r="W2804" t="s">
        <v>31</v>
      </c>
      <c r="X2804" t="s">
        <v>31</v>
      </c>
      <c r="Y2804" t="s">
        <v>31</v>
      </c>
      <c r="Z2804" t="s">
        <v>31</v>
      </c>
      <c r="AA2804" t="s">
        <v>31</v>
      </c>
      <c r="AB2804" t="s">
        <v>31</v>
      </c>
      <c r="AC2804" s="1">
        <v>45292</v>
      </c>
      <c r="AD2804">
        <v>1</v>
      </c>
      <c r="AE2804" s="2">
        <v>45556.000694444447</v>
      </c>
      <c r="AF2804" s="2">
        <v>45556.000694444447</v>
      </c>
      <c r="AG2804" t="s">
        <v>31</v>
      </c>
    </row>
    <row r="2805" spans="2:33" x14ac:dyDescent="0.25">
      <c r="B2805" t="s">
        <v>31</v>
      </c>
      <c r="C2805">
        <v>69</v>
      </c>
      <c r="D2805">
        <v>2</v>
      </c>
      <c r="E2805">
        <f>IF(VLOOKUP(F2805,ruangan!$D$2:$E$195,2,FALSE)="","",VLOOKUP(F2805,ruangan!$D$2:$E$195,2,FALSE))</f>
        <v>165</v>
      </c>
      <c r="F2805" s="6" t="s">
        <v>4754</v>
      </c>
      <c r="G2805" s="6" t="s">
        <v>4672</v>
      </c>
      <c r="H2805">
        <v>2</v>
      </c>
      <c r="I2805" t="s">
        <v>31</v>
      </c>
      <c r="J2805" t="s">
        <v>31</v>
      </c>
      <c r="K2805" t="s">
        <v>31</v>
      </c>
      <c r="L2805" s="5">
        <v>44197</v>
      </c>
      <c r="M2805" t="s">
        <v>4753</v>
      </c>
      <c r="N2805" t="s">
        <v>2348</v>
      </c>
      <c r="O2805" t="s">
        <v>2396</v>
      </c>
      <c r="P2805" t="s">
        <v>31</v>
      </c>
      <c r="Q2805" t="s">
        <v>31</v>
      </c>
      <c r="R2805" s="5">
        <v>44197</v>
      </c>
      <c r="S2805">
        <v>1</v>
      </c>
      <c r="T2805">
        <v>0</v>
      </c>
      <c r="U2805">
        <v>1</v>
      </c>
      <c r="V2805" t="s">
        <v>31</v>
      </c>
      <c r="W2805" t="s">
        <v>31</v>
      </c>
      <c r="X2805" t="s">
        <v>31</v>
      </c>
      <c r="Y2805" t="s">
        <v>31</v>
      </c>
      <c r="Z2805" t="s">
        <v>31</v>
      </c>
      <c r="AA2805" t="s">
        <v>31</v>
      </c>
      <c r="AB2805" t="s">
        <v>31</v>
      </c>
      <c r="AC2805" s="1">
        <v>45292</v>
      </c>
      <c r="AD2805">
        <v>1</v>
      </c>
      <c r="AE2805" s="2">
        <v>45556.000694444447</v>
      </c>
      <c r="AF2805" s="2">
        <v>45556.000694444447</v>
      </c>
      <c r="AG2805" t="s">
        <v>31</v>
      </c>
    </row>
    <row r="2806" spans="2:33" x14ac:dyDescent="0.25">
      <c r="B2806" t="s">
        <v>31</v>
      </c>
      <c r="C2806">
        <v>70</v>
      </c>
      <c r="D2806">
        <v>2</v>
      </c>
      <c r="E2806">
        <f>IF(VLOOKUP(F2806,ruangan!$D$2:$E$195,2,FALSE)="","",VLOOKUP(F2806,ruangan!$D$2:$E$195,2,FALSE))</f>
        <v>165</v>
      </c>
      <c r="F2806" s="6" t="s">
        <v>4754</v>
      </c>
      <c r="G2806" s="6" t="s">
        <v>4672</v>
      </c>
      <c r="H2806">
        <v>2</v>
      </c>
      <c r="I2806" t="s">
        <v>31</v>
      </c>
      <c r="J2806" t="s">
        <v>31</v>
      </c>
      <c r="K2806" t="s">
        <v>31</v>
      </c>
      <c r="L2806" s="5">
        <v>44197</v>
      </c>
      <c r="M2806" t="s">
        <v>4755</v>
      </c>
      <c r="N2806" t="s">
        <v>2348</v>
      </c>
      <c r="O2806" t="s">
        <v>2396</v>
      </c>
      <c r="P2806" t="s">
        <v>31</v>
      </c>
      <c r="Q2806" t="s">
        <v>31</v>
      </c>
      <c r="R2806" s="5">
        <v>44197</v>
      </c>
      <c r="S2806">
        <v>1</v>
      </c>
      <c r="T2806">
        <v>0</v>
      </c>
      <c r="U2806">
        <v>1</v>
      </c>
      <c r="V2806" t="s">
        <v>31</v>
      </c>
      <c r="W2806" t="s">
        <v>31</v>
      </c>
      <c r="X2806" t="s">
        <v>31</v>
      </c>
      <c r="Y2806" t="s">
        <v>31</v>
      </c>
      <c r="Z2806" t="s">
        <v>31</v>
      </c>
      <c r="AA2806" t="s">
        <v>31</v>
      </c>
      <c r="AB2806" t="s">
        <v>31</v>
      </c>
      <c r="AC2806" s="1">
        <v>45292</v>
      </c>
      <c r="AD2806">
        <v>1</v>
      </c>
      <c r="AE2806" s="2">
        <v>45556.000694444447</v>
      </c>
      <c r="AF2806" s="2">
        <v>45556.000694444447</v>
      </c>
      <c r="AG2806" t="s">
        <v>31</v>
      </c>
    </row>
    <row r="2807" spans="2:33" x14ac:dyDescent="0.25">
      <c r="B2807" t="s">
        <v>31</v>
      </c>
      <c r="C2807">
        <v>71</v>
      </c>
      <c r="D2807">
        <v>2</v>
      </c>
      <c r="E2807">
        <f>IF(VLOOKUP(F2807,ruangan!$D$2:$E$195,2,FALSE)="","",VLOOKUP(F2807,ruangan!$D$2:$E$195,2,FALSE))</f>
        <v>165</v>
      </c>
      <c r="F2807" s="6" t="s">
        <v>4754</v>
      </c>
      <c r="G2807" s="6" t="s">
        <v>4672</v>
      </c>
      <c r="H2807">
        <v>2</v>
      </c>
      <c r="I2807" t="s">
        <v>31</v>
      </c>
      <c r="J2807" t="s">
        <v>31</v>
      </c>
      <c r="K2807" t="s">
        <v>31</v>
      </c>
      <c r="L2807" s="5">
        <v>44197</v>
      </c>
      <c r="M2807" t="s">
        <v>4756</v>
      </c>
      <c r="N2807" t="s">
        <v>2348</v>
      </c>
      <c r="O2807" t="s">
        <v>2396</v>
      </c>
      <c r="P2807" t="s">
        <v>31</v>
      </c>
      <c r="Q2807" t="s">
        <v>31</v>
      </c>
      <c r="R2807" s="5">
        <v>44197</v>
      </c>
      <c r="S2807">
        <v>1</v>
      </c>
      <c r="T2807">
        <v>0</v>
      </c>
      <c r="U2807">
        <v>1</v>
      </c>
      <c r="V2807" t="s">
        <v>31</v>
      </c>
      <c r="W2807" t="s">
        <v>31</v>
      </c>
      <c r="X2807" t="s">
        <v>31</v>
      </c>
      <c r="Y2807" t="s">
        <v>31</v>
      </c>
      <c r="Z2807" t="s">
        <v>31</v>
      </c>
      <c r="AA2807" t="s">
        <v>31</v>
      </c>
      <c r="AB2807" t="s">
        <v>31</v>
      </c>
      <c r="AC2807" s="1">
        <v>45292</v>
      </c>
      <c r="AD2807">
        <v>1</v>
      </c>
      <c r="AE2807" s="2">
        <v>45556.000694444447</v>
      </c>
      <c r="AF2807" s="2">
        <v>45556.000694444447</v>
      </c>
      <c r="AG2807" t="s">
        <v>31</v>
      </c>
    </row>
    <row r="2808" spans="2:33" x14ac:dyDescent="0.25">
      <c r="B2808" t="s">
        <v>31</v>
      </c>
      <c r="C2808">
        <v>72</v>
      </c>
      <c r="D2808">
        <v>2</v>
      </c>
      <c r="E2808">
        <f>IF(VLOOKUP(F2808,ruangan!$D$2:$E$195,2,FALSE)="","",VLOOKUP(F2808,ruangan!$D$2:$E$195,2,FALSE))</f>
        <v>165</v>
      </c>
      <c r="F2808" s="6" t="s">
        <v>4754</v>
      </c>
      <c r="G2808" s="6" t="s">
        <v>4672</v>
      </c>
      <c r="H2808">
        <v>2</v>
      </c>
      <c r="I2808" t="s">
        <v>31</v>
      </c>
      <c r="J2808" t="s">
        <v>31</v>
      </c>
      <c r="K2808" t="s">
        <v>31</v>
      </c>
      <c r="L2808" s="5">
        <v>44197</v>
      </c>
      <c r="M2808" t="s">
        <v>4757</v>
      </c>
      <c r="N2808" t="s">
        <v>2348</v>
      </c>
      <c r="O2808" t="s">
        <v>2396</v>
      </c>
      <c r="P2808" t="s">
        <v>31</v>
      </c>
      <c r="Q2808" t="s">
        <v>31</v>
      </c>
      <c r="R2808" s="5">
        <v>44197</v>
      </c>
      <c r="S2808">
        <v>1</v>
      </c>
      <c r="T2808">
        <v>0</v>
      </c>
      <c r="U2808">
        <v>1</v>
      </c>
      <c r="V2808" t="s">
        <v>31</v>
      </c>
      <c r="W2808" t="s">
        <v>31</v>
      </c>
      <c r="X2808" t="s">
        <v>31</v>
      </c>
      <c r="Y2808" t="s">
        <v>31</v>
      </c>
      <c r="Z2808" t="s">
        <v>31</v>
      </c>
      <c r="AA2808" t="s">
        <v>31</v>
      </c>
      <c r="AB2808" t="s">
        <v>31</v>
      </c>
      <c r="AC2808" s="1">
        <v>45292</v>
      </c>
      <c r="AD2808">
        <v>1</v>
      </c>
      <c r="AE2808" s="2">
        <v>45556.000694444447</v>
      </c>
      <c r="AF2808" s="2">
        <v>45556.000694444447</v>
      </c>
      <c r="AG2808" t="s">
        <v>31</v>
      </c>
    </row>
    <row r="2809" spans="2:33" x14ac:dyDescent="0.25">
      <c r="B2809" t="s">
        <v>31</v>
      </c>
      <c r="C2809">
        <v>73</v>
      </c>
      <c r="D2809">
        <v>2</v>
      </c>
      <c r="E2809">
        <f>IF(VLOOKUP(F2809,ruangan!$D$2:$E$195,2,FALSE)="","",VLOOKUP(F2809,ruangan!$D$2:$E$195,2,FALSE))</f>
        <v>165</v>
      </c>
      <c r="F2809" s="6" t="s">
        <v>4754</v>
      </c>
      <c r="G2809" s="6" t="s">
        <v>4672</v>
      </c>
      <c r="H2809">
        <v>2</v>
      </c>
      <c r="I2809" t="s">
        <v>31</v>
      </c>
      <c r="J2809" t="s">
        <v>31</v>
      </c>
      <c r="K2809" t="s">
        <v>31</v>
      </c>
      <c r="L2809" s="5">
        <v>43466</v>
      </c>
      <c r="M2809" t="s">
        <v>4758</v>
      </c>
      <c r="N2809" t="s">
        <v>2451</v>
      </c>
      <c r="O2809" t="s">
        <v>31</v>
      </c>
      <c r="P2809" t="s">
        <v>31</v>
      </c>
      <c r="Q2809" t="s">
        <v>31</v>
      </c>
      <c r="R2809" s="5">
        <v>43466</v>
      </c>
      <c r="S2809">
        <v>1</v>
      </c>
      <c r="T2809">
        <v>0</v>
      </c>
      <c r="U2809">
        <v>1</v>
      </c>
      <c r="V2809" t="s">
        <v>31</v>
      </c>
      <c r="W2809" t="s">
        <v>31</v>
      </c>
      <c r="X2809" t="s">
        <v>31</v>
      </c>
      <c r="Y2809" t="s">
        <v>31</v>
      </c>
      <c r="Z2809" t="s">
        <v>31</v>
      </c>
      <c r="AA2809" t="s">
        <v>31</v>
      </c>
      <c r="AB2809" t="s">
        <v>31</v>
      </c>
      <c r="AC2809" s="1">
        <v>45292</v>
      </c>
      <c r="AD2809">
        <v>1</v>
      </c>
      <c r="AE2809" s="2">
        <v>45556.000694444447</v>
      </c>
      <c r="AF2809" s="2">
        <v>45556.000694444447</v>
      </c>
      <c r="AG2809" t="s">
        <v>31</v>
      </c>
    </row>
    <row r="2810" spans="2:33" x14ac:dyDescent="0.25">
      <c r="B2810" t="s">
        <v>31</v>
      </c>
      <c r="C2810">
        <v>74</v>
      </c>
      <c r="D2810">
        <v>2</v>
      </c>
      <c r="E2810">
        <f>IF(VLOOKUP(F2810,ruangan!$D$2:$E$195,2,FALSE)="","",VLOOKUP(F2810,ruangan!$D$2:$E$195,2,FALSE))</f>
        <v>165</v>
      </c>
      <c r="F2810" s="6" t="s">
        <v>4754</v>
      </c>
      <c r="G2810" s="6" t="s">
        <v>4672</v>
      </c>
      <c r="H2810">
        <v>2</v>
      </c>
      <c r="I2810" t="s">
        <v>31</v>
      </c>
      <c r="J2810" t="s">
        <v>31</v>
      </c>
      <c r="K2810" t="s">
        <v>31</v>
      </c>
      <c r="L2810" s="5">
        <v>43466</v>
      </c>
      <c r="M2810" t="s">
        <v>4759</v>
      </c>
      <c r="N2810" t="s">
        <v>2451</v>
      </c>
      <c r="O2810" t="s">
        <v>31</v>
      </c>
      <c r="P2810" t="s">
        <v>31</v>
      </c>
      <c r="Q2810" t="s">
        <v>31</v>
      </c>
      <c r="R2810" s="5">
        <v>43466</v>
      </c>
      <c r="S2810">
        <v>1</v>
      </c>
      <c r="T2810">
        <v>0</v>
      </c>
      <c r="U2810">
        <v>1</v>
      </c>
      <c r="V2810" t="s">
        <v>31</v>
      </c>
      <c r="W2810" t="s">
        <v>31</v>
      </c>
      <c r="X2810" t="s">
        <v>31</v>
      </c>
      <c r="Y2810" t="s">
        <v>31</v>
      </c>
      <c r="Z2810" t="s">
        <v>31</v>
      </c>
      <c r="AA2810" t="s">
        <v>31</v>
      </c>
      <c r="AB2810" t="s">
        <v>31</v>
      </c>
      <c r="AC2810" s="1">
        <v>45292</v>
      </c>
      <c r="AD2810">
        <v>1</v>
      </c>
      <c r="AE2810" s="2">
        <v>45556.000694444447</v>
      </c>
      <c r="AF2810" s="2">
        <v>45556.000694444447</v>
      </c>
      <c r="AG2810" t="s">
        <v>31</v>
      </c>
    </row>
    <row r="2811" spans="2:33" x14ac:dyDescent="0.25">
      <c r="B2811" t="s">
        <v>31</v>
      </c>
      <c r="C2811">
        <v>75</v>
      </c>
      <c r="D2811">
        <v>2</v>
      </c>
      <c r="E2811">
        <f>IF(VLOOKUP(F2811,ruangan!$D$2:$E$195,2,FALSE)="","",VLOOKUP(F2811,ruangan!$D$2:$E$195,2,FALSE))</f>
        <v>165</v>
      </c>
      <c r="F2811" s="6" t="s">
        <v>4754</v>
      </c>
      <c r="G2811" s="6" t="s">
        <v>4672</v>
      </c>
      <c r="H2811">
        <v>2</v>
      </c>
      <c r="I2811" t="s">
        <v>31</v>
      </c>
      <c r="J2811" t="s">
        <v>31</v>
      </c>
      <c r="K2811" t="s">
        <v>31</v>
      </c>
      <c r="L2811" s="5">
        <v>43466</v>
      </c>
      <c r="M2811" t="s">
        <v>4760</v>
      </c>
      <c r="N2811" t="s">
        <v>2451</v>
      </c>
      <c r="O2811" t="s">
        <v>31</v>
      </c>
      <c r="P2811" t="s">
        <v>31</v>
      </c>
      <c r="Q2811" t="s">
        <v>31</v>
      </c>
      <c r="R2811" s="5">
        <v>43466</v>
      </c>
      <c r="S2811">
        <v>1</v>
      </c>
      <c r="T2811">
        <v>0</v>
      </c>
      <c r="U2811">
        <v>1</v>
      </c>
      <c r="V2811" t="s">
        <v>31</v>
      </c>
      <c r="W2811" t="s">
        <v>31</v>
      </c>
      <c r="X2811" t="s">
        <v>31</v>
      </c>
      <c r="Y2811" t="s">
        <v>31</v>
      </c>
      <c r="Z2811" t="s">
        <v>31</v>
      </c>
      <c r="AA2811" t="s">
        <v>31</v>
      </c>
      <c r="AB2811" t="s">
        <v>31</v>
      </c>
      <c r="AC2811" s="1">
        <v>45292</v>
      </c>
      <c r="AD2811">
        <v>1</v>
      </c>
      <c r="AE2811" s="2">
        <v>45556.000694444447</v>
      </c>
      <c r="AF2811" s="2">
        <v>45556.000694444447</v>
      </c>
      <c r="AG2811" t="s">
        <v>31</v>
      </c>
    </row>
    <row r="2812" spans="2:33" x14ac:dyDescent="0.25">
      <c r="B2812" t="s">
        <v>31</v>
      </c>
      <c r="C2812">
        <v>76</v>
      </c>
      <c r="D2812">
        <v>2</v>
      </c>
      <c r="E2812">
        <f>IF(VLOOKUP(F2812,ruangan!$D$2:$E$195,2,FALSE)="","",VLOOKUP(F2812,ruangan!$D$2:$E$195,2,FALSE))</f>
        <v>165</v>
      </c>
      <c r="F2812" s="6" t="s">
        <v>4754</v>
      </c>
      <c r="G2812" s="6" t="s">
        <v>4672</v>
      </c>
      <c r="H2812">
        <v>2</v>
      </c>
      <c r="I2812" t="s">
        <v>31</v>
      </c>
      <c r="J2812" t="s">
        <v>31</v>
      </c>
      <c r="K2812" t="s">
        <v>31</v>
      </c>
      <c r="L2812" s="5">
        <v>43466</v>
      </c>
      <c r="M2812" t="s">
        <v>4761</v>
      </c>
      <c r="N2812" t="s">
        <v>2451</v>
      </c>
      <c r="O2812" t="s">
        <v>31</v>
      </c>
      <c r="P2812" t="s">
        <v>31</v>
      </c>
      <c r="Q2812" t="s">
        <v>31</v>
      </c>
      <c r="R2812" s="5">
        <v>43466</v>
      </c>
      <c r="S2812">
        <v>1</v>
      </c>
      <c r="T2812">
        <v>0</v>
      </c>
      <c r="U2812">
        <v>1</v>
      </c>
      <c r="V2812" t="s">
        <v>31</v>
      </c>
      <c r="W2812" t="s">
        <v>31</v>
      </c>
      <c r="X2812" t="s">
        <v>31</v>
      </c>
      <c r="Y2812" t="s">
        <v>31</v>
      </c>
      <c r="Z2812" t="s">
        <v>31</v>
      </c>
      <c r="AA2812" t="s">
        <v>31</v>
      </c>
      <c r="AB2812" t="s">
        <v>31</v>
      </c>
      <c r="AC2812" s="1">
        <v>45292</v>
      </c>
      <c r="AD2812">
        <v>1</v>
      </c>
      <c r="AE2812" s="2">
        <v>45556.000694444447</v>
      </c>
      <c r="AF2812" s="2">
        <v>45556.000694444447</v>
      </c>
      <c r="AG2812" t="s">
        <v>31</v>
      </c>
    </row>
    <row r="2813" spans="2:33" x14ac:dyDescent="0.25">
      <c r="B2813" t="s">
        <v>31</v>
      </c>
      <c r="C2813">
        <v>77</v>
      </c>
      <c r="D2813">
        <v>2</v>
      </c>
      <c r="E2813">
        <f>IF(VLOOKUP(F2813,ruangan!$D$2:$E$195,2,FALSE)="","",VLOOKUP(F2813,ruangan!$D$2:$E$195,2,FALSE))</f>
        <v>165</v>
      </c>
      <c r="F2813" s="6" t="s">
        <v>4754</v>
      </c>
      <c r="G2813" s="6" t="s">
        <v>4672</v>
      </c>
      <c r="H2813">
        <v>2</v>
      </c>
      <c r="I2813" t="s">
        <v>31</v>
      </c>
      <c r="J2813" t="s">
        <v>31</v>
      </c>
      <c r="K2813" t="s">
        <v>31</v>
      </c>
      <c r="L2813" s="5">
        <v>43466</v>
      </c>
      <c r="M2813" t="s">
        <v>4762</v>
      </c>
      <c r="N2813" t="s">
        <v>2451</v>
      </c>
      <c r="O2813" t="s">
        <v>31</v>
      </c>
      <c r="P2813" t="s">
        <v>31</v>
      </c>
      <c r="Q2813" t="s">
        <v>31</v>
      </c>
      <c r="R2813" s="5">
        <v>43466</v>
      </c>
      <c r="S2813">
        <v>1</v>
      </c>
      <c r="T2813">
        <v>0</v>
      </c>
      <c r="U2813">
        <v>1</v>
      </c>
      <c r="V2813" t="s">
        <v>31</v>
      </c>
      <c r="W2813" t="s">
        <v>31</v>
      </c>
      <c r="X2813" t="s">
        <v>31</v>
      </c>
      <c r="Y2813" t="s">
        <v>31</v>
      </c>
      <c r="Z2813" t="s">
        <v>31</v>
      </c>
      <c r="AA2813" t="s">
        <v>31</v>
      </c>
      <c r="AB2813" t="s">
        <v>31</v>
      </c>
      <c r="AC2813" s="1">
        <v>45292</v>
      </c>
      <c r="AD2813">
        <v>1</v>
      </c>
      <c r="AE2813" s="2">
        <v>45556.000694444447</v>
      </c>
      <c r="AF2813" s="2">
        <v>45556.000694444447</v>
      </c>
      <c r="AG2813" t="s">
        <v>31</v>
      </c>
    </row>
    <row r="2814" spans="2:33" x14ac:dyDescent="0.25">
      <c r="B2814" t="s">
        <v>31</v>
      </c>
      <c r="C2814">
        <v>78</v>
      </c>
      <c r="D2814">
        <v>2</v>
      </c>
      <c r="E2814">
        <f>IF(VLOOKUP(F2814,ruangan!$D$2:$E$195,2,FALSE)="","",VLOOKUP(F2814,ruangan!$D$2:$E$195,2,FALSE))</f>
        <v>165</v>
      </c>
      <c r="F2814" s="6" t="s">
        <v>4754</v>
      </c>
      <c r="G2814" s="6" t="s">
        <v>4672</v>
      </c>
      <c r="H2814">
        <v>2</v>
      </c>
      <c r="I2814" t="s">
        <v>31</v>
      </c>
      <c r="J2814" t="s">
        <v>31</v>
      </c>
      <c r="K2814" t="s">
        <v>31</v>
      </c>
      <c r="L2814" s="5">
        <v>44197</v>
      </c>
      <c r="M2814" t="s">
        <v>4763</v>
      </c>
      <c r="N2814" t="s">
        <v>1556</v>
      </c>
      <c r="O2814" t="s">
        <v>2403</v>
      </c>
      <c r="P2814" t="s">
        <v>31</v>
      </c>
      <c r="Q2814" t="s">
        <v>31</v>
      </c>
      <c r="R2814" s="5">
        <v>44197</v>
      </c>
      <c r="S2814">
        <v>1</v>
      </c>
      <c r="T2814">
        <v>0</v>
      </c>
      <c r="U2814">
        <v>1</v>
      </c>
      <c r="V2814" t="s">
        <v>31</v>
      </c>
      <c r="W2814" t="s">
        <v>31</v>
      </c>
      <c r="X2814" t="s">
        <v>31</v>
      </c>
      <c r="Y2814" t="s">
        <v>31</v>
      </c>
      <c r="Z2814" t="s">
        <v>31</v>
      </c>
      <c r="AA2814" t="s">
        <v>31</v>
      </c>
      <c r="AB2814" t="s">
        <v>31</v>
      </c>
      <c r="AC2814" s="1">
        <v>45292</v>
      </c>
      <c r="AD2814">
        <v>1</v>
      </c>
      <c r="AE2814" s="2">
        <v>45556.000694444447</v>
      </c>
      <c r="AF2814" s="2">
        <v>45556.000694444447</v>
      </c>
      <c r="AG2814" t="s">
        <v>31</v>
      </c>
    </row>
    <row r="2815" spans="2:33" x14ac:dyDescent="0.25">
      <c r="B2815" t="s">
        <v>31</v>
      </c>
      <c r="C2815">
        <v>79</v>
      </c>
      <c r="D2815">
        <v>2</v>
      </c>
      <c r="E2815">
        <f>IF(VLOOKUP(F2815,ruangan!$D$2:$E$195,2,FALSE)="","",VLOOKUP(F2815,ruangan!$D$2:$E$195,2,FALSE))</f>
        <v>165</v>
      </c>
      <c r="F2815" s="6" t="s">
        <v>4754</v>
      </c>
      <c r="G2815" s="6" t="s">
        <v>4672</v>
      </c>
      <c r="H2815">
        <v>2</v>
      </c>
      <c r="I2815" t="s">
        <v>31</v>
      </c>
      <c r="J2815" t="s">
        <v>31</v>
      </c>
      <c r="K2815" t="s">
        <v>31</v>
      </c>
      <c r="L2815" s="5">
        <v>44197</v>
      </c>
      <c r="M2815" t="s">
        <v>4764</v>
      </c>
      <c r="N2815" t="s">
        <v>1556</v>
      </c>
      <c r="O2815" t="s">
        <v>2403</v>
      </c>
      <c r="P2815" t="s">
        <v>31</v>
      </c>
      <c r="Q2815" t="s">
        <v>31</v>
      </c>
      <c r="R2815" s="5">
        <v>44197</v>
      </c>
      <c r="S2815">
        <v>1</v>
      </c>
      <c r="T2815">
        <v>0</v>
      </c>
      <c r="U2815">
        <v>1</v>
      </c>
      <c r="V2815" t="s">
        <v>31</v>
      </c>
      <c r="W2815" t="s">
        <v>31</v>
      </c>
      <c r="X2815" t="s">
        <v>31</v>
      </c>
      <c r="Y2815" t="s">
        <v>31</v>
      </c>
      <c r="Z2815" t="s">
        <v>31</v>
      </c>
      <c r="AA2815" t="s">
        <v>31</v>
      </c>
      <c r="AB2815" t="s">
        <v>31</v>
      </c>
      <c r="AC2815" s="1">
        <v>45292</v>
      </c>
      <c r="AD2815">
        <v>1</v>
      </c>
      <c r="AE2815" s="2">
        <v>45556.000694444447</v>
      </c>
      <c r="AF2815" s="2">
        <v>45556.000694444447</v>
      </c>
      <c r="AG2815" t="s">
        <v>31</v>
      </c>
    </row>
    <row r="2816" spans="2:33" x14ac:dyDescent="0.25">
      <c r="B2816" t="s">
        <v>31</v>
      </c>
      <c r="C2816">
        <v>80</v>
      </c>
      <c r="D2816">
        <v>2</v>
      </c>
      <c r="E2816">
        <f>IF(VLOOKUP(F2816,ruangan!$D$2:$E$195,2,FALSE)="","",VLOOKUP(F2816,ruangan!$D$2:$E$195,2,FALSE))</f>
        <v>165</v>
      </c>
      <c r="F2816" s="6" t="s">
        <v>4754</v>
      </c>
      <c r="G2816" s="6" t="s">
        <v>4672</v>
      </c>
      <c r="H2816">
        <v>2</v>
      </c>
      <c r="I2816" t="s">
        <v>31</v>
      </c>
      <c r="J2816" t="s">
        <v>31</v>
      </c>
      <c r="K2816" t="s">
        <v>31</v>
      </c>
      <c r="L2816" s="5">
        <v>44197</v>
      </c>
      <c r="M2816" t="s">
        <v>4765</v>
      </c>
      <c r="N2816" t="s">
        <v>1556</v>
      </c>
      <c r="O2816" t="s">
        <v>2403</v>
      </c>
      <c r="P2816" t="s">
        <v>31</v>
      </c>
      <c r="Q2816" t="s">
        <v>31</v>
      </c>
      <c r="R2816" s="5">
        <v>44197</v>
      </c>
      <c r="S2816">
        <v>1</v>
      </c>
      <c r="T2816">
        <v>0</v>
      </c>
      <c r="U2816">
        <v>1</v>
      </c>
      <c r="V2816" t="s">
        <v>31</v>
      </c>
      <c r="W2816" t="s">
        <v>31</v>
      </c>
      <c r="X2816" t="s">
        <v>31</v>
      </c>
      <c r="Y2816" t="s">
        <v>31</v>
      </c>
      <c r="Z2816" t="s">
        <v>31</v>
      </c>
      <c r="AA2816" t="s">
        <v>31</v>
      </c>
      <c r="AB2816" t="s">
        <v>31</v>
      </c>
      <c r="AC2816" s="1">
        <v>45292</v>
      </c>
      <c r="AD2816">
        <v>1</v>
      </c>
      <c r="AE2816" s="2">
        <v>45556.000694444447</v>
      </c>
      <c r="AF2816" s="2">
        <v>45556.000694444447</v>
      </c>
      <c r="AG2816" t="s">
        <v>31</v>
      </c>
    </row>
    <row r="2817" spans="2:33" x14ac:dyDescent="0.25">
      <c r="B2817" t="s">
        <v>31</v>
      </c>
      <c r="C2817">
        <v>81</v>
      </c>
      <c r="D2817">
        <v>2</v>
      </c>
      <c r="E2817">
        <f>IF(VLOOKUP(F2817,ruangan!$D$2:$E$195,2,FALSE)="","",VLOOKUP(F2817,ruangan!$D$2:$E$195,2,FALSE))</f>
        <v>165</v>
      </c>
      <c r="F2817" s="6" t="s">
        <v>4754</v>
      </c>
      <c r="G2817" s="6" t="s">
        <v>4672</v>
      </c>
      <c r="H2817">
        <v>2</v>
      </c>
      <c r="I2817" t="s">
        <v>31</v>
      </c>
      <c r="J2817" t="s">
        <v>31</v>
      </c>
      <c r="K2817" t="s">
        <v>31</v>
      </c>
      <c r="L2817" s="5">
        <v>44197</v>
      </c>
      <c r="M2817" t="s">
        <v>4766</v>
      </c>
      <c r="N2817" t="s">
        <v>1556</v>
      </c>
      <c r="O2817" t="s">
        <v>2403</v>
      </c>
      <c r="P2817" t="s">
        <v>31</v>
      </c>
      <c r="Q2817" t="s">
        <v>31</v>
      </c>
      <c r="R2817" s="5">
        <v>44197</v>
      </c>
      <c r="S2817">
        <v>1</v>
      </c>
      <c r="T2817">
        <v>0</v>
      </c>
      <c r="U2817">
        <v>1</v>
      </c>
      <c r="V2817" t="s">
        <v>31</v>
      </c>
      <c r="W2817" t="s">
        <v>31</v>
      </c>
      <c r="X2817" t="s">
        <v>31</v>
      </c>
      <c r="Y2817" t="s">
        <v>31</v>
      </c>
      <c r="Z2817" t="s">
        <v>31</v>
      </c>
      <c r="AA2817" t="s">
        <v>31</v>
      </c>
      <c r="AB2817" t="s">
        <v>31</v>
      </c>
      <c r="AC2817" s="1">
        <v>45292</v>
      </c>
      <c r="AD2817">
        <v>1</v>
      </c>
      <c r="AE2817" s="2">
        <v>45556.000694444447</v>
      </c>
      <c r="AF2817" s="2">
        <v>45556.000694444447</v>
      </c>
      <c r="AG2817" t="s">
        <v>31</v>
      </c>
    </row>
    <row r="2818" spans="2:33" x14ac:dyDescent="0.25">
      <c r="B2818" t="s">
        <v>31</v>
      </c>
      <c r="C2818">
        <v>82</v>
      </c>
      <c r="D2818">
        <v>2</v>
      </c>
      <c r="E2818">
        <f>IF(VLOOKUP(F2818,ruangan!$D$2:$E$195,2,FALSE)="","",VLOOKUP(F2818,ruangan!$D$2:$E$195,2,FALSE))</f>
        <v>165</v>
      </c>
      <c r="F2818" s="6" t="s">
        <v>4754</v>
      </c>
      <c r="G2818" s="6" t="s">
        <v>4672</v>
      </c>
      <c r="H2818">
        <v>2</v>
      </c>
      <c r="I2818" t="s">
        <v>31</v>
      </c>
      <c r="J2818" t="s">
        <v>31</v>
      </c>
      <c r="K2818" t="s">
        <v>31</v>
      </c>
      <c r="L2818" s="5">
        <v>44197</v>
      </c>
      <c r="M2818" t="s">
        <v>4767</v>
      </c>
      <c r="N2818" t="s">
        <v>1556</v>
      </c>
      <c r="O2818" t="s">
        <v>2403</v>
      </c>
      <c r="P2818" t="s">
        <v>31</v>
      </c>
      <c r="Q2818" t="s">
        <v>31</v>
      </c>
      <c r="R2818" s="5">
        <v>44197</v>
      </c>
      <c r="S2818">
        <v>1</v>
      </c>
      <c r="T2818">
        <v>0</v>
      </c>
      <c r="U2818">
        <v>1</v>
      </c>
      <c r="V2818" t="s">
        <v>31</v>
      </c>
      <c r="W2818" t="s">
        <v>31</v>
      </c>
      <c r="X2818" t="s">
        <v>31</v>
      </c>
      <c r="Y2818" t="s">
        <v>31</v>
      </c>
      <c r="Z2818" t="s">
        <v>31</v>
      </c>
      <c r="AA2818" t="s">
        <v>31</v>
      </c>
      <c r="AB2818" t="s">
        <v>31</v>
      </c>
      <c r="AC2818" s="1">
        <v>45292</v>
      </c>
      <c r="AD2818">
        <v>1</v>
      </c>
      <c r="AE2818" s="2">
        <v>45556.000694444447</v>
      </c>
      <c r="AF2818" s="2">
        <v>45556.000694444447</v>
      </c>
      <c r="AG2818" t="s">
        <v>31</v>
      </c>
    </row>
    <row r="2819" spans="2:33" x14ac:dyDescent="0.25">
      <c r="B2819" t="s">
        <v>31</v>
      </c>
      <c r="C2819">
        <v>83</v>
      </c>
      <c r="D2819">
        <v>2</v>
      </c>
      <c r="E2819">
        <f>IF(VLOOKUP(F2819,ruangan!$D$2:$E$195,2,FALSE)="","",VLOOKUP(F2819,ruangan!$D$2:$E$195,2,FALSE))</f>
        <v>165</v>
      </c>
      <c r="F2819" s="6" t="s">
        <v>4754</v>
      </c>
      <c r="G2819" s="6" t="s">
        <v>4672</v>
      </c>
      <c r="H2819">
        <v>2</v>
      </c>
      <c r="I2819" t="s">
        <v>31</v>
      </c>
      <c r="J2819" t="s">
        <v>31</v>
      </c>
      <c r="K2819" t="s">
        <v>31</v>
      </c>
      <c r="L2819" s="5">
        <v>44197</v>
      </c>
      <c r="M2819" t="s">
        <v>4768</v>
      </c>
      <c r="N2819" t="s">
        <v>1556</v>
      </c>
      <c r="O2819" t="s">
        <v>2403</v>
      </c>
      <c r="P2819" t="s">
        <v>31</v>
      </c>
      <c r="Q2819" t="s">
        <v>31</v>
      </c>
      <c r="R2819" s="5">
        <v>44197</v>
      </c>
      <c r="S2819">
        <v>1</v>
      </c>
      <c r="T2819">
        <v>0</v>
      </c>
      <c r="U2819">
        <v>1</v>
      </c>
      <c r="V2819" t="s">
        <v>31</v>
      </c>
      <c r="W2819" t="s">
        <v>31</v>
      </c>
      <c r="X2819" t="s">
        <v>31</v>
      </c>
      <c r="Y2819" t="s">
        <v>31</v>
      </c>
      <c r="Z2819" t="s">
        <v>31</v>
      </c>
      <c r="AA2819" t="s">
        <v>31</v>
      </c>
      <c r="AB2819" t="s">
        <v>31</v>
      </c>
      <c r="AC2819" s="1">
        <v>45292</v>
      </c>
      <c r="AD2819">
        <v>1</v>
      </c>
      <c r="AE2819" s="2">
        <v>45556.000694444447</v>
      </c>
      <c r="AF2819" s="2">
        <v>45556.000694444447</v>
      </c>
      <c r="AG2819" t="s">
        <v>31</v>
      </c>
    </row>
    <row r="2820" spans="2:33" x14ac:dyDescent="0.25">
      <c r="B2820" t="s">
        <v>31</v>
      </c>
      <c r="C2820">
        <v>84</v>
      </c>
      <c r="D2820">
        <v>2</v>
      </c>
      <c r="E2820">
        <f>IF(VLOOKUP(F2820,ruangan!$D$2:$E$195,2,FALSE)="","",VLOOKUP(F2820,ruangan!$D$2:$E$195,2,FALSE))</f>
        <v>165</v>
      </c>
      <c r="F2820" s="6" t="s">
        <v>4754</v>
      </c>
      <c r="G2820" s="6" t="s">
        <v>4672</v>
      </c>
      <c r="H2820">
        <v>2</v>
      </c>
      <c r="I2820" t="s">
        <v>31</v>
      </c>
      <c r="J2820" t="s">
        <v>31</v>
      </c>
      <c r="K2820" t="s">
        <v>31</v>
      </c>
      <c r="L2820" s="5">
        <v>44197</v>
      </c>
      <c r="M2820" t="s">
        <v>4769</v>
      </c>
      <c r="N2820" t="s">
        <v>1556</v>
      </c>
      <c r="O2820" t="s">
        <v>2403</v>
      </c>
      <c r="P2820" t="s">
        <v>31</v>
      </c>
      <c r="Q2820" t="s">
        <v>31</v>
      </c>
      <c r="R2820" s="5">
        <v>44197</v>
      </c>
      <c r="S2820">
        <v>1</v>
      </c>
      <c r="T2820">
        <v>0</v>
      </c>
      <c r="U2820">
        <v>1</v>
      </c>
      <c r="V2820" t="s">
        <v>31</v>
      </c>
      <c r="W2820" t="s">
        <v>31</v>
      </c>
      <c r="X2820" t="s">
        <v>31</v>
      </c>
      <c r="Y2820" t="s">
        <v>31</v>
      </c>
      <c r="Z2820" t="s">
        <v>31</v>
      </c>
      <c r="AA2820" t="s">
        <v>31</v>
      </c>
      <c r="AB2820" t="s">
        <v>31</v>
      </c>
      <c r="AC2820" s="1">
        <v>45292</v>
      </c>
      <c r="AD2820">
        <v>1</v>
      </c>
      <c r="AE2820" s="2">
        <v>45556.000694444447</v>
      </c>
      <c r="AF2820" s="2">
        <v>45556.000694444447</v>
      </c>
      <c r="AG2820" t="s">
        <v>31</v>
      </c>
    </row>
    <row r="2821" spans="2:33" x14ac:dyDescent="0.25">
      <c r="B2821" t="s">
        <v>31</v>
      </c>
      <c r="C2821">
        <v>85</v>
      </c>
      <c r="D2821">
        <v>2</v>
      </c>
      <c r="E2821">
        <f>IF(VLOOKUP(F2821,ruangan!$D$2:$E$195,2,FALSE)="","",VLOOKUP(F2821,ruangan!$D$2:$E$195,2,FALSE))</f>
        <v>165</v>
      </c>
      <c r="F2821" s="6" t="s">
        <v>4754</v>
      </c>
      <c r="G2821" s="6" t="s">
        <v>4672</v>
      </c>
      <c r="H2821">
        <v>2</v>
      </c>
      <c r="I2821" t="s">
        <v>31</v>
      </c>
      <c r="J2821" t="s">
        <v>31</v>
      </c>
      <c r="K2821" t="s">
        <v>31</v>
      </c>
      <c r="L2821" s="5">
        <v>43466</v>
      </c>
      <c r="M2821" t="s">
        <v>4770</v>
      </c>
      <c r="N2821" t="s">
        <v>1685</v>
      </c>
      <c r="O2821" t="s">
        <v>450</v>
      </c>
      <c r="P2821" t="s">
        <v>31</v>
      </c>
      <c r="Q2821" t="s">
        <v>31</v>
      </c>
      <c r="R2821" s="5">
        <v>43466</v>
      </c>
      <c r="S2821">
        <v>1</v>
      </c>
      <c r="T2821">
        <v>0</v>
      </c>
      <c r="U2821">
        <v>1</v>
      </c>
      <c r="V2821" t="s">
        <v>31</v>
      </c>
      <c r="W2821" t="s">
        <v>31</v>
      </c>
      <c r="X2821" t="s">
        <v>31</v>
      </c>
      <c r="Y2821" t="s">
        <v>31</v>
      </c>
      <c r="Z2821" t="s">
        <v>31</v>
      </c>
      <c r="AA2821" t="s">
        <v>31</v>
      </c>
      <c r="AB2821" t="s">
        <v>31</v>
      </c>
      <c r="AC2821" s="1">
        <v>45292</v>
      </c>
      <c r="AD2821">
        <v>1</v>
      </c>
      <c r="AE2821" s="2">
        <v>45556.000694444447</v>
      </c>
      <c r="AF2821" s="2">
        <v>45556.000694444447</v>
      </c>
      <c r="AG2821" t="s">
        <v>31</v>
      </c>
    </row>
    <row r="2822" spans="2:33" x14ac:dyDescent="0.25">
      <c r="B2822" t="s">
        <v>31</v>
      </c>
      <c r="C2822">
        <v>86</v>
      </c>
      <c r="D2822">
        <v>2</v>
      </c>
      <c r="E2822">
        <f>IF(VLOOKUP(F2822,ruangan!$D$2:$E$195,2,FALSE)="","",VLOOKUP(F2822,ruangan!$D$2:$E$195,2,FALSE))</f>
        <v>165</v>
      </c>
      <c r="F2822" s="6" t="s">
        <v>4754</v>
      </c>
      <c r="G2822" s="6" t="s">
        <v>4672</v>
      </c>
      <c r="H2822">
        <v>2</v>
      </c>
      <c r="I2822" t="s">
        <v>31</v>
      </c>
      <c r="J2822" t="s">
        <v>31</v>
      </c>
      <c r="K2822" t="s">
        <v>31</v>
      </c>
      <c r="L2822" s="5">
        <v>43831</v>
      </c>
      <c r="M2822" t="s">
        <v>4771</v>
      </c>
      <c r="N2822" t="s">
        <v>4772</v>
      </c>
      <c r="O2822" t="s">
        <v>2310</v>
      </c>
      <c r="P2822" t="s">
        <v>31</v>
      </c>
      <c r="Q2822" t="s">
        <v>31</v>
      </c>
      <c r="R2822" s="5">
        <v>43831</v>
      </c>
      <c r="S2822">
        <v>1</v>
      </c>
      <c r="T2822">
        <v>0</v>
      </c>
      <c r="U2822">
        <v>1</v>
      </c>
      <c r="V2822" t="s">
        <v>31</v>
      </c>
      <c r="W2822" t="s">
        <v>31</v>
      </c>
      <c r="X2822" t="s">
        <v>31</v>
      </c>
      <c r="Y2822" t="s">
        <v>31</v>
      </c>
      <c r="Z2822" t="s">
        <v>31</v>
      </c>
      <c r="AA2822" t="s">
        <v>31</v>
      </c>
      <c r="AB2822" t="s">
        <v>31</v>
      </c>
      <c r="AC2822" s="1">
        <v>45292</v>
      </c>
      <c r="AD2822">
        <v>1</v>
      </c>
      <c r="AE2822" s="2">
        <v>45556.000694444447</v>
      </c>
      <c r="AF2822" s="2">
        <v>45556.000694444447</v>
      </c>
      <c r="AG2822" t="s">
        <v>31</v>
      </c>
    </row>
    <row r="2823" spans="2:33" x14ac:dyDescent="0.25">
      <c r="B2823" t="s">
        <v>31</v>
      </c>
      <c r="C2823">
        <v>87</v>
      </c>
      <c r="D2823">
        <v>2</v>
      </c>
      <c r="E2823">
        <f>IF(VLOOKUP(F2823,ruangan!$D$2:$E$195,2,FALSE)="","",VLOOKUP(F2823,ruangan!$D$2:$E$195,2,FALSE))</f>
        <v>165</v>
      </c>
      <c r="F2823" s="6" t="s">
        <v>4754</v>
      </c>
      <c r="G2823" s="6" t="s">
        <v>4672</v>
      </c>
      <c r="H2823">
        <v>2</v>
      </c>
      <c r="I2823" t="s">
        <v>31</v>
      </c>
      <c r="J2823" t="s">
        <v>31</v>
      </c>
      <c r="K2823" t="s">
        <v>31</v>
      </c>
      <c r="L2823" s="5">
        <v>43466</v>
      </c>
      <c r="M2823" t="s">
        <v>4773</v>
      </c>
      <c r="N2823" t="s">
        <v>4774</v>
      </c>
      <c r="O2823" t="s">
        <v>4775</v>
      </c>
      <c r="P2823" t="s">
        <v>31</v>
      </c>
      <c r="Q2823" t="s">
        <v>31</v>
      </c>
      <c r="R2823" s="5">
        <v>43466</v>
      </c>
      <c r="S2823">
        <v>1</v>
      </c>
      <c r="T2823">
        <v>0</v>
      </c>
      <c r="U2823">
        <v>1</v>
      </c>
      <c r="V2823" t="s">
        <v>31</v>
      </c>
      <c r="W2823" t="s">
        <v>31</v>
      </c>
      <c r="X2823" t="s">
        <v>31</v>
      </c>
      <c r="Y2823" t="s">
        <v>31</v>
      </c>
      <c r="Z2823" t="s">
        <v>31</v>
      </c>
      <c r="AA2823" t="s">
        <v>31</v>
      </c>
      <c r="AB2823" t="s">
        <v>31</v>
      </c>
      <c r="AC2823" s="1">
        <v>45292</v>
      </c>
      <c r="AD2823">
        <v>1</v>
      </c>
      <c r="AE2823" s="2">
        <v>45556.000694444447</v>
      </c>
      <c r="AF2823" s="2">
        <v>45556.000694444447</v>
      </c>
      <c r="AG2823" t="s">
        <v>31</v>
      </c>
    </row>
    <row r="2824" spans="2:33" x14ac:dyDescent="0.25">
      <c r="B2824" t="s">
        <v>31</v>
      </c>
      <c r="C2824">
        <v>88</v>
      </c>
      <c r="D2824">
        <v>2</v>
      </c>
      <c r="E2824">
        <f>IF(VLOOKUP(F2824,ruangan!$D$2:$E$195,2,FALSE)="","",VLOOKUP(F2824,ruangan!$D$2:$E$195,2,FALSE))</f>
        <v>165</v>
      </c>
      <c r="F2824" s="6" t="s">
        <v>4754</v>
      </c>
      <c r="G2824" s="6" t="s">
        <v>4672</v>
      </c>
      <c r="H2824">
        <v>2</v>
      </c>
      <c r="I2824" t="s">
        <v>31</v>
      </c>
      <c r="J2824" t="s">
        <v>31</v>
      </c>
      <c r="K2824" t="s">
        <v>31</v>
      </c>
      <c r="L2824" s="5">
        <v>44197</v>
      </c>
      <c r="M2824" t="s">
        <v>4776</v>
      </c>
      <c r="N2824" t="s">
        <v>4678</v>
      </c>
      <c r="O2824" t="s">
        <v>31</v>
      </c>
      <c r="P2824" t="s">
        <v>31</v>
      </c>
      <c r="Q2824" t="s">
        <v>31</v>
      </c>
      <c r="R2824" s="5">
        <v>44197</v>
      </c>
      <c r="S2824">
        <v>1</v>
      </c>
      <c r="T2824">
        <v>0</v>
      </c>
      <c r="U2824">
        <v>1</v>
      </c>
      <c r="V2824" t="s">
        <v>31</v>
      </c>
      <c r="W2824" t="s">
        <v>31</v>
      </c>
      <c r="X2824" t="s">
        <v>31</v>
      </c>
      <c r="Y2824" t="s">
        <v>31</v>
      </c>
      <c r="Z2824" t="s">
        <v>31</v>
      </c>
      <c r="AA2824" t="s">
        <v>31</v>
      </c>
      <c r="AB2824" t="s">
        <v>31</v>
      </c>
      <c r="AC2824" s="1">
        <v>45292</v>
      </c>
      <c r="AD2824">
        <v>1</v>
      </c>
      <c r="AE2824" s="2">
        <v>45556.000694444447</v>
      </c>
      <c r="AF2824" s="2">
        <v>45556.000694444447</v>
      </c>
      <c r="AG2824" t="s">
        <v>31</v>
      </c>
    </row>
    <row r="2825" spans="2:33" x14ac:dyDescent="0.25">
      <c r="B2825" t="s">
        <v>31</v>
      </c>
      <c r="C2825">
        <v>89</v>
      </c>
      <c r="D2825">
        <v>2</v>
      </c>
      <c r="E2825">
        <f>IF(VLOOKUP(F2825,ruangan!$D$2:$E$195,2,FALSE)="","",VLOOKUP(F2825,ruangan!$D$2:$E$195,2,FALSE))</f>
        <v>165</v>
      </c>
      <c r="F2825" s="6" t="s">
        <v>4754</v>
      </c>
      <c r="G2825" s="6" t="s">
        <v>4672</v>
      </c>
      <c r="H2825">
        <v>2</v>
      </c>
      <c r="I2825" t="s">
        <v>31</v>
      </c>
      <c r="J2825" t="s">
        <v>31</v>
      </c>
      <c r="K2825" t="s">
        <v>31</v>
      </c>
      <c r="L2825" s="5">
        <v>44197</v>
      </c>
      <c r="M2825" t="s">
        <v>4777</v>
      </c>
      <c r="N2825" t="s">
        <v>2189</v>
      </c>
      <c r="O2825" t="s">
        <v>3128</v>
      </c>
      <c r="P2825" t="s">
        <v>31</v>
      </c>
      <c r="Q2825" t="s">
        <v>31</v>
      </c>
      <c r="R2825" s="5">
        <v>44197</v>
      </c>
      <c r="S2825">
        <v>1</v>
      </c>
      <c r="T2825">
        <v>0</v>
      </c>
      <c r="U2825">
        <v>1</v>
      </c>
      <c r="V2825" t="s">
        <v>31</v>
      </c>
      <c r="W2825" t="s">
        <v>31</v>
      </c>
      <c r="X2825" t="s">
        <v>31</v>
      </c>
      <c r="Y2825" t="s">
        <v>31</v>
      </c>
      <c r="Z2825" t="s">
        <v>31</v>
      </c>
      <c r="AA2825" t="s">
        <v>31</v>
      </c>
      <c r="AB2825" t="s">
        <v>31</v>
      </c>
      <c r="AC2825" s="1">
        <v>45292</v>
      </c>
      <c r="AD2825">
        <v>1</v>
      </c>
      <c r="AE2825" s="2">
        <v>45556.000694444447</v>
      </c>
      <c r="AF2825" s="2">
        <v>45556.000694444447</v>
      </c>
      <c r="AG2825" t="s">
        <v>31</v>
      </c>
    </row>
    <row r="2826" spans="2:33" x14ac:dyDescent="0.25">
      <c r="B2826" t="s">
        <v>31</v>
      </c>
      <c r="C2826">
        <v>90</v>
      </c>
      <c r="D2826">
        <v>2</v>
      </c>
      <c r="E2826">
        <f>IF(VLOOKUP(F2826,ruangan!$D$2:$E$195,2,FALSE)="","",VLOOKUP(F2826,ruangan!$D$2:$E$195,2,FALSE))</f>
        <v>165</v>
      </c>
      <c r="F2826" s="6" t="s">
        <v>4754</v>
      </c>
      <c r="G2826" s="6" t="s">
        <v>4672</v>
      </c>
      <c r="H2826">
        <v>2</v>
      </c>
      <c r="I2826" t="s">
        <v>31</v>
      </c>
      <c r="J2826" t="s">
        <v>31</v>
      </c>
      <c r="K2826" t="s">
        <v>31</v>
      </c>
      <c r="L2826" s="5">
        <v>43831</v>
      </c>
      <c r="M2826" t="s">
        <v>4778</v>
      </c>
      <c r="N2826" t="s">
        <v>1626</v>
      </c>
      <c r="O2826" t="s">
        <v>31</v>
      </c>
      <c r="P2826" t="s">
        <v>31</v>
      </c>
      <c r="Q2826" t="s">
        <v>31</v>
      </c>
      <c r="R2826" s="5">
        <v>43831</v>
      </c>
      <c r="S2826">
        <v>1</v>
      </c>
      <c r="T2826">
        <v>0</v>
      </c>
      <c r="U2826">
        <v>1</v>
      </c>
      <c r="V2826" t="s">
        <v>31</v>
      </c>
      <c r="W2826" t="s">
        <v>31</v>
      </c>
      <c r="X2826" t="s">
        <v>31</v>
      </c>
      <c r="Y2826" t="s">
        <v>31</v>
      </c>
      <c r="Z2826" t="s">
        <v>31</v>
      </c>
      <c r="AA2826" t="s">
        <v>31</v>
      </c>
      <c r="AB2826" t="s">
        <v>31</v>
      </c>
      <c r="AC2826" s="1">
        <v>45292</v>
      </c>
      <c r="AD2826">
        <v>1</v>
      </c>
      <c r="AE2826" s="2">
        <v>45556.000694444447</v>
      </c>
      <c r="AF2826" s="2">
        <v>45556.000694444447</v>
      </c>
      <c r="AG2826" t="s">
        <v>31</v>
      </c>
    </row>
    <row r="2827" spans="2:33" x14ac:dyDescent="0.25">
      <c r="B2827" t="s">
        <v>31</v>
      </c>
      <c r="C2827">
        <v>91</v>
      </c>
      <c r="D2827">
        <v>2</v>
      </c>
      <c r="E2827">
        <f>IF(VLOOKUP(F2827,ruangan!$D$2:$E$195,2,FALSE)="","",VLOOKUP(F2827,ruangan!$D$2:$E$195,2,FALSE))</f>
        <v>165</v>
      </c>
      <c r="F2827" s="6" t="s">
        <v>4754</v>
      </c>
      <c r="G2827" s="6" t="s">
        <v>4672</v>
      </c>
      <c r="H2827">
        <v>2</v>
      </c>
      <c r="I2827" t="s">
        <v>31</v>
      </c>
      <c r="J2827" t="s">
        <v>31</v>
      </c>
      <c r="K2827" t="s">
        <v>31</v>
      </c>
      <c r="L2827" s="5">
        <v>43831</v>
      </c>
      <c r="M2827" t="s">
        <v>4779</v>
      </c>
      <c r="N2827" t="s">
        <v>1626</v>
      </c>
      <c r="O2827" t="s">
        <v>31</v>
      </c>
      <c r="P2827" t="s">
        <v>31</v>
      </c>
      <c r="Q2827" t="s">
        <v>31</v>
      </c>
      <c r="R2827" s="5">
        <v>43831</v>
      </c>
      <c r="S2827">
        <v>1</v>
      </c>
      <c r="T2827">
        <v>0</v>
      </c>
      <c r="U2827">
        <v>1</v>
      </c>
      <c r="V2827" t="s">
        <v>31</v>
      </c>
      <c r="W2827" t="s">
        <v>31</v>
      </c>
      <c r="X2827" t="s">
        <v>31</v>
      </c>
      <c r="Y2827" t="s">
        <v>31</v>
      </c>
      <c r="Z2827" t="s">
        <v>31</v>
      </c>
      <c r="AA2827" t="s">
        <v>31</v>
      </c>
      <c r="AB2827" t="s">
        <v>31</v>
      </c>
      <c r="AC2827" s="1">
        <v>45292</v>
      </c>
      <c r="AD2827">
        <v>1</v>
      </c>
      <c r="AE2827" s="2">
        <v>45556.000694444447</v>
      </c>
      <c r="AF2827" s="2">
        <v>45556.000694444447</v>
      </c>
      <c r="AG2827" t="s">
        <v>31</v>
      </c>
    </row>
    <row r="2828" spans="2:33" x14ac:dyDescent="0.25">
      <c r="B2828" t="s">
        <v>31</v>
      </c>
      <c r="C2828">
        <v>92</v>
      </c>
      <c r="D2828">
        <v>2</v>
      </c>
      <c r="E2828">
        <f>IF(VLOOKUP(F2828,ruangan!$D$2:$E$195,2,FALSE)="","",VLOOKUP(F2828,ruangan!$D$2:$E$195,2,FALSE))</f>
        <v>165</v>
      </c>
      <c r="F2828" s="6" t="s">
        <v>4754</v>
      </c>
      <c r="G2828" s="6" t="s">
        <v>4672</v>
      </c>
      <c r="H2828">
        <v>2</v>
      </c>
      <c r="I2828" t="s">
        <v>31</v>
      </c>
      <c r="J2828" t="s">
        <v>31</v>
      </c>
      <c r="K2828" t="s">
        <v>31</v>
      </c>
      <c r="L2828" s="5">
        <v>43831</v>
      </c>
      <c r="M2828" t="s">
        <v>4780</v>
      </c>
      <c r="N2828" t="s">
        <v>1626</v>
      </c>
      <c r="O2828" t="s">
        <v>31</v>
      </c>
      <c r="P2828" t="s">
        <v>31</v>
      </c>
      <c r="Q2828" t="s">
        <v>31</v>
      </c>
      <c r="R2828" s="5">
        <v>43831</v>
      </c>
      <c r="S2828">
        <v>1</v>
      </c>
      <c r="T2828">
        <v>0</v>
      </c>
      <c r="U2828">
        <v>1</v>
      </c>
      <c r="V2828" t="s">
        <v>31</v>
      </c>
      <c r="W2828" t="s">
        <v>31</v>
      </c>
      <c r="X2828" t="s">
        <v>31</v>
      </c>
      <c r="Y2828" t="s">
        <v>31</v>
      </c>
      <c r="Z2828" t="s">
        <v>31</v>
      </c>
      <c r="AA2828" t="s">
        <v>31</v>
      </c>
      <c r="AB2828" t="s">
        <v>31</v>
      </c>
      <c r="AC2828" s="1">
        <v>45292</v>
      </c>
      <c r="AD2828">
        <v>1</v>
      </c>
      <c r="AE2828" s="2">
        <v>45556.000694444447</v>
      </c>
      <c r="AF2828" s="2">
        <v>45556.000694444447</v>
      </c>
      <c r="AG2828" t="s">
        <v>31</v>
      </c>
    </row>
    <row r="2829" spans="2:33" x14ac:dyDescent="0.25">
      <c r="B2829" t="s">
        <v>31</v>
      </c>
      <c r="C2829">
        <v>93</v>
      </c>
      <c r="D2829">
        <v>2</v>
      </c>
      <c r="E2829">
        <f>IF(VLOOKUP(F2829,ruangan!$D$2:$E$195,2,FALSE)="","",VLOOKUP(F2829,ruangan!$D$2:$E$195,2,FALSE))</f>
        <v>165</v>
      </c>
      <c r="F2829" s="6" t="s">
        <v>4754</v>
      </c>
      <c r="G2829" s="6" t="s">
        <v>4672</v>
      </c>
      <c r="H2829">
        <v>2</v>
      </c>
      <c r="I2829" t="s">
        <v>31</v>
      </c>
      <c r="J2829" t="s">
        <v>31</v>
      </c>
      <c r="K2829" t="s">
        <v>31</v>
      </c>
      <c r="L2829" s="5">
        <v>43831</v>
      </c>
      <c r="M2829" t="s">
        <v>4781</v>
      </c>
      <c r="N2829" t="s">
        <v>1626</v>
      </c>
      <c r="O2829" t="s">
        <v>31</v>
      </c>
      <c r="P2829" t="s">
        <v>31</v>
      </c>
      <c r="Q2829" t="s">
        <v>31</v>
      </c>
      <c r="R2829" s="5">
        <v>43831</v>
      </c>
      <c r="S2829">
        <v>1</v>
      </c>
      <c r="T2829">
        <v>0</v>
      </c>
      <c r="U2829">
        <v>1</v>
      </c>
      <c r="V2829" t="s">
        <v>31</v>
      </c>
      <c r="W2829" t="s">
        <v>31</v>
      </c>
      <c r="X2829" t="s">
        <v>31</v>
      </c>
      <c r="Y2829" t="s">
        <v>31</v>
      </c>
      <c r="Z2829" t="s">
        <v>31</v>
      </c>
      <c r="AA2829" t="s">
        <v>31</v>
      </c>
      <c r="AB2829" t="s">
        <v>31</v>
      </c>
      <c r="AC2829" s="1">
        <v>45292</v>
      </c>
      <c r="AD2829">
        <v>1</v>
      </c>
      <c r="AE2829" s="2">
        <v>45556.000694444447</v>
      </c>
      <c r="AF2829" s="2">
        <v>45556.000694444447</v>
      </c>
      <c r="AG2829" t="s">
        <v>31</v>
      </c>
    </row>
    <row r="2830" spans="2:33" x14ac:dyDescent="0.25">
      <c r="B2830" t="s">
        <v>31</v>
      </c>
      <c r="C2830">
        <v>94</v>
      </c>
      <c r="D2830">
        <v>2</v>
      </c>
      <c r="E2830">
        <f>IF(VLOOKUP(F2830,ruangan!$D$2:$E$195,2,FALSE)="","",VLOOKUP(F2830,ruangan!$D$2:$E$195,2,FALSE))</f>
        <v>165</v>
      </c>
      <c r="F2830" s="6" t="s">
        <v>4754</v>
      </c>
      <c r="G2830" s="6" t="s">
        <v>4672</v>
      </c>
      <c r="H2830">
        <v>2</v>
      </c>
      <c r="I2830" t="s">
        <v>31</v>
      </c>
      <c r="J2830" t="s">
        <v>31</v>
      </c>
      <c r="K2830" t="s">
        <v>31</v>
      </c>
      <c r="L2830" s="5">
        <v>43831</v>
      </c>
      <c r="M2830" t="s">
        <v>4782</v>
      </c>
      <c r="N2830" t="s">
        <v>1626</v>
      </c>
      <c r="O2830" t="s">
        <v>31</v>
      </c>
      <c r="P2830" t="s">
        <v>31</v>
      </c>
      <c r="Q2830" t="s">
        <v>31</v>
      </c>
      <c r="R2830" s="5">
        <v>43831</v>
      </c>
      <c r="S2830">
        <v>1</v>
      </c>
      <c r="T2830">
        <v>0</v>
      </c>
      <c r="U2830">
        <v>1</v>
      </c>
      <c r="V2830" t="s">
        <v>31</v>
      </c>
      <c r="W2830" t="s">
        <v>31</v>
      </c>
      <c r="X2830" t="s">
        <v>31</v>
      </c>
      <c r="Y2830" t="s">
        <v>31</v>
      </c>
      <c r="Z2830" t="s">
        <v>31</v>
      </c>
      <c r="AA2830" t="s">
        <v>31</v>
      </c>
      <c r="AB2830" t="s">
        <v>31</v>
      </c>
      <c r="AC2830" s="1">
        <v>45292</v>
      </c>
      <c r="AD2830">
        <v>1</v>
      </c>
      <c r="AE2830" s="2">
        <v>45556.000694444447</v>
      </c>
      <c r="AF2830" s="2">
        <v>45556.000694444447</v>
      </c>
      <c r="AG2830" t="s">
        <v>31</v>
      </c>
    </row>
    <row r="2831" spans="2:33" x14ac:dyDescent="0.25">
      <c r="B2831" t="s">
        <v>31</v>
      </c>
      <c r="C2831">
        <v>95</v>
      </c>
      <c r="D2831">
        <v>2</v>
      </c>
      <c r="E2831">
        <f>IF(VLOOKUP(F2831,ruangan!$D$2:$E$195,2,FALSE)="","",VLOOKUP(F2831,ruangan!$D$2:$E$195,2,FALSE))</f>
        <v>165</v>
      </c>
      <c r="F2831" s="6" t="s">
        <v>4754</v>
      </c>
      <c r="G2831" s="6" t="s">
        <v>4672</v>
      </c>
      <c r="H2831">
        <v>2</v>
      </c>
      <c r="I2831" t="s">
        <v>31</v>
      </c>
      <c r="J2831" t="s">
        <v>31</v>
      </c>
      <c r="K2831" t="s">
        <v>31</v>
      </c>
      <c r="L2831" s="5">
        <v>43831</v>
      </c>
      <c r="M2831" t="s">
        <v>4783</v>
      </c>
      <c r="N2831" t="s">
        <v>1626</v>
      </c>
      <c r="O2831" t="s">
        <v>31</v>
      </c>
      <c r="P2831" t="s">
        <v>31</v>
      </c>
      <c r="Q2831" t="s">
        <v>31</v>
      </c>
      <c r="R2831" s="5">
        <v>43831</v>
      </c>
      <c r="S2831">
        <v>1</v>
      </c>
      <c r="T2831">
        <v>0</v>
      </c>
      <c r="U2831">
        <v>1</v>
      </c>
      <c r="V2831" t="s">
        <v>31</v>
      </c>
      <c r="W2831" t="s">
        <v>31</v>
      </c>
      <c r="X2831" t="s">
        <v>31</v>
      </c>
      <c r="Y2831" t="s">
        <v>31</v>
      </c>
      <c r="Z2831" t="s">
        <v>31</v>
      </c>
      <c r="AA2831" t="s">
        <v>31</v>
      </c>
      <c r="AB2831" t="s">
        <v>31</v>
      </c>
      <c r="AC2831" s="1">
        <v>45292</v>
      </c>
      <c r="AD2831">
        <v>1</v>
      </c>
      <c r="AE2831" s="2">
        <v>45556.000694444447</v>
      </c>
      <c r="AF2831" s="2">
        <v>45556.000694444447</v>
      </c>
      <c r="AG2831" t="s">
        <v>31</v>
      </c>
    </row>
    <row r="2832" spans="2:33" x14ac:dyDescent="0.25">
      <c r="B2832" t="s">
        <v>31</v>
      </c>
      <c r="C2832">
        <v>96</v>
      </c>
      <c r="D2832">
        <v>2</v>
      </c>
      <c r="E2832">
        <f>IF(VLOOKUP(F2832,ruangan!$D$2:$E$195,2,FALSE)="","",VLOOKUP(F2832,ruangan!$D$2:$E$195,2,FALSE))</f>
        <v>165</v>
      </c>
      <c r="F2832" s="6" t="s">
        <v>4754</v>
      </c>
      <c r="G2832" s="6" t="s">
        <v>4672</v>
      </c>
      <c r="H2832">
        <v>2</v>
      </c>
      <c r="I2832" t="s">
        <v>31</v>
      </c>
      <c r="J2832" t="s">
        <v>31</v>
      </c>
      <c r="K2832" t="s">
        <v>31</v>
      </c>
      <c r="L2832" s="5">
        <v>43831</v>
      </c>
      <c r="M2832" t="s">
        <v>4784</v>
      </c>
      <c r="N2832" t="s">
        <v>1626</v>
      </c>
      <c r="O2832" t="s">
        <v>31</v>
      </c>
      <c r="P2832" t="s">
        <v>31</v>
      </c>
      <c r="Q2832" t="s">
        <v>31</v>
      </c>
      <c r="R2832" s="5">
        <v>43831</v>
      </c>
      <c r="S2832">
        <v>1</v>
      </c>
      <c r="T2832">
        <v>0</v>
      </c>
      <c r="U2832">
        <v>1</v>
      </c>
      <c r="V2832" t="s">
        <v>31</v>
      </c>
      <c r="W2832" t="s">
        <v>31</v>
      </c>
      <c r="X2832" t="s">
        <v>31</v>
      </c>
      <c r="Y2832" t="s">
        <v>31</v>
      </c>
      <c r="Z2832" t="s">
        <v>31</v>
      </c>
      <c r="AA2832" t="s">
        <v>31</v>
      </c>
      <c r="AB2832" t="s">
        <v>31</v>
      </c>
      <c r="AC2832" s="1">
        <v>45292</v>
      </c>
      <c r="AD2832">
        <v>1</v>
      </c>
      <c r="AE2832" s="2">
        <v>45556.000694444447</v>
      </c>
      <c r="AF2832" s="2">
        <v>45556.000694444447</v>
      </c>
      <c r="AG2832" t="s">
        <v>31</v>
      </c>
    </row>
    <row r="2833" spans="2:33" x14ac:dyDescent="0.25">
      <c r="B2833" t="s">
        <v>31</v>
      </c>
      <c r="C2833">
        <v>97</v>
      </c>
      <c r="D2833">
        <v>2</v>
      </c>
      <c r="E2833">
        <f>IF(VLOOKUP(F2833,ruangan!$D$2:$E$195,2,FALSE)="","",VLOOKUP(F2833,ruangan!$D$2:$E$195,2,FALSE))</f>
        <v>165</v>
      </c>
      <c r="F2833" s="6" t="s">
        <v>4754</v>
      </c>
      <c r="G2833" s="6" t="s">
        <v>4672</v>
      </c>
      <c r="H2833">
        <v>2</v>
      </c>
      <c r="I2833" t="s">
        <v>31</v>
      </c>
      <c r="J2833" t="s">
        <v>31</v>
      </c>
      <c r="K2833" t="s">
        <v>31</v>
      </c>
      <c r="L2833" s="5">
        <v>44927</v>
      </c>
      <c r="M2833" t="s">
        <v>4785</v>
      </c>
      <c r="N2833" t="s">
        <v>2435</v>
      </c>
      <c r="O2833" t="s">
        <v>4786</v>
      </c>
      <c r="P2833" t="s">
        <v>4787</v>
      </c>
      <c r="Q2833" t="s">
        <v>31</v>
      </c>
      <c r="R2833" s="5">
        <v>44927</v>
      </c>
      <c r="S2833">
        <v>1</v>
      </c>
      <c r="T2833">
        <v>0</v>
      </c>
      <c r="U2833">
        <v>1</v>
      </c>
      <c r="V2833" t="s">
        <v>31</v>
      </c>
      <c r="W2833" t="s">
        <v>31</v>
      </c>
      <c r="X2833" t="s">
        <v>31</v>
      </c>
      <c r="Y2833" t="s">
        <v>31</v>
      </c>
      <c r="Z2833" t="s">
        <v>31</v>
      </c>
      <c r="AA2833" t="s">
        <v>31</v>
      </c>
      <c r="AB2833" t="s">
        <v>31</v>
      </c>
      <c r="AC2833" s="1">
        <v>45292</v>
      </c>
      <c r="AD2833">
        <v>1</v>
      </c>
      <c r="AE2833" s="2">
        <v>45556.000694444447</v>
      </c>
      <c r="AF2833" s="2">
        <v>45556.000694444447</v>
      </c>
      <c r="AG2833" t="s">
        <v>31</v>
      </c>
    </row>
    <row r="2834" spans="2:33" x14ac:dyDescent="0.25">
      <c r="B2834" t="s">
        <v>31</v>
      </c>
      <c r="C2834">
        <v>98</v>
      </c>
      <c r="D2834">
        <v>2</v>
      </c>
      <c r="E2834">
        <f>IF(VLOOKUP(F2834,ruangan!$D$2:$E$195,2,FALSE)="","",VLOOKUP(F2834,ruangan!$D$2:$E$195,2,FALSE))</f>
        <v>165</v>
      </c>
      <c r="F2834" s="6" t="s">
        <v>4754</v>
      </c>
      <c r="G2834" s="6" t="s">
        <v>4672</v>
      </c>
      <c r="H2834">
        <v>2</v>
      </c>
      <c r="I2834" t="s">
        <v>31</v>
      </c>
      <c r="J2834" t="s">
        <v>31</v>
      </c>
      <c r="K2834" t="s">
        <v>31</v>
      </c>
      <c r="L2834" s="5">
        <v>45292</v>
      </c>
      <c r="M2834" t="s">
        <v>4788</v>
      </c>
      <c r="N2834" t="s">
        <v>2307</v>
      </c>
      <c r="O2834" t="s">
        <v>2308</v>
      </c>
      <c r="P2834" t="s">
        <v>2309</v>
      </c>
      <c r="Q2834" t="s">
        <v>31</v>
      </c>
      <c r="R2834" s="5">
        <v>45292</v>
      </c>
      <c r="S2834">
        <v>1</v>
      </c>
      <c r="T2834">
        <v>0</v>
      </c>
      <c r="U2834">
        <v>1</v>
      </c>
      <c r="V2834" t="s">
        <v>31</v>
      </c>
      <c r="W2834" t="s">
        <v>31</v>
      </c>
      <c r="X2834" t="s">
        <v>31</v>
      </c>
      <c r="Y2834" t="s">
        <v>31</v>
      </c>
      <c r="Z2834" t="s">
        <v>31</v>
      </c>
      <c r="AA2834" t="s">
        <v>31</v>
      </c>
      <c r="AB2834" t="s">
        <v>31</v>
      </c>
      <c r="AC2834" s="1">
        <v>45292</v>
      </c>
      <c r="AD2834">
        <v>1</v>
      </c>
      <c r="AE2834" s="2">
        <v>45556.000694444447</v>
      </c>
      <c r="AF2834" s="2">
        <v>45556.000694444447</v>
      </c>
      <c r="AG2834" t="s">
        <v>31</v>
      </c>
    </row>
    <row r="2835" spans="2:33" x14ac:dyDescent="0.25">
      <c r="B2835" t="s">
        <v>31</v>
      </c>
      <c r="C2835">
        <v>97</v>
      </c>
      <c r="D2835">
        <v>2</v>
      </c>
      <c r="E2835">
        <f>IF(VLOOKUP(F2835,ruangan!$D$2:$E$195,2,FALSE)="","",VLOOKUP(F2835,ruangan!$D$2:$E$195,2,FALSE))</f>
        <v>162</v>
      </c>
      <c r="F2835" s="6" t="s">
        <v>4790</v>
      </c>
      <c r="G2835" s="6" t="s">
        <v>4672</v>
      </c>
      <c r="H2835">
        <v>2</v>
      </c>
      <c r="I2835" t="s">
        <v>31</v>
      </c>
      <c r="J2835" t="s">
        <v>31</v>
      </c>
      <c r="K2835" t="s">
        <v>31</v>
      </c>
      <c r="L2835" s="5">
        <v>44197</v>
      </c>
      <c r="M2835" t="s">
        <v>4789</v>
      </c>
      <c r="N2835" t="s">
        <v>2454</v>
      </c>
      <c r="O2835" t="s">
        <v>4681</v>
      </c>
      <c r="P2835" t="s">
        <v>31</v>
      </c>
      <c r="Q2835" t="s">
        <v>31</v>
      </c>
      <c r="R2835" s="5">
        <v>44197</v>
      </c>
      <c r="S2835">
        <v>1</v>
      </c>
      <c r="T2835">
        <v>0</v>
      </c>
      <c r="U2835">
        <v>1</v>
      </c>
      <c r="V2835" t="s">
        <v>31</v>
      </c>
      <c r="W2835" t="s">
        <v>31</v>
      </c>
      <c r="X2835" t="s">
        <v>31</v>
      </c>
      <c r="Y2835" t="s">
        <v>31</v>
      </c>
      <c r="Z2835" t="s">
        <v>31</v>
      </c>
      <c r="AA2835" t="s">
        <v>31</v>
      </c>
      <c r="AB2835" t="s">
        <v>31</v>
      </c>
      <c r="AC2835" s="1">
        <v>45292</v>
      </c>
      <c r="AD2835">
        <v>1</v>
      </c>
      <c r="AE2835" s="2">
        <v>45556.000694444447</v>
      </c>
      <c r="AF2835" s="2">
        <v>45556.000694444447</v>
      </c>
      <c r="AG2835" t="s">
        <v>31</v>
      </c>
    </row>
    <row r="2836" spans="2:33" x14ac:dyDescent="0.25">
      <c r="B2836" t="s">
        <v>31</v>
      </c>
      <c r="C2836">
        <v>98</v>
      </c>
      <c r="D2836">
        <v>2</v>
      </c>
      <c r="E2836">
        <f>IF(VLOOKUP(F2836,ruangan!$D$2:$E$195,2,FALSE)="","",VLOOKUP(F2836,ruangan!$D$2:$E$195,2,FALSE))</f>
        <v>162</v>
      </c>
      <c r="F2836" s="6" t="s">
        <v>4790</v>
      </c>
      <c r="G2836" s="6" t="s">
        <v>4672</v>
      </c>
      <c r="H2836">
        <v>2</v>
      </c>
      <c r="I2836" t="s">
        <v>31</v>
      </c>
      <c r="J2836" t="s">
        <v>31</v>
      </c>
      <c r="K2836" t="s">
        <v>31</v>
      </c>
      <c r="L2836" s="5">
        <v>44197</v>
      </c>
      <c r="M2836" t="s">
        <v>4791</v>
      </c>
      <c r="N2836" t="s">
        <v>2454</v>
      </c>
      <c r="O2836" t="s">
        <v>4681</v>
      </c>
      <c r="P2836" t="s">
        <v>31</v>
      </c>
      <c r="Q2836" t="s">
        <v>31</v>
      </c>
      <c r="R2836" s="5">
        <v>44197</v>
      </c>
      <c r="S2836">
        <v>1</v>
      </c>
      <c r="T2836">
        <v>0</v>
      </c>
      <c r="U2836">
        <v>1</v>
      </c>
      <c r="V2836" t="s">
        <v>31</v>
      </c>
      <c r="W2836" t="s">
        <v>31</v>
      </c>
      <c r="X2836" t="s">
        <v>31</v>
      </c>
      <c r="Y2836" t="s">
        <v>31</v>
      </c>
      <c r="Z2836" t="s">
        <v>31</v>
      </c>
      <c r="AA2836" t="s">
        <v>31</v>
      </c>
      <c r="AB2836" t="s">
        <v>31</v>
      </c>
      <c r="AC2836" s="1">
        <v>45292</v>
      </c>
      <c r="AD2836">
        <v>1</v>
      </c>
      <c r="AE2836" s="2">
        <v>45556.000694444447</v>
      </c>
      <c r="AF2836" s="2">
        <v>45556.000694444447</v>
      </c>
      <c r="AG2836" t="s">
        <v>31</v>
      </c>
    </row>
    <row r="2837" spans="2:33" x14ac:dyDescent="0.25">
      <c r="B2837" t="s">
        <v>31</v>
      </c>
      <c r="C2837">
        <v>99</v>
      </c>
      <c r="D2837">
        <v>2</v>
      </c>
      <c r="E2837">
        <f>IF(VLOOKUP(F2837,ruangan!$D$2:$E$195,2,FALSE)="","",VLOOKUP(F2837,ruangan!$D$2:$E$195,2,FALSE))</f>
        <v>162</v>
      </c>
      <c r="F2837" s="6" t="s">
        <v>4790</v>
      </c>
      <c r="G2837" s="6" t="s">
        <v>4672</v>
      </c>
      <c r="H2837">
        <v>2</v>
      </c>
      <c r="I2837" t="s">
        <v>31</v>
      </c>
      <c r="J2837" t="s">
        <v>31</v>
      </c>
      <c r="K2837" t="s">
        <v>31</v>
      </c>
      <c r="L2837" s="5">
        <v>44197</v>
      </c>
      <c r="M2837" t="s">
        <v>4792</v>
      </c>
      <c r="N2837" t="s">
        <v>2402</v>
      </c>
      <c r="O2837" t="s">
        <v>1557</v>
      </c>
      <c r="P2837" t="s">
        <v>31</v>
      </c>
      <c r="Q2837" t="s">
        <v>31</v>
      </c>
      <c r="R2837" s="5">
        <v>44197</v>
      </c>
      <c r="S2837">
        <v>1</v>
      </c>
      <c r="T2837">
        <v>0</v>
      </c>
      <c r="U2837">
        <v>1</v>
      </c>
      <c r="V2837" t="s">
        <v>31</v>
      </c>
      <c r="W2837" t="s">
        <v>31</v>
      </c>
      <c r="X2837" t="s">
        <v>31</v>
      </c>
      <c r="Y2837" t="s">
        <v>31</v>
      </c>
      <c r="Z2837" t="s">
        <v>31</v>
      </c>
      <c r="AA2837" t="s">
        <v>31</v>
      </c>
      <c r="AB2837" t="s">
        <v>31</v>
      </c>
      <c r="AC2837" s="1">
        <v>45292</v>
      </c>
      <c r="AD2837">
        <v>1</v>
      </c>
      <c r="AE2837" s="2">
        <v>45556.000694444447</v>
      </c>
      <c r="AF2837" s="2">
        <v>45556.000694444447</v>
      </c>
      <c r="AG2837" t="s">
        <v>31</v>
      </c>
    </row>
    <row r="2838" spans="2:33" x14ac:dyDescent="0.25">
      <c r="B2838" t="s">
        <v>31</v>
      </c>
      <c r="C2838">
        <v>100</v>
      </c>
      <c r="D2838">
        <v>2</v>
      </c>
      <c r="E2838">
        <f>IF(VLOOKUP(F2838,ruangan!$D$2:$E$195,2,FALSE)="","",VLOOKUP(F2838,ruangan!$D$2:$E$195,2,FALSE))</f>
        <v>162</v>
      </c>
      <c r="F2838" s="6" t="s">
        <v>4790</v>
      </c>
      <c r="G2838" s="6" t="s">
        <v>4672</v>
      </c>
      <c r="H2838">
        <v>2</v>
      </c>
      <c r="I2838" t="s">
        <v>31</v>
      </c>
      <c r="J2838" t="s">
        <v>31</v>
      </c>
      <c r="K2838" t="s">
        <v>31</v>
      </c>
      <c r="L2838" s="5">
        <v>44197</v>
      </c>
      <c r="M2838" t="s">
        <v>4793</v>
      </c>
      <c r="N2838" t="s">
        <v>2402</v>
      </c>
      <c r="O2838" t="s">
        <v>1557</v>
      </c>
      <c r="P2838" t="s">
        <v>31</v>
      </c>
      <c r="Q2838" t="s">
        <v>31</v>
      </c>
      <c r="R2838" s="5">
        <v>44197</v>
      </c>
      <c r="S2838">
        <v>1</v>
      </c>
      <c r="T2838">
        <v>0</v>
      </c>
      <c r="U2838">
        <v>1</v>
      </c>
      <c r="V2838" t="s">
        <v>31</v>
      </c>
      <c r="W2838" t="s">
        <v>31</v>
      </c>
      <c r="X2838" t="s">
        <v>31</v>
      </c>
      <c r="Y2838" t="s">
        <v>31</v>
      </c>
      <c r="Z2838" t="s">
        <v>31</v>
      </c>
      <c r="AA2838" t="s">
        <v>31</v>
      </c>
      <c r="AB2838" t="s">
        <v>31</v>
      </c>
      <c r="AC2838" s="1">
        <v>45292</v>
      </c>
      <c r="AD2838">
        <v>1</v>
      </c>
      <c r="AE2838" s="2">
        <v>45556.000694444447</v>
      </c>
      <c r="AF2838" s="2">
        <v>45556.000694444447</v>
      </c>
      <c r="AG2838" t="s">
        <v>31</v>
      </c>
    </row>
    <row r="2839" spans="2:33" x14ac:dyDescent="0.25">
      <c r="B2839" t="s">
        <v>31</v>
      </c>
      <c r="C2839">
        <v>101</v>
      </c>
      <c r="D2839">
        <v>2</v>
      </c>
      <c r="E2839">
        <f>IF(VLOOKUP(F2839,ruangan!$D$2:$E$195,2,FALSE)="","",VLOOKUP(F2839,ruangan!$D$2:$E$195,2,FALSE))</f>
        <v>162</v>
      </c>
      <c r="F2839" s="6" t="s">
        <v>4790</v>
      </c>
      <c r="G2839" s="6" t="s">
        <v>4672</v>
      </c>
      <c r="H2839">
        <v>2</v>
      </c>
      <c r="I2839" t="s">
        <v>31</v>
      </c>
      <c r="J2839" t="s">
        <v>31</v>
      </c>
      <c r="K2839" t="s">
        <v>31</v>
      </c>
      <c r="L2839" s="5">
        <v>44197</v>
      </c>
      <c r="M2839" t="s">
        <v>4794</v>
      </c>
      <c r="N2839" t="s">
        <v>1626</v>
      </c>
      <c r="O2839" t="s">
        <v>31</v>
      </c>
      <c r="P2839" t="s">
        <v>31</v>
      </c>
      <c r="Q2839" t="s">
        <v>31</v>
      </c>
      <c r="R2839" s="5">
        <v>44197</v>
      </c>
      <c r="S2839">
        <v>1</v>
      </c>
      <c r="T2839">
        <v>0</v>
      </c>
      <c r="U2839">
        <v>1</v>
      </c>
      <c r="V2839" t="s">
        <v>31</v>
      </c>
      <c r="W2839" t="s">
        <v>31</v>
      </c>
      <c r="X2839" t="s">
        <v>31</v>
      </c>
      <c r="Y2839" t="s">
        <v>31</v>
      </c>
      <c r="Z2839" t="s">
        <v>31</v>
      </c>
      <c r="AA2839" t="s">
        <v>31</v>
      </c>
      <c r="AB2839" t="s">
        <v>31</v>
      </c>
      <c r="AC2839" s="1">
        <v>45292</v>
      </c>
      <c r="AD2839">
        <v>1</v>
      </c>
      <c r="AE2839" s="2">
        <v>45556.000694444447</v>
      </c>
      <c r="AF2839" s="2">
        <v>45556.000694444447</v>
      </c>
      <c r="AG2839" t="s">
        <v>31</v>
      </c>
    </row>
    <row r="2840" spans="2:33" x14ac:dyDescent="0.25">
      <c r="B2840" t="s">
        <v>31</v>
      </c>
      <c r="C2840">
        <v>102</v>
      </c>
      <c r="D2840">
        <v>2</v>
      </c>
      <c r="E2840">
        <f>IF(VLOOKUP(F2840,ruangan!$D$2:$E$195,2,FALSE)="","",VLOOKUP(F2840,ruangan!$D$2:$E$195,2,FALSE))</f>
        <v>151</v>
      </c>
      <c r="F2840" t="s">
        <v>5577</v>
      </c>
      <c r="G2840" s="6" t="s">
        <v>4672</v>
      </c>
      <c r="H2840">
        <v>2</v>
      </c>
      <c r="I2840" t="s">
        <v>31</v>
      </c>
      <c r="J2840" t="s">
        <v>31</v>
      </c>
      <c r="K2840" t="s">
        <v>31</v>
      </c>
      <c r="L2840" s="5">
        <v>44197</v>
      </c>
      <c r="M2840" t="s">
        <v>4795</v>
      </c>
      <c r="N2840" t="s">
        <v>1626</v>
      </c>
      <c r="O2840" t="s">
        <v>31</v>
      </c>
      <c r="P2840" t="s">
        <v>31</v>
      </c>
      <c r="Q2840" t="s">
        <v>31</v>
      </c>
      <c r="R2840" s="5">
        <v>44197</v>
      </c>
      <c r="S2840">
        <v>1</v>
      </c>
      <c r="T2840">
        <v>0</v>
      </c>
      <c r="U2840">
        <v>1</v>
      </c>
      <c r="V2840" t="s">
        <v>31</v>
      </c>
      <c r="W2840" t="s">
        <v>31</v>
      </c>
      <c r="X2840" t="s">
        <v>31</v>
      </c>
      <c r="Y2840" t="s">
        <v>31</v>
      </c>
      <c r="Z2840" t="s">
        <v>31</v>
      </c>
      <c r="AA2840" t="s">
        <v>31</v>
      </c>
      <c r="AB2840" t="s">
        <v>31</v>
      </c>
      <c r="AC2840" s="1">
        <v>45292</v>
      </c>
      <c r="AD2840">
        <v>1</v>
      </c>
      <c r="AE2840" s="2">
        <v>45556.000694444447</v>
      </c>
      <c r="AF2840" s="2">
        <v>45556.000694444447</v>
      </c>
      <c r="AG2840" t="s">
        <v>31</v>
      </c>
    </row>
    <row r="2841" spans="2:33" x14ac:dyDescent="0.25">
      <c r="B2841" t="s">
        <v>31</v>
      </c>
      <c r="C2841">
        <v>103</v>
      </c>
      <c r="D2841">
        <v>2</v>
      </c>
      <c r="E2841">
        <f>IF(VLOOKUP(F2841,ruangan!$D$2:$E$195,2,FALSE)="","",VLOOKUP(F2841,ruangan!$D$2:$E$195,2,FALSE))</f>
        <v>151</v>
      </c>
      <c r="F2841" t="s">
        <v>5577</v>
      </c>
      <c r="G2841" s="6" t="s">
        <v>4672</v>
      </c>
      <c r="H2841">
        <v>2</v>
      </c>
      <c r="I2841" t="s">
        <v>31</v>
      </c>
      <c r="J2841" t="s">
        <v>31</v>
      </c>
      <c r="K2841" t="s">
        <v>31</v>
      </c>
      <c r="L2841" s="5">
        <v>44197</v>
      </c>
      <c r="M2841" t="s">
        <v>4796</v>
      </c>
      <c r="N2841" t="s">
        <v>2454</v>
      </c>
      <c r="O2841" t="s">
        <v>4681</v>
      </c>
      <c r="P2841" t="s">
        <v>31</v>
      </c>
      <c r="Q2841" t="s">
        <v>31</v>
      </c>
      <c r="R2841" s="5">
        <v>44197</v>
      </c>
      <c r="S2841">
        <v>1</v>
      </c>
      <c r="T2841">
        <v>0</v>
      </c>
      <c r="U2841">
        <v>1</v>
      </c>
      <c r="V2841" t="s">
        <v>31</v>
      </c>
      <c r="W2841" t="s">
        <v>31</v>
      </c>
      <c r="X2841" t="s">
        <v>31</v>
      </c>
      <c r="Y2841" t="s">
        <v>31</v>
      </c>
      <c r="Z2841" t="s">
        <v>31</v>
      </c>
      <c r="AA2841" t="s">
        <v>31</v>
      </c>
      <c r="AB2841" t="s">
        <v>31</v>
      </c>
      <c r="AC2841" s="1">
        <v>45292</v>
      </c>
      <c r="AD2841">
        <v>1</v>
      </c>
      <c r="AE2841" s="2">
        <v>45556.000694444447</v>
      </c>
      <c r="AF2841" s="2">
        <v>45556.000694444447</v>
      </c>
      <c r="AG2841" t="s">
        <v>31</v>
      </c>
    </row>
    <row r="2842" spans="2:33" x14ac:dyDescent="0.25">
      <c r="B2842" t="s">
        <v>31</v>
      </c>
      <c r="C2842">
        <v>104</v>
      </c>
      <c r="D2842">
        <v>2</v>
      </c>
      <c r="E2842">
        <f>IF(VLOOKUP(F2842,ruangan!$D$2:$E$195,2,FALSE)="","",VLOOKUP(F2842,ruangan!$D$2:$E$195,2,FALSE))</f>
        <v>151</v>
      </c>
      <c r="F2842" t="s">
        <v>5577</v>
      </c>
      <c r="G2842" s="6" t="s">
        <v>4672</v>
      </c>
      <c r="H2842">
        <v>2</v>
      </c>
      <c r="I2842" t="s">
        <v>31</v>
      </c>
      <c r="J2842" t="s">
        <v>31</v>
      </c>
      <c r="K2842" t="s">
        <v>31</v>
      </c>
      <c r="L2842" s="5">
        <v>44197</v>
      </c>
      <c r="M2842" t="s">
        <v>4797</v>
      </c>
      <c r="N2842" t="s">
        <v>2402</v>
      </c>
      <c r="O2842" t="s">
        <v>1557</v>
      </c>
      <c r="P2842" t="s">
        <v>31</v>
      </c>
      <c r="Q2842" t="s">
        <v>31</v>
      </c>
      <c r="R2842" s="5">
        <v>44197</v>
      </c>
      <c r="S2842">
        <v>1</v>
      </c>
      <c r="T2842">
        <v>0</v>
      </c>
      <c r="U2842">
        <v>1</v>
      </c>
      <c r="V2842" t="s">
        <v>31</v>
      </c>
      <c r="W2842" t="s">
        <v>31</v>
      </c>
      <c r="X2842" t="s">
        <v>31</v>
      </c>
      <c r="Y2842" t="s">
        <v>31</v>
      </c>
      <c r="Z2842" t="s">
        <v>31</v>
      </c>
      <c r="AA2842" t="s">
        <v>31</v>
      </c>
      <c r="AB2842" t="s">
        <v>31</v>
      </c>
      <c r="AC2842" s="1">
        <v>45292</v>
      </c>
      <c r="AD2842">
        <v>1</v>
      </c>
      <c r="AE2842" s="2">
        <v>45556.000694444447</v>
      </c>
      <c r="AF2842" s="2">
        <v>45556.000694444447</v>
      </c>
      <c r="AG2842" t="s">
        <v>31</v>
      </c>
    </row>
    <row r="2843" spans="2:33" x14ac:dyDescent="0.25">
      <c r="B2843" t="s">
        <v>31</v>
      </c>
      <c r="C2843">
        <v>105</v>
      </c>
      <c r="D2843">
        <v>2</v>
      </c>
      <c r="E2843">
        <f>IF(VLOOKUP(F2843,ruangan!$D$2:$E$195,2,FALSE)="","",VLOOKUP(F2843,ruangan!$D$2:$E$195,2,FALSE))</f>
        <v>169</v>
      </c>
      <c r="F2843" t="s">
        <v>5578</v>
      </c>
      <c r="G2843" s="6" t="s">
        <v>4672</v>
      </c>
      <c r="H2843">
        <v>2</v>
      </c>
      <c r="I2843" t="s">
        <v>31</v>
      </c>
      <c r="J2843" t="s">
        <v>31</v>
      </c>
      <c r="K2843" t="s">
        <v>31</v>
      </c>
      <c r="L2843" s="5">
        <v>44197</v>
      </c>
      <c r="M2843" t="s">
        <v>4798</v>
      </c>
      <c r="N2843" t="s">
        <v>1626</v>
      </c>
      <c r="O2843" t="s">
        <v>31</v>
      </c>
      <c r="P2843" t="s">
        <v>31</v>
      </c>
      <c r="Q2843" t="s">
        <v>31</v>
      </c>
      <c r="R2843" s="5">
        <v>44197</v>
      </c>
      <c r="S2843">
        <v>1</v>
      </c>
      <c r="T2843">
        <v>0</v>
      </c>
      <c r="U2843">
        <v>1</v>
      </c>
      <c r="V2843" t="s">
        <v>31</v>
      </c>
      <c r="W2843" t="s">
        <v>31</v>
      </c>
      <c r="X2843" t="s">
        <v>31</v>
      </c>
      <c r="Y2843" t="s">
        <v>31</v>
      </c>
      <c r="Z2843" t="s">
        <v>31</v>
      </c>
      <c r="AA2843" t="s">
        <v>31</v>
      </c>
      <c r="AB2843" t="s">
        <v>31</v>
      </c>
      <c r="AC2843" s="1">
        <v>45292</v>
      </c>
      <c r="AD2843">
        <v>1</v>
      </c>
      <c r="AE2843" s="2">
        <v>45556.000694444447</v>
      </c>
      <c r="AF2843" s="2">
        <v>45556.000694444447</v>
      </c>
      <c r="AG2843" t="s">
        <v>31</v>
      </c>
    </row>
    <row r="2844" spans="2:33" x14ac:dyDescent="0.25">
      <c r="B2844" t="s">
        <v>31</v>
      </c>
      <c r="C2844">
        <v>106</v>
      </c>
      <c r="D2844">
        <v>2</v>
      </c>
      <c r="E2844">
        <f>IF(VLOOKUP(F2844,ruangan!$D$2:$E$195,2,FALSE)="","",VLOOKUP(F2844,ruangan!$D$2:$E$195,2,FALSE))</f>
        <v>169</v>
      </c>
      <c r="F2844" t="s">
        <v>5578</v>
      </c>
      <c r="G2844" s="6" t="s">
        <v>4672</v>
      </c>
      <c r="H2844">
        <v>2</v>
      </c>
      <c r="I2844" t="s">
        <v>31</v>
      </c>
      <c r="J2844" t="s">
        <v>31</v>
      </c>
      <c r="K2844" t="s">
        <v>31</v>
      </c>
      <c r="L2844" s="5">
        <v>44197</v>
      </c>
      <c r="M2844" t="s">
        <v>4799</v>
      </c>
      <c r="N2844" t="s">
        <v>2454</v>
      </c>
      <c r="O2844" t="s">
        <v>4681</v>
      </c>
      <c r="P2844" t="s">
        <v>31</v>
      </c>
      <c r="Q2844" t="s">
        <v>31</v>
      </c>
      <c r="R2844" s="5">
        <v>44197</v>
      </c>
      <c r="S2844">
        <v>1</v>
      </c>
      <c r="T2844">
        <v>0</v>
      </c>
      <c r="U2844">
        <v>1</v>
      </c>
      <c r="V2844" t="s">
        <v>31</v>
      </c>
      <c r="W2844" t="s">
        <v>31</v>
      </c>
      <c r="X2844" t="s">
        <v>31</v>
      </c>
      <c r="Y2844" t="s">
        <v>31</v>
      </c>
      <c r="Z2844" t="s">
        <v>31</v>
      </c>
      <c r="AA2844" t="s">
        <v>31</v>
      </c>
      <c r="AB2844" t="s">
        <v>31</v>
      </c>
      <c r="AC2844" s="1">
        <v>45292</v>
      </c>
      <c r="AD2844">
        <v>1</v>
      </c>
      <c r="AE2844" s="2">
        <v>45556.000694444447</v>
      </c>
      <c r="AF2844" s="2">
        <v>45556.000694444447</v>
      </c>
      <c r="AG2844" t="s">
        <v>31</v>
      </c>
    </row>
    <row r="2845" spans="2:33" x14ac:dyDescent="0.25">
      <c r="B2845" t="s">
        <v>31</v>
      </c>
      <c r="C2845">
        <v>107</v>
      </c>
      <c r="D2845">
        <v>2</v>
      </c>
      <c r="E2845">
        <f>IF(VLOOKUP(F2845,ruangan!$D$2:$E$195,2,FALSE)="","",VLOOKUP(F2845,ruangan!$D$2:$E$195,2,FALSE))</f>
        <v>169</v>
      </c>
      <c r="F2845" t="s">
        <v>5578</v>
      </c>
      <c r="G2845" s="6" t="s">
        <v>4672</v>
      </c>
      <c r="H2845">
        <v>2</v>
      </c>
      <c r="I2845" t="s">
        <v>31</v>
      </c>
      <c r="J2845" t="s">
        <v>31</v>
      </c>
      <c r="K2845" t="s">
        <v>31</v>
      </c>
      <c r="L2845" s="5">
        <v>43831</v>
      </c>
      <c r="M2845" t="s">
        <v>4800</v>
      </c>
      <c r="N2845" t="s">
        <v>2402</v>
      </c>
      <c r="O2845" t="s">
        <v>1557</v>
      </c>
      <c r="P2845" t="s">
        <v>31</v>
      </c>
      <c r="Q2845" t="s">
        <v>31</v>
      </c>
      <c r="R2845" s="5">
        <v>43831</v>
      </c>
      <c r="S2845">
        <v>1</v>
      </c>
      <c r="T2845">
        <v>0</v>
      </c>
      <c r="U2845">
        <v>1</v>
      </c>
      <c r="V2845" t="s">
        <v>31</v>
      </c>
      <c r="W2845" t="s">
        <v>31</v>
      </c>
      <c r="X2845" t="s">
        <v>31</v>
      </c>
      <c r="Y2845" t="s">
        <v>31</v>
      </c>
      <c r="Z2845" t="s">
        <v>31</v>
      </c>
      <c r="AA2845" t="s">
        <v>31</v>
      </c>
      <c r="AB2845" t="s">
        <v>31</v>
      </c>
      <c r="AC2845" s="1">
        <v>45292</v>
      </c>
      <c r="AD2845">
        <v>1</v>
      </c>
      <c r="AE2845" s="2">
        <v>45556.000694444447</v>
      </c>
      <c r="AF2845" s="2">
        <v>45556.000694444447</v>
      </c>
      <c r="AG2845" t="s">
        <v>31</v>
      </c>
    </row>
    <row r="2846" spans="2:33" x14ac:dyDescent="0.25">
      <c r="B2846" t="s">
        <v>31</v>
      </c>
      <c r="C2846">
        <v>108</v>
      </c>
      <c r="D2846">
        <v>2</v>
      </c>
      <c r="E2846">
        <f>IF(VLOOKUP(F2846,ruangan!$D$2:$E$195,2,FALSE)="","",VLOOKUP(F2846,ruangan!$D$2:$E$195,2,FALSE))</f>
        <v>171</v>
      </c>
      <c r="F2846" t="s">
        <v>5579</v>
      </c>
      <c r="G2846" s="6" t="s">
        <v>4672</v>
      </c>
      <c r="H2846">
        <v>2</v>
      </c>
      <c r="I2846" t="s">
        <v>31</v>
      </c>
      <c r="J2846" t="s">
        <v>31</v>
      </c>
      <c r="K2846" t="s">
        <v>31</v>
      </c>
      <c r="L2846" s="5">
        <v>44197</v>
      </c>
      <c r="M2846" t="s">
        <v>4801</v>
      </c>
      <c r="N2846" t="s">
        <v>1626</v>
      </c>
      <c r="O2846" t="s">
        <v>31</v>
      </c>
      <c r="P2846" t="s">
        <v>31</v>
      </c>
      <c r="Q2846" t="s">
        <v>31</v>
      </c>
      <c r="R2846" s="5">
        <v>44197</v>
      </c>
      <c r="S2846">
        <v>1</v>
      </c>
      <c r="T2846">
        <v>0</v>
      </c>
      <c r="U2846">
        <v>1</v>
      </c>
      <c r="V2846" t="s">
        <v>31</v>
      </c>
      <c r="W2846" t="s">
        <v>31</v>
      </c>
      <c r="X2846" t="s">
        <v>31</v>
      </c>
      <c r="Y2846" t="s">
        <v>31</v>
      </c>
      <c r="Z2846" t="s">
        <v>31</v>
      </c>
      <c r="AA2846" t="s">
        <v>31</v>
      </c>
      <c r="AB2846" t="s">
        <v>31</v>
      </c>
      <c r="AC2846" s="1">
        <v>45292</v>
      </c>
      <c r="AD2846">
        <v>1</v>
      </c>
      <c r="AE2846" s="2">
        <v>45556.000694444447</v>
      </c>
      <c r="AF2846" s="2">
        <v>45556.000694444447</v>
      </c>
      <c r="AG2846" t="s">
        <v>31</v>
      </c>
    </row>
    <row r="2847" spans="2:33" x14ac:dyDescent="0.25">
      <c r="B2847" t="s">
        <v>31</v>
      </c>
      <c r="C2847">
        <v>109</v>
      </c>
      <c r="D2847">
        <v>2</v>
      </c>
      <c r="E2847">
        <f>IF(VLOOKUP(F2847,ruangan!$D$2:$E$195,2,FALSE)="","",VLOOKUP(F2847,ruangan!$D$2:$E$195,2,FALSE))</f>
        <v>171</v>
      </c>
      <c r="F2847" t="s">
        <v>5579</v>
      </c>
      <c r="G2847" s="6" t="s">
        <v>4672</v>
      </c>
      <c r="H2847">
        <v>2</v>
      </c>
      <c r="I2847" t="s">
        <v>31</v>
      </c>
      <c r="J2847" t="s">
        <v>31</v>
      </c>
      <c r="K2847" t="s">
        <v>31</v>
      </c>
      <c r="L2847" s="5">
        <v>44197</v>
      </c>
      <c r="M2847" t="s">
        <v>4802</v>
      </c>
      <c r="N2847" t="s">
        <v>2454</v>
      </c>
      <c r="O2847" t="s">
        <v>4681</v>
      </c>
      <c r="P2847" t="s">
        <v>31</v>
      </c>
      <c r="Q2847" t="s">
        <v>31</v>
      </c>
      <c r="R2847" s="5">
        <v>44197</v>
      </c>
      <c r="S2847">
        <v>1</v>
      </c>
      <c r="T2847">
        <v>0</v>
      </c>
      <c r="U2847">
        <v>1</v>
      </c>
      <c r="V2847" t="s">
        <v>31</v>
      </c>
      <c r="W2847" t="s">
        <v>31</v>
      </c>
      <c r="X2847" t="s">
        <v>31</v>
      </c>
      <c r="Y2847" t="s">
        <v>31</v>
      </c>
      <c r="Z2847" t="s">
        <v>31</v>
      </c>
      <c r="AA2847" t="s">
        <v>31</v>
      </c>
      <c r="AB2847" t="s">
        <v>31</v>
      </c>
      <c r="AC2847" s="1">
        <v>45292</v>
      </c>
      <c r="AD2847">
        <v>1</v>
      </c>
      <c r="AE2847" s="2">
        <v>45556.000694444447</v>
      </c>
      <c r="AF2847" s="2">
        <v>45556.000694444447</v>
      </c>
      <c r="AG2847" t="s">
        <v>31</v>
      </c>
    </row>
    <row r="2848" spans="2:33" x14ac:dyDescent="0.25">
      <c r="B2848" t="s">
        <v>31</v>
      </c>
      <c r="C2848">
        <v>110</v>
      </c>
      <c r="D2848">
        <v>2</v>
      </c>
      <c r="E2848">
        <f>IF(VLOOKUP(F2848,ruangan!$D$2:$E$195,2,FALSE)="","",VLOOKUP(F2848,ruangan!$D$2:$E$195,2,FALSE))</f>
        <v>171</v>
      </c>
      <c r="F2848" t="s">
        <v>5579</v>
      </c>
      <c r="G2848" s="6" t="s">
        <v>4672</v>
      </c>
      <c r="H2848">
        <v>2</v>
      </c>
      <c r="I2848" t="s">
        <v>31</v>
      </c>
      <c r="J2848" t="s">
        <v>31</v>
      </c>
      <c r="K2848" t="s">
        <v>31</v>
      </c>
      <c r="L2848" s="5">
        <v>44197</v>
      </c>
      <c r="M2848" t="s">
        <v>4803</v>
      </c>
      <c r="N2848" t="s">
        <v>2402</v>
      </c>
      <c r="O2848" t="s">
        <v>1557</v>
      </c>
      <c r="P2848" t="s">
        <v>31</v>
      </c>
      <c r="Q2848" t="s">
        <v>31</v>
      </c>
      <c r="R2848" s="5">
        <v>44197</v>
      </c>
      <c r="S2848">
        <v>1</v>
      </c>
      <c r="T2848">
        <v>0</v>
      </c>
      <c r="U2848">
        <v>1</v>
      </c>
      <c r="V2848" t="s">
        <v>31</v>
      </c>
      <c r="W2848" t="s">
        <v>31</v>
      </c>
      <c r="X2848" t="s">
        <v>31</v>
      </c>
      <c r="Y2848" t="s">
        <v>31</v>
      </c>
      <c r="Z2848" t="s">
        <v>31</v>
      </c>
      <c r="AA2848" t="s">
        <v>31</v>
      </c>
      <c r="AB2848" t="s">
        <v>31</v>
      </c>
      <c r="AC2848" s="1">
        <v>45292</v>
      </c>
      <c r="AD2848">
        <v>1</v>
      </c>
      <c r="AE2848" s="2">
        <v>45556.000694444447</v>
      </c>
      <c r="AF2848" s="2">
        <v>45556.000694444447</v>
      </c>
      <c r="AG2848" t="s">
        <v>31</v>
      </c>
    </row>
    <row r="2849" spans="2:33" x14ac:dyDescent="0.25">
      <c r="B2849" t="s">
        <v>31</v>
      </c>
      <c r="C2849">
        <v>111</v>
      </c>
      <c r="D2849">
        <v>2</v>
      </c>
      <c r="E2849">
        <f>IF(VLOOKUP(F2849,ruangan!$D$2:$E$195,2,FALSE)="","",VLOOKUP(F2849,ruangan!$D$2:$E$195,2,FALSE))</f>
        <v>166</v>
      </c>
      <c r="F2849" t="s">
        <v>5580</v>
      </c>
      <c r="G2849" s="6" t="s">
        <v>4672</v>
      </c>
      <c r="H2849">
        <v>2</v>
      </c>
      <c r="I2849" t="s">
        <v>31</v>
      </c>
      <c r="J2849" t="s">
        <v>31</v>
      </c>
      <c r="K2849" t="s">
        <v>31</v>
      </c>
      <c r="L2849" s="5">
        <v>43831</v>
      </c>
      <c r="M2849" t="s">
        <v>4804</v>
      </c>
      <c r="N2849" t="s">
        <v>2454</v>
      </c>
      <c r="O2849" t="s">
        <v>2396</v>
      </c>
      <c r="P2849" t="s">
        <v>31</v>
      </c>
      <c r="Q2849" t="s">
        <v>31</v>
      </c>
      <c r="R2849" s="5">
        <v>43831</v>
      </c>
      <c r="S2849">
        <v>1</v>
      </c>
      <c r="T2849">
        <v>0</v>
      </c>
      <c r="U2849">
        <v>1</v>
      </c>
      <c r="V2849" t="s">
        <v>31</v>
      </c>
      <c r="W2849" t="s">
        <v>31</v>
      </c>
      <c r="X2849" t="s">
        <v>31</v>
      </c>
      <c r="Y2849" t="s">
        <v>31</v>
      </c>
      <c r="Z2849" t="s">
        <v>31</v>
      </c>
      <c r="AA2849" t="s">
        <v>31</v>
      </c>
      <c r="AB2849" t="s">
        <v>31</v>
      </c>
      <c r="AC2849" s="1">
        <v>45292</v>
      </c>
      <c r="AD2849">
        <v>1</v>
      </c>
      <c r="AE2849" s="2">
        <v>45556.000694444447</v>
      </c>
      <c r="AF2849" s="2">
        <v>45556.000694444447</v>
      </c>
      <c r="AG2849" t="s">
        <v>31</v>
      </c>
    </row>
    <row r="2850" spans="2:33" x14ac:dyDescent="0.25">
      <c r="B2850" t="s">
        <v>31</v>
      </c>
      <c r="C2850">
        <v>112</v>
      </c>
      <c r="D2850">
        <v>2</v>
      </c>
      <c r="E2850">
        <f>IF(VLOOKUP(F2850,ruangan!$D$2:$E$195,2,FALSE)="","",VLOOKUP(F2850,ruangan!$D$2:$E$195,2,FALSE))</f>
        <v>166</v>
      </c>
      <c r="F2850" t="s">
        <v>5580</v>
      </c>
      <c r="G2850" s="6" t="s">
        <v>4672</v>
      </c>
      <c r="H2850">
        <v>2</v>
      </c>
      <c r="I2850" t="s">
        <v>31</v>
      </c>
      <c r="J2850" t="s">
        <v>31</v>
      </c>
      <c r="K2850" t="s">
        <v>31</v>
      </c>
      <c r="L2850" s="5">
        <v>44197</v>
      </c>
      <c r="M2850" t="s">
        <v>4805</v>
      </c>
      <c r="N2850" t="s">
        <v>2451</v>
      </c>
      <c r="O2850" t="s">
        <v>31</v>
      </c>
      <c r="P2850" t="s">
        <v>31</v>
      </c>
      <c r="Q2850" t="s">
        <v>31</v>
      </c>
      <c r="R2850" s="5">
        <v>44197</v>
      </c>
      <c r="S2850">
        <v>1</v>
      </c>
      <c r="T2850">
        <v>0</v>
      </c>
      <c r="U2850">
        <v>1</v>
      </c>
      <c r="V2850" t="s">
        <v>31</v>
      </c>
      <c r="W2850" t="s">
        <v>31</v>
      </c>
      <c r="X2850" t="s">
        <v>31</v>
      </c>
      <c r="Y2850" t="s">
        <v>31</v>
      </c>
      <c r="Z2850" t="s">
        <v>31</v>
      </c>
      <c r="AA2850" t="s">
        <v>31</v>
      </c>
      <c r="AB2850" t="s">
        <v>31</v>
      </c>
      <c r="AC2850" s="1">
        <v>45292</v>
      </c>
      <c r="AD2850">
        <v>1</v>
      </c>
      <c r="AE2850" s="2">
        <v>45556.000694444447</v>
      </c>
      <c r="AF2850" s="2">
        <v>45556.000694444447</v>
      </c>
      <c r="AG2850" t="s">
        <v>31</v>
      </c>
    </row>
    <row r="2851" spans="2:33" x14ac:dyDescent="0.25">
      <c r="B2851" t="s">
        <v>31</v>
      </c>
      <c r="C2851">
        <v>113</v>
      </c>
      <c r="D2851">
        <v>2</v>
      </c>
      <c r="E2851">
        <f>IF(VLOOKUP(F2851,ruangan!$D$2:$E$195,2,FALSE)="","",VLOOKUP(F2851,ruangan!$D$2:$E$195,2,FALSE))</f>
        <v>166</v>
      </c>
      <c r="F2851" t="s">
        <v>5580</v>
      </c>
      <c r="G2851" s="6" t="s">
        <v>4672</v>
      </c>
      <c r="H2851">
        <v>2</v>
      </c>
      <c r="I2851" t="s">
        <v>31</v>
      </c>
      <c r="J2851" t="s">
        <v>31</v>
      </c>
      <c r="K2851" t="s">
        <v>31</v>
      </c>
      <c r="L2851" s="5">
        <v>44197</v>
      </c>
      <c r="M2851" t="s">
        <v>4806</v>
      </c>
      <c r="N2851" t="s">
        <v>2451</v>
      </c>
      <c r="O2851" t="s">
        <v>31</v>
      </c>
      <c r="P2851" t="s">
        <v>31</v>
      </c>
      <c r="Q2851" t="s">
        <v>31</v>
      </c>
      <c r="R2851" s="5">
        <v>44197</v>
      </c>
      <c r="S2851">
        <v>1</v>
      </c>
      <c r="T2851">
        <v>0</v>
      </c>
      <c r="U2851">
        <v>1</v>
      </c>
      <c r="V2851" t="s">
        <v>31</v>
      </c>
      <c r="W2851" t="s">
        <v>31</v>
      </c>
      <c r="X2851" t="s">
        <v>31</v>
      </c>
      <c r="Y2851" t="s">
        <v>31</v>
      </c>
      <c r="Z2851" t="s">
        <v>31</v>
      </c>
      <c r="AA2851" t="s">
        <v>31</v>
      </c>
      <c r="AB2851" t="s">
        <v>31</v>
      </c>
      <c r="AC2851" s="1">
        <v>45292</v>
      </c>
      <c r="AD2851">
        <v>1</v>
      </c>
      <c r="AE2851" s="2">
        <v>45556.000694444447</v>
      </c>
      <c r="AF2851" s="2">
        <v>45556.000694444447</v>
      </c>
      <c r="AG2851" t="s">
        <v>31</v>
      </c>
    </row>
    <row r="2852" spans="2:33" x14ac:dyDescent="0.25">
      <c r="B2852" t="s">
        <v>31</v>
      </c>
      <c r="C2852">
        <v>114</v>
      </c>
      <c r="D2852">
        <v>2</v>
      </c>
      <c r="E2852">
        <f>IF(VLOOKUP(F2852,ruangan!$D$2:$E$195,2,FALSE)="","",VLOOKUP(F2852,ruangan!$D$2:$E$195,2,FALSE))</f>
        <v>166</v>
      </c>
      <c r="F2852" t="s">
        <v>5580</v>
      </c>
      <c r="G2852" s="6" t="s">
        <v>4672</v>
      </c>
      <c r="H2852">
        <v>2</v>
      </c>
      <c r="I2852" t="s">
        <v>31</v>
      </c>
      <c r="J2852" t="s">
        <v>31</v>
      </c>
      <c r="K2852" t="s">
        <v>31</v>
      </c>
      <c r="L2852" s="5">
        <v>44197</v>
      </c>
      <c r="M2852" t="s">
        <v>4807</v>
      </c>
      <c r="N2852" t="s">
        <v>2451</v>
      </c>
      <c r="O2852" t="s">
        <v>31</v>
      </c>
      <c r="P2852" t="s">
        <v>31</v>
      </c>
      <c r="Q2852" t="s">
        <v>31</v>
      </c>
      <c r="R2852" s="5">
        <v>44197</v>
      </c>
      <c r="S2852">
        <v>1</v>
      </c>
      <c r="T2852">
        <v>0</v>
      </c>
      <c r="U2852">
        <v>1</v>
      </c>
      <c r="V2852" t="s">
        <v>31</v>
      </c>
      <c r="W2852" t="s">
        <v>31</v>
      </c>
      <c r="X2852" t="s">
        <v>31</v>
      </c>
      <c r="Y2852" t="s">
        <v>31</v>
      </c>
      <c r="Z2852" t="s">
        <v>31</v>
      </c>
      <c r="AA2852" t="s">
        <v>31</v>
      </c>
      <c r="AB2852" t="s">
        <v>31</v>
      </c>
      <c r="AC2852" s="1">
        <v>45292</v>
      </c>
      <c r="AD2852">
        <v>1</v>
      </c>
      <c r="AE2852" s="2">
        <v>45556.000694444447</v>
      </c>
      <c r="AF2852" s="2">
        <v>45556.000694444447</v>
      </c>
      <c r="AG2852" t="s">
        <v>31</v>
      </c>
    </row>
    <row r="2853" spans="2:33" x14ac:dyDescent="0.25">
      <c r="B2853" t="s">
        <v>31</v>
      </c>
      <c r="C2853">
        <v>115</v>
      </c>
      <c r="D2853">
        <v>2</v>
      </c>
      <c r="E2853">
        <f>IF(VLOOKUP(F2853,ruangan!$D$2:$E$195,2,FALSE)="","",VLOOKUP(F2853,ruangan!$D$2:$E$195,2,FALSE))</f>
        <v>166</v>
      </c>
      <c r="F2853" t="s">
        <v>5580</v>
      </c>
      <c r="G2853" s="6" t="s">
        <v>4672</v>
      </c>
      <c r="H2853">
        <v>2</v>
      </c>
      <c r="I2853" t="s">
        <v>31</v>
      </c>
      <c r="J2853" t="s">
        <v>31</v>
      </c>
      <c r="K2853" t="s">
        <v>31</v>
      </c>
      <c r="L2853" s="5">
        <v>44197</v>
      </c>
      <c r="M2853" t="s">
        <v>4808</v>
      </c>
      <c r="N2853" t="s">
        <v>1556</v>
      </c>
      <c r="O2853" t="s">
        <v>4809</v>
      </c>
      <c r="P2853" t="s">
        <v>31</v>
      </c>
      <c r="Q2853" t="s">
        <v>31</v>
      </c>
      <c r="R2853" s="5">
        <v>44197</v>
      </c>
      <c r="S2853">
        <v>1</v>
      </c>
      <c r="T2853">
        <v>0</v>
      </c>
      <c r="U2853">
        <v>1</v>
      </c>
      <c r="V2853" t="s">
        <v>31</v>
      </c>
      <c r="W2853" t="s">
        <v>31</v>
      </c>
      <c r="X2853" t="s">
        <v>31</v>
      </c>
      <c r="Y2853" t="s">
        <v>31</v>
      </c>
      <c r="Z2853" t="s">
        <v>31</v>
      </c>
      <c r="AA2853" t="s">
        <v>31</v>
      </c>
      <c r="AB2853" t="s">
        <v>31</v>
      </c>
      <c r="AC2853" s="1">
        <v>45292</v>
      </c>
      <c r="AD2853">
        <v>1</v>
      </c>
      <c r="AE2853" s="2">
        <v>45556.000694444447</v>
      </c>
      <c r="AF2853" s="2">
        <v>45556.000694444447</v>
      </c>
      <c r="AG2853" t="s">
        <v>31</v>
      </c>
    </row>
    <row r="2854" spans="2:33" x14ac:dyDescent="0.25">
      <c r="B2854" t="s">
        <v>31</v>
      </c>
      <c r="C2854">
        <v>116</v>
      </c>
      <c r="D2854">
        <v>2</v>
      </c>
      <c r="E2854">
        <f>IF(VLOOKUP(F2854,ruangan!$D$2:$E$195,2,FALSE)="","",VLOOKUP(F2854,ruangan!$D$2:$E$195,2,FALSE))</f>
        <v>166</v>
      </c>
      <c r="F2854" t="s">
        <v>5580</v>
      </c>
      <c r="G2854" s="6" t="s">
        <v>4672</v>
      </c>
      <c r="H2854">
        <v>2</v>
      </c>
      <c r="I2854" t="s">
        <v>31</v>
      </c>
      <c r="J2854" t="s">
        <v>31</v>
      </c>
      <c r="K2854" t="s">
        <v>31</v>
      </c>
      <c r="L2854" s="5">
        <v>44197</v>
      </c>
      <c r="M2854" t="s">
        <v>4810</v>
      </c>
      <c r="N2854" t="s">
        <v>1556</v>
      </c>
      <c r="O2854" t="s">
        <v>4809</v>
      </c>
      <c r="P2854" t="s">
        <v>31</v>
      </c>
      <c r="Q2854" t="s">
        <v>31</v>
      </c>
      <c r="R2854" s="5">
        <v>44197</v>
      </c>
      <c r="S2854">
        <v>1</v>
      </c>
      <c r="T2854">
        <v>0</v>
      </c>
      <c r="U2854">
        <v>1</v>
      </c>
      <c r="V2854" t="s">
        <v>31</v>
      </c>
      <c r="W2854" t="s">
        <v>31</v>
      </c>
      <c r="X2854" t="s">
        <v>31</v>
      </c>
      <c r="Y2854" t="s">
        <v>31</v>
      </c>
      <c r="Z2854" t="s">
        <v>31</v>
      </c>
      <c r="AA2854" t="s">
        <v>31</v>
      </c>
      <c r="AB2854" t="s">
        <v>31</v>
      </c>
      <c r="AC2854" s="1">
        <v>45292</v>
      </c>
      <c r="AD2854">
        <v>1</v>
      </c>
      <c r="AE2854" s="2">
        <v>45556.000694444447</v>
      </c>
      <c r="AF2854" s="2">
        <v>45556.000694444447</v>
      </c>
      <c r="AG2854" t="s">
        <v>31</v>
      </c>
    </row>
    <row r="2855" spans="2:33" x14ac:dyDescent="0.25">
      <c r="B2855" t="s">
        <v>31</v>
      </c>
      <c r="C2855">
        <v>117</v>
      </c>
      <c r="D2855">
        <v>2</v>
      </c>
      <c r="E2855">
        <f>IF(VLOOKUP(F2855,ruangan!$D$2:$E$195,2,FALSE)="","",VLOOKUP(F2855,ruangan!$D$2:$E$195,2,FALSE))</f>
        <v>166</v>
      </c>
      <c r="F2855" t="s">
        <v>5580</v>
      </c>
      <c r="G2855" s="6" t="s">
        <v>4672</v>
      </c>
      <c r="H2855">
        <v>2</v>
      </c>
      <c r="I2855" t="s">
        <v>31</v>
      </c>
      <c r="J2855" t="s">
        <v>31</v>
      </c>
      <c r="K2855" t="s">
        <v>31</v>
      </c>
      <c r="L2855" s="5">
        <v>44197</v>
      </c>
      <c r="M2855" t="s">
        <v>4811</v>
      </c>
      <c r="N2855" t="s">
        <v>1556</v>
      </c>
      <c r="O2855" t="s">
        <v>4809</v>
      </c>
      <c r="P2855" t="s">
        <v>31</v>
      </c>
      <c r="Q2855" t="s">
        <v>31</v>
      </c>
      <c r="R2855" s="5">
        <v>44197</v>
      </c>
      <c r="S2855">
        <v>1</v>
      </c>
      <c r="T2855">
        <v>0</v>
      </c>
      <c r="U2855">
        <v>1</v>
      </c>
      <c r="V2855" t="s">
        <v>31</v>
      </c>
      <c r="W2855" t="s">
        <v>31</v>
      </c>
      <c r="X2855" t="s">
        <v>31</v>
      </c>
      <c r="Y2855" t="s">
        <v>31</v>
      </c>
      <c r="Z2855" t="s">
        <v>31</v>
      </c>
      <c r="AA2855" t="s">
        <v>31</v>
      </c>
      <c r="AB2855" t="s">
        <v>31</v>
      </c>
      <c r="AC2855" s="1">
        <v>45292</v>
      </c>
      <c r="AD2855">
        <v>1</v>
      </c>
      <c r="AE2855" s="2">
        <v>45556.000694444447</v>
      </c>
      <c r="AF2855" s="2">
        <v>45556.000694444447</v>
      </c>
      <c r="AG2855" t="s">
        <v>31</v>
      </c>
    </row>
    <row r="2856" spans="2:33" x14ac:dyDescent="0.25">
      <c r="B2856" t="s">
        <v>31</v>
      </c>
      <c r="C2856">
        <v>118</v>
      </c>
      <c r="D2856">
        <v>2</v>
      </c>
      <c r="E2856">
        <f>IF(VLOOKUP(F2856,ruangan!$D$2:$E$195,2,FALSE)="","",VLOOKUP(F2856,ruangan!$D$2:$E$195,2,FALSE))</f>
        <v>166</v>
      </c>
      <c r="F2856" t="s">
        <v>5580</v>
      </c>
      <c r="G2856" s="6" t="s">
        <v>4672</v>
      </c>
      <c r="H2856">
        <v>2</v>
      </c>
      <c r="I2856" t="s">
        <v>31</v>
      </c>
      <c r="J2856" t="s">
        <v>31</v>
      </c>
      <c r="K2856" t="s">
        <v>31</v>
      </c>
      <c r="L2856" s="5">
        <v>44197</v>
      </c>
      <c r="M2856" t="s">
        <v>4812</v>
      </c>
      <c r="N2856" t="s">
        <v>4678</v>
      </c>
      <c r="O2856" t="s">
        <v>31</v>
      </c>
      <c r="P2856" t="s">
        <v>31</v>
      </c>
      <c r="Q2856" t="s">
        <v>31</v>
      </c>
      <c r="R2856" s="5">
        <v>44197</v>
      </c>
      <c r="S2856">
        <v>1</v>
      </c>
      <c r="T2856">
        <v>0</v>
      </c>
      <c r="U2856">
        <v>1</v>
      </c>
      <c r="V2856" t="s">
        <v>31</v>
      </c>
      <c r="W2856" t="s">
        <v>31</v>
      </c>
      <c r="X2856" t="s">
        <v>31</v>
      </c>
      <c r="Y2856" t="s">
        <v>31</v>
      </c>
      <c r="Z2856" t="s">
        <v>31</v>
      </c>
      <c r="AA2856" t="s">
        <v>31</v>
      </c>
      <c r="AB2856" t="s">
        <v>31</v>
      </c>
      <c r="AC2856" s="1">
        <v>45292</v>
      </c>
      <c r="AD2856">
        <v>1</v>
      </c>
      <c r="AE2856" s="2">
        <v>45556.000694444447</v>
      </c>
      <c r="AF2856" s="2">
        <v>45556.000694444447</v>
      </c>
      <c r="AG2856" t="s">
        <v>31</v>
      </c>
    </row>
    <row r="2857" spans="2:33" x14ac:dyDescent="0.25">
      <c r="B2857" t="s">
        <v>31</v>
      </c>
      <c r="C2857">
        <v>119</v>
      </c>
      <c r="D2857">
        <v>2</v>
      </c>
      <c r="E2857">
        <f>IF(VLOOKUP(F2857,ruangan!$D$2:$E$195,2,FALSE)="","",VLOOKUP(F2857,ruangan!$D$2:$E$195,2,FALSE))</f>
        <v>166</v>
      </c>
      <c r="F2857" t="s">
        <v>5580</v>
      </c>
      <c r="G2857" s="6" t="s">
        <v>4672</v>
      </c>
      <c r="H2857">
        <v>2</v>
      </c>
      <c r="I2857" t="s">
        <v>31</v>
      </c>
      <c r="J2857" t="s">
        <v>31</v>
      </c>
      <c r="K2857" t="s">
        <v>31</v>
      </c>
      <c r="L2857" s="5">
        <v>44197</v>
      </c>
      <c r="M2857" t="s">
        <v>4813</v>
      </c>
      <c r="N2857" t="s">
        <v>4678</v>
      </c>
      <c r="O2857" t="s">
        <v>31</v>
      </c>
      <c r="P2857" t="s">
        <v>31</v>
      </c>
      <c r="Q2857" t="s">
        <v>31</v>
      </c>
      <c r="R2857" s="5">
        <v>44197</v>
      </c>
      <c r="S2857">
        <v>1</v>
      </c>
      <c r="T2857">
        <v>0</v>
      </c>
      <c r="U2857">
        <v>1</v>
      </c>
      <c r="V2857" t="s">
        <v>31</v>
      </c>
      <c r="W2857" t="s">
        <v>31</v>
      </c>
      <c r="X2857" t="s">
        <v>31</v>
      </c>
      <c r="Y2857" t="s">
        <v>31</v>
      </c>
      <c r="Z2857" t="s">
        <v>31</v>
      </c>
      <c r="AA2857" t="s">
        <v>31</v>
      </c>
      <c r="AB2857" t="s">
        <v>31</v>
      </c>
      <c r="AC2857" s="1">
        <v>45292</v>
      </c>
      <c r="AD2857">
        <v>1</v>
      </c>
      <c r="AE2857" s="2">
        <v>45556.000694444447</v>
      </c>
      <c r="AF2857" s="2">
        <v>45556.000694444447</v>
      </c>
      <c r="AG2857" t="s">
        <v>31</v>
      </c>
    </row>
    <row r="2858" spans="2:33" x14ac:dyDescent="0.25">
      <c r="B2858" t="s">
        <v>31</v>
      </c>
      <c r="C2858">
        <v>120</v>
      </c>
      <c r="D2858">
        <v>2</v>
      </c>
      <c r="E2858">
        <f>IF(VLOOKUP(F2858,ruangan!$D$2:$E$195,2,FALSE)="","",VLOOKUP(F2858,ruangan!$D$2:$E$195,2,FALSE))</f>
        <v>166</v>
      </c>
      <c r="F2858" t="s">
        <v>5580</v>
      </c>
      <c r="G2858" s="6" t="s">
        <v>4672</v>
      </c>
      <c r="H2858">
        <v>2</v>
      </c>
      <c r="I2858" t="s">
        <v>31</v>
      </c>
      <c r="J2858" t="s">
        <v>31</v>
      </c>
      <c r="K2858" t="s">
        <v>31</v>
      </c>
      <c r="L2858" s="5">
        <v>44197</v>
      </c>
      <c r="M2858" t="s">
        <v>4814</v>
      </c>
      <c r="N2858" t="s">
        <v>4678</v>
      </c>
      <c r="O2858" t="s">
        <v>31</v>
      </c>
      <c r="P2858" t="s">
        <v>31</v>
      </c>
      <c r="Q2858" t="s">
        <v>31</v>
      </c>
      <c r="R2858" s="5">
        <v>44197</v>
      </c>
      <c r="S2858">
        <v>1</v>
      </c>
      <c r="T2858">
        <v>0</v>
      </c>
      <c r="U2858">
        <v>1</v>
      </c>
      <c r="V2858" t="s">
        <v>31</v>
      </c>
      <c r="W2858" t="s">
        <v>31</v>
      </c>
      <c r="X2858" t="s">
        <v>31</v>
      </c>
      <c r="Y2858" t="s">
        <v>31</v>
      </c>
      <c r="Z2858" t="s">
        <v>31</v>
      </c>
      <c r="AA2858" t="s">
        <v>31</v>
      </c>
      <c r="AB2858" t="s">
        <v>31</v>
      </c>
      <c r="AC2858" s="1">
        <v>45292</v>
      </c>
      <c r="AD2858">
        <v>1</v>
      </c>
      <c r="AE2858" s="2">
        <v>45556.000694444447</v>
      </c>
      <c r="AF2858" s="2">
        <v>45556.000694444447</v>
      </c>
      <c r="AG2858" t="s">
        <v>31</v>
      </c>
    </row>
    <row r="2859" spans="2:33" x14ac:dyDescent="0.25">
      <c r="B2859" t="s">
        <v>31</v>
      </c>
      <c r="C2859">
        <v>121</v>
      </c>
      <c r="D2859">
        <v>2</v>
      </c>
      <c r="E2859">
        <f>IF(VLOOKUP(F2859,ruangan!$D$2:$E$195,2,FALSE)="","",VLOOKUP(F2859,ruangan!$D$2:$E$195,2,FALSE))</f>
        <v>166</v>
      </c>
      <c r="F2859" t="s">
        <v>5580</v>
      </c>
      <c r="G2859" s="6" t="s">
        <v>4672</v>
      </c>
      <c r="H2859">
        <v>2</v>
      </c>
      <c r="I2859" t="s">
        <v>31</v>
      </c>
      <c r="J2859" t="s">
        <v>31</v>
      </c>
      <c r="K2859" t="s">
        <v>31</v>
      </c>
      <c r="L2859" s="5">
        <v>43831</v>
      </c>
      <c r="M2859" t="s">
        <v>4815</v>
      </c>
      <c r="N2859" t="s">
        <v>3095</v>
      </c>
      <c r="O2859" t="s">
        <v>31</v>
      </c>
      <c r="P2859" t="s">
        <v>31</v>
      </c>
      <c r="Q2859" t="s">
        <v>31</v>
      </c>
      <c r="R2859" s="5">
        <v>43831</v>
      </c>
      <c r="S2859">
        <v>1</v>
      </c>
      <c r="T2859">
        <v>0</v>
      </c>
      <c r="U2859">
        <v>1</v>
      </c>
      <c r="V2859" t="s">
        <v>31</v>
      </c>
      <c r="W2859" t="s">
        <v>31</v>
      </c>
      <c r="X2859" t="s">
        <v>31</v>
      </c>
      <c r="Y2859" t="s">
        <v>31</v>
      </c>
      <c r="Z2859" t="s">
        <v>31</v>
      </c>
      <c r="AA2859" t="s">
        <v>31</v>
      </c>
      <c r="AB2859" t="s">
        <v>31</v>
      </c>
      <c r="AC2859" s="1">
        <v>45292</v>
      </c>
      <c r="AD2859">
        <v>1</v>
      </c>
      <c r="AE2859" s="2">
        <v>45556.000694444447</v>
      </c>
      <c r="AF2859" s="2">
        <v>45556.000694444447</v>
      </c>
      <c r="AG2859" t="s">
        <v>31</v>
      </c>
    </row>
    <row r="2860" spans="2:33" x14ac:dyDescent="0.25">
      <c r="B2860" t="s">
        <v>31</v>
      </c>
      <c r="C2860">
        <v>122</v>
      </c>
      <c r="D2860">
        <v>2</v>
      </c>
      <c r="E2860">
        <f>IF(VLOOKUP(F2860,ruangan!$D$2:$E$195,2,FALSE)="","",VLOOKUP(F2860,ruangan!$D$2:$E$195,2,FALSE))</f>
        <v>166</v>
      </c>
      <c r="F2860" t="s">
        <v>5580</v>
      </c>
      <c r="G2860" s="6" t="s">
        <v>4672</v>
      </c>
      <c r="H2860">
        <v>2</v>
      </c>
      <c r="I2860" t="s">
        <v>31</v>
      </c>
      <c r="J2860" t="s">
        <v>31</v>
      </c>
      <c r="K2860" t="s">
        <v>31</v>
      </c>
      <c r="L2860" s="5">
        <v>44197</v>
      </c>
      <c r="M2860" t="s">
        <v>4816</v>
      </c>
      <c r="N2860" t="s">
        <v>2189</v>
      </c>
      <c r="O2860" t="s">
        <v>3128</v>
      </c>
      <c r="P2860" t="s">
        <v>31</v>
      </c>
      <c r="Q2860" t="s">
        <v>31</v>
      </c>
      <c r="R2860" s="5">
        <v>44197</v>
      </c>
      <c r="S2860">
        <v>1</v>
      </c>
      <c r="T2860">
        <v>0</v>
      </c>
      <c r="U2860">
        <v>1</v>
      </c>
      <c r="V2860" t="s">
        <v>31</v>
      </c>
      <c r="W2860" t="s">
        <v>31</v>
      </c>
      <c r="X2860" t="s">
        <v>31</v>
      </c>
      <c r="Y2860" t="s">
        <v>31</v>
      </c>
      <c r="Z2860" t="s">
        <v>31</v>
      </c>
      <c r="AA2860" t="s">
        <v>31</v>
      </c>
      <c r="AB2860" t="s">
        <v>31</v>
      </c>
      <c r="AC2860" s="1">
        <v>45292</v>
      </c>
      <c r="AD2860">
        <v>1</v>
      </c>
      <c r="AE2860" s="2">
        <v>45556.000694444447</v>
      </c>
      <c r="AF2860" s="2">
        <v>45556.000694444447</v>
      </c>
      <c r="AG2860" t="s">
        <v>31</v>
      </c>
    </row>
    <row r="2861" spans="2:33" x14ac:dyDescent="0.25">
      <c r="B2861" t="s">
        <v>31</v>
      </c>
      <c r="C2861">
        <v>123</v>
      </c>
      <c r="D2861">
        <v>2</v>
      </c>
      <c r="E2861">
        <f>IF(VLOOKUP(F2861,ruangan!$D$2:$E$195,2,FALSE)="","",VLOOKUP(F2861,ruangan!$D$2:$E$195,2,FALSE))</f>
        <v>166</v>
      </c>
      <c r="F2861" t="s">
        <v>5580</v>
      </c>
      <c r="G2861" s="6" t="s">
        <v>4672</v>
      </c>
      <c r="H2861">
        <v>2</v>
      </c>
      <c r="I2861" t="s">
        <v>31</v>
      </c>
      <c r="J2861" t="s">
        <v>31</v>
      </c>
      <c r="K2861" t="s">
        <v>31</v>
      </c>
      <c r="L2861" s="5">
        <v>44197</v>
      </c>
      <c r="M2861" t="s">
        <v>4817</v>
      </c>
      <c r="N2861" t="s">
        <v>2963</v>
      </c>
      <c r="O2861" t="s">
        <v>4818</v>
      </c>
      <c r="P2861" t="s">
        <v>31</v>
      </c>
      <c r="Q2861" t="s">
        <v>31</v>
      </c>
      <c r="R2861" s="5">
        <v>44197</v>
      </c>
      <c r="S2861">
        <v>1</v>
      </c>
      <c r="T2861">
        <v>0</v>
      </c>
      <c r="U2861">
        <v>1</v>
      </c>
      <c r="V2861" t="s">
        <v>31</v>
      </c>
      <c r="W2861" t="s">
        <v>31</v>
      </c>
      <c r="X2861" t="s">
        <v>31</v>
      </c>
      <c r="Y2861" t="s">
        <v>31</v>
      </c>
      <c r="Z2861" t="s">
        <v>31</v>
      </c>
      <c r="AA2861" t="s">
        <v>31</v>
      </c>
      <c r="AB2861" t="s">
        <v>31</v>
      </c>
      <c r="AC2861" s="1">
        <v>45292</v>
      </c>
      <c r="AD2861">
        <v>1</v>
      </c>
      <c r="AE2861" s="2">
        <v>45556.000694444447</v>
      </c>
      <c r="AF2861" s="2">
        <v>45556.000694444447</v>
      </c>
      <c r="AG2861" t="s">
        <v>31</v>
      </c>
    </row>
    <row r="2862" spans="2:33" x14ac:dyDescent="0.25">
      <c r="B2862" t="s">
        <v>31</v>
      </c>
      <c r="C2862">
        <v>124</v>
      </c>
      <c r="D2862">
        <v>2</v>
      </c>
      <c r="E2862">
        <f>IF(VLOOKUP(F2862,ruangan!$D$2:$E$195,2,FALSE)="","",VLOOKUP(F2862,ruangan!$D$2:$E$195,2,FALSE))</f>
        <v>163</v>
      </c>
      <c r="F2862" t="s">
        <v>5581</v>
      </c>
      <c r="G2862" s="6" t="s">
        <v>4672</v>
      </c>
      <c r="H2862">
        <v>2</v>
      </c>
      <c r="I2862" t="s">
        <v>31</v>
      </c>
      <c r="J2862" t="s">
        <v>31</v>
      </c>
      <c r="K2862" t="s">
        <v>31</v>
      </c>
      <c r="L2862" s="5">
        <v>44197</v>
      </c>
      <c r="M2862" t="s">
        <v>4819</v>
      </c>
      <c r="N2862" t="s">
        <v>2454</v>
      </c>
      <c r="O2862" t="s">
        <v>4681</v>
      </c>
      <c r="P2862" t="s">
        <v>31</v>
      </c>
      <c r="Q2862" t="s">
        <v>31</v>
      </c>
      <c r="R2862" s="5">
        <v>44197</v>
      </c>
      <c r="S2862">
        <v>1</v>
      </c>
      <c r="T2862">
        <v>0</v>
      </c>
      <c r="U2862">
        <v>1</v>
      </c>
      <c r="V2862" t="s">
        <v>31</v>
      </c>
      <c r="W2862" t="s">
        <v>31</v>
      </c>
      <c r="X2862" t="s">
        <v>31</v>
      </c>
      <c r="Y2862" t="s">
        <v>31</v>
      </c>
      <c r="Z2862" t="s">
        <v>31</v>
      </c>
      <c r="AA2862" t="s">
        <v>31</v>
      </c>
      <c r="AB2862" t="s">
        <v>31</v>
      </c>
      <c r="AC2862" s="1">
        <v>45292</v>
      </c>
      <c r="AD2862">
        <v>1</v>
      </c>
      <c r="AE2862" s="2">
        <v>45556.000694444447</v>
      </c>
      <c r="AF2862" s="2">
        <v>45556.000694444447</v>
      </c>
      <c r="AG2862" t="s">
        <v>31</v>
      </c>
    </row>
    <row r="2863" spans="2:33" x14ac:dyDescent="0.25">
      <c r="B2863" t="s">
        <v>31</v>
      </c>
      <c r="C2863">
        <v>125</v>
      </c>
      <c r="D2863">
        <v>2</v>
      </c>
      <c r="E2863">
        <f>IF(VLOOKUP(F2863,ruangan!$D$2:$E$195,2,FALSE)="","",VLOOKUP(F2863,ruangan!$D$2:$E$195,2,FALSE))</f>
        <v>163</v>
      </c>
      <c r="F2863" t="s">
        <v>5581</v>
      </c>
      <c r="G2863" s="6" t="s">
        <v>4672</v>
      </c>
      <c r="H2863">
        <v>2</v>
      </c>
      <c r="I2863" t="s">
        <v>31</v>
      </c>
      <c r="J2863" t="s">
        <v>31</v>
      </c>
      <c r="K2863" t="s">
        <v>31</v>
      </c>
      <c r="L2863" s="5">
        <v>44197</v>
      </c>
      <c r="M2863" t="s">
        <v>4820</v>
      </c>
      <c r="N2863" t="s">
        <v>2402</v>
      </c>
      <c r="O2863" t="s">
        <v>1557</v>
      </c>
      <c r="P2863" t="s">
        <v>31</v>
      </c>
      <c r="Q2863" t="s">
        <v>31</v>
      </c>
      <c r="R2863" s="5">
        <v>44197</v>
      </c>
      <c r="S2863">
        <v>1</v>
      </c>
      <c r="T2863">
        <v>0</v>
      </c>
      <c r="U2863">
        <v>1</v>
      </c>
      <c r="V2863" t="s">
        <v>31</v>
      </c>
      <c r="W2863" t="s">
        <v>31</v>
      </c>
      <c r="X2863" t="s">
        <v>31</v>
      </c>
      <c r="Y2863" t="s">
        <v>31</v>
      </c>
      <c r="Z2863" t="s">
        <v>31</v>
      </c>
      <c r="AA2863" t="s">
        <v>31</v>
      </c>
      <c r="AB2863" t="s">
        <v>31</v>
      </c>
      <c r="AC2863" s="1">
        <v>45292</v>
      </c>
      <c r="AD2863">
        <v>1</v>
      </c>
      <c r="AE2863" s="2">
        <v>45556.000694444447</v>
      </c>
      <c r="AF2863" s="2">
        <v>45556.000694444447</v>
      </c>
      <c r="AG2863" t="s">
        <v>31</v>
      </c>
    </row>
    <row r="2864" spans="2:33" x14ac:dyDescent="0.25">
      <c r="B2864" t="s">
        <v>31</v>
      </c>
      <c r="C2864">
        <v>126</v>
      </c>
      <c r="D2864">
        <v>2</v>
      </c>
      <c r="E2864">
        <f>IF(VLOOKUP(F2864,ruangan!$D$2:$E$195,2,FALSE)="","",VLOOKUP(F2864,ruangan!$D$2:$E$195,2,FALSE))</f>
        <v>155</v>
      </c>
      <c r="F2864" t="s">
        <v>5582</v>
      </c>
      <c r="G2864" s="6" t="s">
        <v>4672</v>
      </c>
      <c r="H2864">
        <v>2</v>
      </c>
      <c r="I2864" t="s">
        <v>31</v>
      </c>
      <c r="J2864" t="s">
        <v>31</v>
      </c>
      <c r="K2864" t="s">
        <v>31</v>
      </c>
      <c r="L2864" s="5">
        <v>44197</v>
      </c>
      <c r="M2864" t="s">
        <v>4821</v>
      </c>
      <c r="N2864" t="s">
        <v>1626</v>
      </c>
      <c r="O2864" t="s">
        <v>31</v>
      </c>
      <c r="P2864" t="s">
        <v>31</v>
      </c>
      <c r="Q2864" t="s">
        <v>31</v>
      </c>
      <c r="R2864" s="5">
        <v>44197</v>
      </c>
      <c r="S2864">
        <v>1</v>
      </c>
      <c r="T2864">
        <v>0</v>
      </c>
      <c r="U2864">
        <v>1</v>
      </c>
      <c r="V2864" t="s">
        <v>31</v>
      </c>
      <c r="W2864" t="s">
        <v>31</v>
      </c>
      <c r="X2864" t="s">
        <v>31</v>
      </c>
      <c r="Y2864" t="s">
        <v>31</v>
      </c>
      <c r="Z2864" t="s">
        <v>31</v>
      </c>
      <c r="AA2864" t="s">
        <v>31</v>
      </c>
      <c r="AB2864" t="s">
        <v>31</v>
      </c>
      <c r="AC2864" s="1">
        <v>45292</v>
      </c>
      <c r="AD2864">
        <v>1</v>
      </c>
      <c r="AE2864" s="2">
        <v>45556.000694444447</v>
      </c>
      <c r="AF2864" s="2">
        <v>45556.000694444447</v>
      </c>
      <c r="AG2864" t="s">
        <v>31</v>
      </c>
    </row>
    <row r="2865" spans="2:33" x14ac:dyDescent="0.25">
      <c r="B2865" t="s">
        <v>31</v>
      </c>
      <c r="C2865">
        <v>127</v>
      </c>
      <c r="D2865">
        <v>2</v>
      </c>
      <c r="E2865">
        <f>IF(VLOOKUP(F2865,ruangan!$D$2:$E$195,2,FALSE)="","",VLOOKUP(F2865,ruangan!$D$2:$E$195,2,FALSE))</f>
        <v>155</v>
      </c>
      <c r="F2865" t="s">
        <v>5582</v>
      </c>
      <c r="G2865" s="6" t="s">
        <v>4672</v>
      </c>
      <c r="H2865">
        <v>2</v>
      </c>
      <c r="I2865" t="s">
        <v>31</v>
      </c>
      <c r="J2865" t="s">
        <v>31</v>
      </c>
      <c r="K2865" t="s">
        <v>31</v>
      </c>
      <c r="L2865" s="5">
        <v>44197</v>
      </c>
      <c r="M2865" t="s">
        <v>4822</v>
      </c>
      <c r="N2865" t="s">
        <v>2454</v>
      </c>
      <c r="O2865" t="s">
        <v>4681</v>
      </c>
      <c r="P2865" t="s">
        <v>31</v>
      </c>
      <c r="Q2865" t="s">
        <v>31</v>
      </c>
      <c r="R2865" s="5">
        <v>44197</v>
      </c>
      <c r="S2865">
        <v>1</v>
      </c>
      <c r="T2865">
        <v>0</v>
      </c>
      <c r="U2865">
        <v>1</v>
      </c>
      <c r="V2865" t="s">
        <v>31</v>
      </c>
      <c r="W2865" t="s">
        <v>31</v>
      </c>
      <c r="X2865" t="s">
        <v>31</v>
      </c>
      <c r="Y2865" t="s">
        <v>31</v>
      </c>
      <c r="Z2865" t="s">
        <v>31</v>
      </c>
      <c r="AA2865" t="s">
        <v>31</v>
      </c>
      <c r="AB2865" t="s">
        <v>31</v>
      </c>
      <c r="AC2865" s="1">
        <v>45292</v>
      </c>
      <c r="AD2865">
        <v>1</v>
      </c>
      <c r="AE2865" s="2">
        <v>45556.000694444447</v>
      </c>
      <c r="AF2865" s="2">
        <v>45556.000694444447</v>
      </c>
      <c r="AG2865" t="s">
        <v>31</v>
      </c>
    </row>
    <row r="2866" spans="2:33" x14ac:dyDescent="0.25">
      <c r="B2866" t="s">
        <v>31</v>
      </c>
      <c r="C2866">
        <v>128</v>
      </c>
      <c r="D2866">
        <v>2</v>
      </c>
      <c r="E2866">
        <f>IF(VLOOKUP(F2866,ruangan!$D$2:$E$195,2,FALSE)="","",VLOOKUP(F2866,ruangan!$D$2:$E$195,2,FALSE))</f>
        <v>155</v>
      </c>
      <c r="F2866" t="s">
        <v>5582</v>
      </c>
      <c r="G2866" s="6" t="s">
        <v>4672</v>
      </c>
      <c r="H2866">
        <v>2</v>
      </c>
      <c r="I2866" t="s">
        <v>31</v>
      </c>
      <c r="J2866" t="s">
        <v>31</v>
      </c>
      <c r="K2866" t="s">
        <v>31</v>
      </c>
      <c r="L2866" s="5">
        <v>44197</v>
      </c>
      <c r="M2866" t="s">
        <v>4823</v>
      </c>
      <c r="N2866" t="s">
        <v>2402</v>
      </c>
      <c r="O2866" t="s">
        <v>1557</v>
      </c>
      <c r="P2866" t="s">
        <v>31</v>
      </c>
      <c r="Q2866" t="s">
        <v>31</v>
      </c>
      <c r="R2866" s="5">
        <v>44197</v>
      </c>
      <c r="S2866">
        <v>1</v>
      </c>
      <c r="T2866">
        <v>0</v>
      </c>
      <c r="U2866">
        <v>1</v>
      </c>
      <c r="V2866" t="s">
        <v>31</v>
      </c>
      <c r="W2866" t="s">
        <v>31</v>
      </c>
      <c r="X2866" t="s">
        <v>31</v>
      </c>
      <c r="Y2866" t="s">
        <v>31</v>
      </c>
      <c r="Z2866" t="s">
        <v>31</v>
      </c>
      <c r="AA2866" t="s">
        <v>31</v>
      </c>
      <c r="AB2866" t="s">
        <v>31</v>
      </c>
      <c r="AC2866" s="1">
        <v>45292</v>
      </c>
      <c r="AD2866">
        <v>1</v>
      </c>
      <c r="AE2866" s="2">
        <v>45556.000694444447</v>
      </c>
      <c r="AF2866" s="2">
        <v>45556.000694444447</v>
      </c>
      <c r="AG2866" t="s">
        <v>31</v>
      </c>
    </row>
    <row r="2867" spans="2:33" x14ac:dyDescent="0.25">
      <c r="B2867" t="s">
        <v>31</v>
      </c>
      <c r="C2867">
        <v>129</v>
      </c>
      <c r="D2867">
        <v>2</v>
      </c>
      <c r="E2867">
        <f>IF(VLOOKUP(F2867,ruangan!$D$2:$E$195,2,FALSE)="","",VLOOKUP(F2867,ruangan!$D$2:$E$195,2,FALSE))</f>
        <v>156</v>
      </c>
      <c r="F2867" t="s">
        <v>5583</v>
      </c>
      <c r="G2867" s="6" t="s">
        <v>4672</v>
      </c>
      <c r="H2867">
        <v>2</v>
      </c>
      <c r="I2867" t="s">
        <v>31</v>
      </c>
      <c r="J2867" t="s">
        <v>31</v>
      </c>
      <c r="K2867" t="s">
        <v>31</v>
      </c>
      <c r="L2867" s="5">
        <v>44197</v>
      </c>
      <c r="M2867" t="s">
        <v>4824</v>
      </c>
      <c r="N2867" t="s">
        <v>1626</v>
      </c>
      <c r="O2867" t="s">
        <v>31</v>
      </c>
      <c r="P2867" t="s">
        <v>31</v>
      </c>
      <c r="Q2867" t="s">
        <v>31</v>
      </c>
      <c r="R2867" s="5">
        <v>44197</v>
      </c>
      <c r="S2867">
        <v>1</v>
      </c>
      <c r="T2867">
        <v>0</v>
      </c>
      <c r="U2867">
        <v>1</v>
      </c>
      <c r="V2867" t="s">
        <v>31</v>
      </c>
      <c r="W2867" t="s">
        <v>31</v>
      </c>
      <c r="X2867" t="s">
        <v>31</v>
      </c>
      <c r="Y2867" t="s">
        <v>31</v>
      </c>
      <c r="Z2867" t="s">
        <v>31</v>
      </c>
      <c r="AA2867" t="s">
        <v>31</v>
      </c>
      <c r="AB2867" t="s">
        <v>31</v>
      </c>
      <c r="AC2867" s="1">
        <v>45292</v>
      </c>
      <c r="AD2867">
        <v>1</v>
      </c>
      <c r="AE2867" s="2">
        <v>45556.000694444447</v>
      </c>
      <c r="AF2867" s="2">
        <v>45556.000694444447</v>
      </c>
      <c r="AG2867" t="s">
        <v>31</v>
      </c>
    </row>
    <row r="2868" spans="2:33" x14ac:dyDescent="0.25">
      <c r="B2868" t="s">
        <v>31</v>
      </c>
      <c r="C2868">
        <v>130</v>
      </c>
      <c r="D2868">
        <v>2</v>
      </c>
      <c r="E2868">
        <f>IF(VLOOKUP(F2868,ruangan!$D$2:$E$195,2,FALSE)="","",VLOOKUP(F2868,ruangan!$D$2:$E$195,2,FALSE))</f>
        <v>156</v>
      </c>
      <c r="F2868" t="s">
        <v>5583</v>
      </c>
      <c r="G2868" s="6" t="s">
        <v>4672</v>
      </c>
      <c r="H2868">
        <v>2</v>
      </c>
      <c r="I2868" t="s">
        <v>31</v>
      </c>
      <c r="J2868" t="s">
        <v>31</v>
      </c>
      <c r="K2868" t="s">
        <v>31</v>
      </c>
      <c r="L2868" s="5">
        <v>43831</v>
      </c>
      <c r="M2868" t="s">
        <v>4825</v>
      </c>
      <c r="N2868" t="s">
        <v>3994</v>
      </c>
      <c r="O2868" t="s">
        <v>31</v>
      </c>
      <c r="P2868" t="s">
        <v>31</v>
      </c>
      <c r="Q2868" t="s">
        <v>31</v>
      </c>
      <c r="R2868" s="5">
        <v>43831</v>
      </c>
      <c r="S2868">
        <v>1</v>
      </c>
      <c r="T2868">
        <v>0</v>
      </c>
      <c r="U2868">
        <v>1</v>
      </c>
      <c r="V2868" t="s">
        <v>31</v>
      </c>
      <c r="W2868" t="s">
        <v>31</v>
      </c>
      <c r="X2868" t="s">
        <v>31</v>
      </c>
      <c r="Y2868" t="s">
        <v>31</v>
      </c>
      <c r="Z2868" t="s">
        <v>31</v>
      </c>
      <c r="AA2868" t="s">
        <v>31</v>
      </c>
      <c r="AB2868" t="s">
        <v>31</v>
      </c>
      <c r="AC2868" s="1">
        <v>45292</v>
      </c>
      <c r="AD2868">
        <v>1</v>
      </c>
      <c r="AE2868" s="2">
        <v>45556.000694444447</v>
      </c>
      <c r="AF2868" s="2">
        <v>45556.000694444447</v>
      </c>
      <c r="AG2868" t="s">
        <v>31</v>
      </c>
    </row>
    <row r="2869" spans="2:33" x14ac:dyDescent="0.25">
      <c r="B2869" t="s">
        <v>31</v>
      </c>
      <c r="C2869">
        <v>131</v>
      </c>
      <c r="D2869">
        <v>2</v>
      </c>
      <c r="E2869">
        <f>IF(VLOOKUP(F2869,ruangan!$D$2:$E$195,2,FALSE)="","",VLOOKUP(F2869,ruangan!$D$2:$E$195,2,FALSE))</f>
        <v>156</v>
      </c>
      <c r="F2869" t="s">
        <v>5583</v>
      </c>
      <c r="G2869" s="6" t="s">
        <v>4672</v>
      </c>
      <c r="H2869">
        <v>2</v>
      </c>
      <c r="I2869" t="s">
        <v>31</v>
      </c>
      <c r="J2869" t="s">
        <v>31</v>
      </c>
      <c r="K2869" t="s">
        <v>31</v>
      </c>
      <c r="L2869" s="5">
        <v>44197</v>
      </c>
      <c r="M2869" t="s">
        <v>4826</v>
      </c>
      <c r="N2869" t="s">
        <v>2454</v>
      </c>
      <c r="O2869" t="s">
        <v>4681</v>
      </c>
      <c r="P2869" t="s">
        <v>31</v>
      </c>
      <c r="Q2869" t="s">
        <v>31</v>
      </c>
      <c r="R2869" s="5">
        <v>44197</v>
      </c>
      <c r="S2869">
        <v>1</v>
      </c>
      <c r="T2869">
        <v>0</v>
      </c>
      <c r="U2869">
        <v>1</v>
      </c>
      <c r="V2869" t="s">
        <v>31</v>
      </c>
      <c r="W2869" t="s">
        <v>31</v>
      </c>
      <c r="X2869" t="s">
        <v>31</v>
      </c>
      <c r="Y2869" t="s">
        <v>31</v>
      </c>
      <c r="Z2869" t="s">
        <v>31</v>
      </c>
      <c r="AA2869" t="s">
        <v>31</v>
      </c>
      <c r="AB2869" t="s">
        <v>31</v>
      </c>
      <c r="AC2869" s="1">
        <v>45292</v>
      </c>
      <c r="AD2869">
        <v>1</v>
      </c>
      <c r="AE2869" s="2">
        <v>45556.000694444447</v>
      </c>
      <c r="AF2869" s="2">
        <v>45556.000694444447</v>
      </c>
      <c r="AG2869" t="s">
        <v>31</v>
      </c>
    </row>
    <row r="2870" spans="2:33" x14ac:dyDescent="0.25">
      <c r="B2870" t="s">
        <v>31</v>
      </c>
      <c r="C2870">
        <v>132</v>
      </c>
      <c r="D2870">
        <v>2</v>
      </c>
      <c r="E2870">
        <f>IF(VLOOKUP(F2870,ruangan!$D$2:$E$195,2,FALSE)="","",VLOOKUP(F2870,ruangan!$D$2:$E$195,2,FALSE))</f>
        <v>156</v>
      </c>
      <c r="F2870" t="s">
        <v>5583</v>
      </c>
      <c r="G2870" s="6" t="s">
        <v>4672</v>
      </c>
      <c r="H2870">
        <v>2</v>
      </c>
      <c r="I2870" t="s">
        <v>31</v>
      </c>
      <c r="J2870" t="s">
        <v>31</v>
      </c>
      <c r="K2870" t="s">
        <v>31</v>
      </c>
      <c r="L2870" s="5">
        <v>44197</v>
      </c>
      <c r="M2870" t="s">
        <v>4827</v>
      </c>
      <c r="N2870" t="s">
        <v>2402</v>
      </c>
      <c r="O2870" t="s">
        <v>1557</v>
      </c>
      <c r="P2870" t="s">
        <v>31</v>
      </c>
      <c r="Q2870" t="s">
        <v>31</v>
      </c>
      <c r="R2870" s="5">
        <v>44197</v>
      </c>
      <c r="S2870">
        <v>1</v>
      </c>
      <c r="T2870">
        <v>0</v>
      </c>
      <c r="U2870">
        <v>1</v>
      </c>
      <c r="V2870" t="s">
        <v>31</v>
      </c>
      <c r="W2870" t="s">
        <v>31</v>
      </c>
      <c r="X2870" t="s">
        <v>31</v>
      </c>
      <c r="Y2870" t="s">
        <v>31</v>
      </c>
      <c r="Z2870" t="s">
        <v>31</v>
      </c>
      <c r="AA2870" t="s">
        <v>31</v>
      </c>
      <c r="AB2870" t="s">
        <v>31</v>
      </c>
      <c r="AC2870" s="1">
        <v>45292</v>
      </c>
      <c r="AD2870">
        <v>1</v>
      </c>
      <c r="AE2870" s="2">
        <v>45556.000694444447</v>
      </c>
      <c r="AF2870" s="2">
        <v>45556.000694444447</v>
      </c>
      <c r="AG2870" t="s">
        <v>31</v>
      </c>
    </row>
    <row r="2871" spans="2:33" x14ac:dyDescent="0.25">
      <c r="B2871" t="s">
        <v>31</v>
      </c>
      <c r="C2871">
        <v>133</v>
      </c>
      <c r="D2871">
        <v>2</v>
      </c>
      <c r="E2871">
        <f>IF(VLOOKUP(F2871,ruangan!$D$2:$E$195,2,FALSE)="","",VLOOKUP(F2871,ruangan!$D$2:$E$195,2,FALSE))</f>
        <v>161</v>
      </c>
      <c r="F2871" t="s">
        <v>5584</v>
      </c>
      <c r="G2871" s="6" t="s">
        <v>4672</v>
      </c>
      <c r="H2871">
        <v>2</v>
      </c>
      <c r="I2871" t="s">
        <v>31</v>
      </c>
      <c r="J2871" t="s">
        <v>31</v>
      </c>
      <c r="K2871" t="s">
        <v>31</v>
      </c>
      <c r="L2871" s="5">
        <v>43831</v>
      </c>
      <c r="M2871" t="s">
        <v>4828</v>
      </c>
      <c r="N2871" t="s">
        <v>4678</v>
      </c>
      <c r="O2871" t="s">
        <v>31</v>
      </c>
      <c r="P2871" t="s">
        <v>31</v>
      </c>
      <c r="Q2871" t="s">
        <v>31</v>
      </c>
      <c r="R2871" s="5">
        <v>43831</v>
      </c>
      <c r="S2871">
        <v>1</v>
      </c>
      <c r="T2871">
        <v>0</v>
      </c>
      <c r="U2871">
        <v>1</v>
      </c>
      <c r="V2871" t="s">
        <v>31</v>
      </c>
      <c r="W2871" t="s">
        <v>31</v>
      </c>
      <c r="X2871" t="s">
        <v>31</v>
      </c>
      <c r="Y2871" t="s">
        <v>31</v>
      </c>
      <c r="Z2871" t="s">
        <v>31</v>
      </c>
      <c r="AA2871" t="s">
        <v>31</v>
      </c>
      <c r="AB2871" t="s">
        <v>31</v>
      </c>
      <c r="AC2871" s="1">
        <v>45292</v>
      </c>
      <c r="AD2871">
        <v>1</v>
      </c>
      <c r="AE2871" s="2">
        <v>45556.000694444447</v>
      </c>
      <c r="AF2871" s="2">
        <v>45556.000694444447</v>
      </c>
      <c r="AG2871" t="s">
        <v>31</v>
      </c>
    </row>
    <row r="2872" spans="2:33" x14ac:dyDescent="0.25">
      <c r="B2872" t="s">
        <v>31</v>
      </c>
      <c r="C2872">
        <v>134</v>
      </c>
      <c r="D2872">
        <v>2</v>
      </c>
      <c r="E2872">
        <f>IF(VLOOKUP(F2872,ruangan!$D$2:$E$195,2,FALSE)="","",VLOOKUP(F2872,ruangan!$D$2:$E$195,2,FALSE))</f>
        <v>161</v>
      </c>
      <c r="F2872" t="s">
        <v>5584</v>
      </c>
      <c r="G2872" s="6" t="s">
        <v>4672</v>
      </c>
      <c r="H2872">
        <v>2</v>
      </c>
      <c r="I2872" t="s">
        <v>31</v>
      </c>
      <c r="J2872" t="s">
        <v>31</v>
      </c>
      <c r="K2872" t="s">
        <v>31</v>
      </c>
      <c r="L2872" s="5">
        <v>43831</v>
      </c>
      <c r="M2872" t="s">
        <v>4829</v>
      </c>
      <c r="N2872" t="s">
        <v>4830</v>
      </c>
      <c r="O2872" t="s">
        <v>450</v>
      </c>
      <c r="P2872" t="s">
        <v>31</v>
      </c>
      <c r="Q2872" s="4" t="s">
        <v>4831</v>
      </c>
      <c r="R2872" s="5">
        <v>43831</v>
      </c>
      <c r="S2872">
        <v>1</v>
      </c>
      <c r="T2872">
        <v>0</v>
      </c>
      <c r="U2872">
        <v>1</v>
      </c>
      <c r="V2872" t="s">
        <v>31</v>
      </c>
      <c r="W2872" t="s">
        <v>31</v>
      </c>
      <c r="X2872" t="s">
        <v>31</v>
      </c>
      <c r="Y2872" t="s">
        <v>31</v>
      </c>
      <c r="Z2872" t="s">
        <v>31</v>
      </c>
      <c r="AA2872" t="s">
        <v>31</v>
      </c>
      <c r="AB2872" t="s">
        <v>31</v>
      </c>
      <c r="AC2872" s="1">
        <v>45292</v>
      </c>
      <c r="AD2872">
        <v>1</v>
      </c>
      <c r="AE2872" s="2">
        <v>45556.000694444447</v>
      </c>
      <c r="AF2872" s="2">
        <v>45556.000694444447</v>
      </c>
      <c r="AG2872" t="s">
        <v>31</v>
      </c>
    </row>
    <row r="2873" spans="2:33" x14ac:dyDescent="0.25">
      <c r="B2873" t="s">
        <v>31</v>
      </c>
      <c r="C2873">
        <v>135</v>
      </c>
      <c r="D2873">
        <v>2</v>
      </c>
      <c r="E2873">
        <f>IF(VLOOKUP(F2873,ruangan!$D$2:$E$195,2,FALSE)="","",VLOOKUP(F2873,ruangan!$D$2:$E$195,2,FALSE))</f>
        <v>161</v>
      </c>
      <c r="F2873" t="s">
        <v>5584</v>
      </c>
      <c r="G2873" s="6" t="s">
        <v>4672</v>
      </c>
      <c r="H2873">
        <v>2</v>
      </c>
      <c r="I2873" t="s">
        <v>31</v>
      </c>
      <c r="J2873" t="s">
        <v>31</v>
      </c>
      <c r="K2873" t="s">
        <v>31</v>
      </c>
      <c r="L2873" s="5">
        <v>44197</v>
      </c>
      <c r="M2873" t="s">
        <v>4832</v>
      </c>
      <c r="N2873" t="s">
        <v>1626</v>
      </c>
      <c r="O2873" t="s">
        <v>31</v>
      </c>
      <c r="P2873" t="s">
        <v>31</v>
      </c>
      <c r="Q2873" t="s">
        <v>31</v>
      </c>
      <c r="R2873" s="5">
        <v>44197</v>
      </c>
      <c r="S2873">
        <v>1</v>
      </c>
      <c r="T2873">
        <v>0</v>
      </c>
      <c r="U2873">
        <v>1</v>
      </c>
      <c r="V2873" t="s">
        <v>31</v>
      </c>
      <c r="W2873" t="s">
        <v>31</v>
      </c>
      <c r="X2873" t="s">
        <v>31</v>
      </c>
      <c r="Y2873" t="s">
        <v>31</v>
      </c>
      <c r="Z2873" t="s">
        <v>31</v>
      </c>
      <c r="AA2873" t="s">
        <v>31</v>
      </c>
      <c r="AB2873" t="s">
        <v>31</v>
      </c>
      <c r="AC2873" s="1">
        <v>45292</v>
      </c>
      <c r="AD2873">
        <v>1</v>
      </c>
      <c r="AE2873" s="2">
        <v>45556.000694444447</v>
      </c>
      <c r="AF2873" s="2">
        <v>45556.000694444447</v>
      </c>
      <c r="AG2873" t="s">
        <v>31</v>
      </c>
    </row>
    <row r="2874" spans="2:33" x14ac:dyDescent="0.25">
      <c r="B2874" t="s">
        <v>31</v>
      </c>
      <c r="C2874">
        <v>136</v>
      </c>
      <c r="D2874">
        <v>2</v>
      </c>
      <c r="E2874">
        <f>IF(VLOOKUP(F2874,ruangan!$D$2:$E$195,2,FALSE)="","",VLOOKUP(F2874,ruangan!$D$2:$E$195,2,FALSE))</f>
        <v>161</v>
      </c>
      <c r="F2874" t="s">
        <v>5584</v>
      </c>
      <c r="G2874" s="6" t="s">
        <v>4672</v>
      </c>
      <c r="H2874">
        <v>2</v>
      </c>
      <c r="I2874" t="s">
        <v>31</v>
      </c>
      <c r="J2874" t="s">
        <v>31</v>
      </c>
      <c r="K2874" t="s">
        <v>31</v>
      </c>
      <c r="L2874" s="5">
        <v>43831</v>
      </c>
      <c r="M2874" t="s">
        <v>4833</v>
      </c>
      <c r="N2874" t="s">
        <v>4676</v>
      </c>
      <c r="O2874" t="s">
        <v>1660</v>
      </c>
      <c r="P2874" t="s">
        <v>31</v>
      </c>
      <c r="Q2874" t="s">
        <v>31</v>
      </c>
      <c r="R2874" s="5">
        <v>43831</v>
      </c>
      <c r="S2874">
        <v>1</v>
      </c>
      <c r="T2874">
        <v>0</v>
      </c>
      <c r="U2874">
        <v>1</v>
      </c>
      <c r="V2874" t="s">
        <v>31</v>
      </c>
      <c r="W2874" t="s">
        <v>31</v>
      </c>
      <c r="X2874" t="s">
        <v>31</v>
      </c>
      <c r="Y2874" t="s">
        <v>31</v>
      </c>
      <c r="Z2874" t="s">
        <v>31</v>
      </c>
      <c r="AA2874" t="s">
        <v>31</v>
      </c>
      <c r="AB2874" t="s">
        <v>31</v>
      </c>
      <c r="AC2874" s="1">
        <v>45292</v>
      </c>
      <c r="AD2874">
        <v>1</v>
      </c>
      <c r="AE2874" s="2">
        <v>45556.000694444447</v>
      </c>
      <c r="AF2874" s="2">
        <v>45556.000694444447</v>
      </c>
      <c r="AG2874" t="s">
        <v>31</v>
      </c>
    </row>
    <row r="2875" spans="2:33" x14ac:dyDescent="0.25">
      <c r="B2875" t="s">
        <v>31</v>
      </c>
      <c r="C2875">
        <v>137</v>
      </c>
      <c r="D2875">
        <v>2</v>
      </c>
      <c r="E2875">
        <f>IF(VLOOKUP(F2875,ruangan!$D$2:$E$195,2,FALSE)="","",VLOOKUP(F2875,ruangan!$D$2:$E$195,2,FALSE))</f>
        <v>161</v>
      </c>
      <c r="F2875" t="s">
        <v>5584</v>
      </c>
      <c r="G2875" s="6" t="s">
        <v>4672</v>
      </c>
      <c r="H2875">
        <v>2</v>
      </c>
      <c r="I2875" t="s">
        <v>31</v>
      </c>
      <c r="J2875" t="s">
        <v>31</v>
      </c>
      <c r="K2875" t="s">
        <v>31</v>
      </c>
      <c r="L2875" s="5">
        <v>42370</v>
      </c>
      <c r="M2875" t="s">
        <v>4834</v>
      </c>
      <c r="N2875" t="s">
        <v>4835</v>
      </c>
      <c r="O2875" t="s">
        <v>31</v>
      </c>
      <c r="P2875" t="s">
        <v>31</v>
      </c>
      <c r="Q2875" t="s">
        <v>31</v>
      </c>
      <c r="R2875" s="5">
        <v>42370</v>
      </c>
      <c r="S2875">
        <v>1</v>
      </c>
      <c r="T2875">
        <v>0</v>
      </c>
      <c r="U2875">
        <v>1</v>
      </c>
      <c r="V2875" t="s">
        <v>31</v>
      </c>
      <c r="W2875" t="s">
        <v>31</v>
      </c>
      <c r="X2875" t="s">
        <v>31</v>
      </c>
      <c r="Y2875" t="s">
        <v>31</v>
      </c>
      <c r="Z2875" t="s">
        <v>31</v>
      </c>
      <c r="AA2875" t="s">
        <v>31</v>
      </c>
      <c r="AB2875" t="s">
        <v>31</v>
      </c>
      <c r="AC2875" s="1">
        <v>45292</v>
      </c>
      <c r="AD2875">
        <v>1</v>
      </c>
      <c r="AE2875" s="2">
        <v>45556.000694444447</v>
      </c>
      <c r="AF2875" s="2">
        <v>45556.000694444447</v>
      </c>
      <c r="AG2875" t="s">
        <v>31</v>
      </c>
    </row>
    <row r="2876" spans="2:33" x14ac:dyDescent="0.25">
      <c r="B2876" t="s">
        <v>31</v>
      </c>
      <c r="C2876">
        <v>138</v>
      </c>
      <c r="D2876">
        <v>2</v>
      </c>
      <c r="E2876">
        <f>IF(VLOOKUP(F2876,ruangan!$D$2:$E$195,2,FALSE)="","",VLOOKUP(F2876,ruangan!$D$2:$E$195,2,FALSE))</f>
        <v>161</v>
      </c>
      <c r="F2876" t="s">
        <v>5584</v>
      </c>
      <c r="G2876" s="6" t="s">
        <v>4672</v>
      </c>
      <c r="H2876">
        <v>2</v>
      </c>
      <c r="I2876" t="s">
        <v>31</v>
      </c>
      <c r="J2876" t="s">
        <v>31</v>
      </c>
      <c r="K2876" t="s">
        <v>31</v>
      </c>
      <c r="L2876" s="5">
        <v>44197</v>
      </c>
      <c r="M2876" t="s">
        <v>4836</v>
      </c>
      <c r="N2876" t="s">
        <v>2454</v>
      </c>
      <c r="O2876" t="s">
        <v>4681</v>
      </c>
      <c r="P2876" t="s">
        <v>31</v>
      </c>
      <c r="Q2876" t="s">
        <v>31</v>
      </c>
      <c r="R2876" s="5">
        <v>44197</v>
      </c>
      <c r="S2876">
        <v>1</v>
      </c>
      <c r="T2876">
        <v>0</v>
      </c>
      <c r="U2876">
        <v>1</v>
      </c>
      <c r="V2876" t="s">
        <v>31</v>
      </c>
      <c r="W2876" t="s">
        <v>31</v>
      </c>
      <c r="X2876" t="s">
        <v>31</v>
      </c>
      <c r="Y2876" t="s">
        <v>31</v>
      </c>
      <c r="Z2876" t="s">
        <v>31</v>
      </c>
      <c r="AA2876" t="s">
        <v>31</v>
      </c>
      <c r="AB2876" t="s">
        <v>31</v>
      </c>
      <c r="AC2876" s="1">
        <v>45292</v>
      </c>
      <c r="AD2876">
        <v>1</v>
      </c>
      <c r="AE2876" s="2">
        <v>45556.000694444447</v>
      </c>
      <c r="AF2876" s="2">
        <v>45556.000694444447</v>
      </c>
      <c r="AG2876" t="s">
        <v>31</v>
      </c>
    </row>
    <row r="2877" spans="2:33" x14ac:dyDescent="0.25">
      <c r="B2877" t="s">
        <v>31</v>
      </c>
      <c r="C2877">
        <v>139</v>
      </c>
      <c r="D2877">
        <v>2</v>
      </c>
      <c r="E2877">
        <f>IF(VLOOKUP(F2877,ruangan!$D$2:$E$195,2,FALSE)="","",VLOOKUP(F2877,ruangan!$D$2:$E$195,2,FALSE))</f>
        <v>161</v>
      </c>
      <c r="F2877" t="s">
        <v>5584</v>
      </c>
      <c r="G2877" s="6" t="s">
        <v>4672</v>
      </c>
      <c r="H2877">
        <v>2</v>
      </c>
      <c r="I2877" t="s">
        <v>31</v>
      </c>
      <c r="J2877" t="s">
        <v>31</v>
      </c>
      <c r="K2877" t="s">
        <v>31</v>
      </c>
      <c r="L2877" s="5">
        <v>43466</v>
      </c>
      <c r="M2877" t="s">
        <v>4837</v>
      </c>
      <c r="N2877" t="s">
        <v>2451</v>
      </c>
      <c r="O2877" t="s">
        <v>31</v>
      </c>
      <c r="P2877" t="s">
        <v>31</v>
      </c>
      <c r="Q2877" t="s">
        <v>31</v>
      </c>
      <c r="R2877" s="5">
        <v>43466</v>
      </c>
      <c r="S2877">
        <v>1</v>
      </c>
      <c r="T2877">
        <v>0</v>
      </c>
      <c r="U2877">
        <v>1</v>
      </c>
      <c r="V2877" t="s">
        <v>31</v>
      </c>
      <c r="W2877" t="s">
        <v>31</v>
      </c>
      <c r="X2877" t="s">
        <v>31</v>
      </c>
      <c r="Y2877" t="s">
        <v>31</v>
      </c>
      <c r="Z2877" t="s">
        <v>31</v>
      </c>
      <c r="AA2877" t="s">
        <v>31</v>
      </c>
      <c r="AB2877" t="s">
        <v>31</v>
      </c>
      <c r="AC2877" s="1">
        <v>45292</v>
      </c>
      <c r="AD2877">
        <v>1</v>
      </c>
      <c r="AE2877" s="2">
        <v>45556.000694444447</v>
      </c>
      <c r="AF2877" s="2">
        <v>45556.000694444447</v>
      </c>
      <c r="AG2877" t="s">
        <v>31</v>
      </c>
    </row>
    <row r="2878" spans="2:33" x14ac:dyDescent="0.25">
      <c r="B2878" t="s">
        <v>31</v>
      </c>
      <c r="C2878">
        <v>140</v>
      </c>
      <c r="D2878">
        <v>2</v>
      </c>
      <c r="E2878">
        <f>IF(VLOOKUP(F2878,ruangan!$D$2:$E$195,2,FALSE)="","",VLOOKUP(F2878,ruangan!$D$2:$E$195,2,FALSE))</f>
        <v>161</v>
      </c>
      <c r="F2878" t="s">
        <v>5584</v>
      </c>
      <c r="G2878" s="6" t="s">
        <v>4672</v>
      </c>
      <c r="H2878">
        <v>2</v>
      </c>
      <c r="I2878" t="s">
        <v>31</v>
      </c>
      <c r="J2878" t="s">
        <v>31</v>
      </c>
      <c r="K2878" t="s">
        <v>31</v>
      </c>
      <c r="L2878" s="5">
        <v>44197</v>
      </c>
      <c r="M2878" t="s">
        <v>4838</v>
      </c>
      <c r="N2878" t="s">
        <v>2402</v>
      </c>
      <c r="O2878" t="s">
        <v>1557</v>
      </c>
      <c r="P2878" t="s">
        <v>31</v>
      </c>
      <c r="Q2878" t="s">
        <v>31</v>
      </c>
      <c r="R2878" s="5">
        <v>44197</v>
      </c>
      <c r="S2878">
        <v>1</v>
      </c>
      <c r="T2878">
        <v>0</v>
      </c>
      <c r="U2878">
        <v>1</v>
      </c>
      <c r="V2878" t="s">
        <v>31</v>
      </c>
      <c r="W2878" t="s">
        <v>31</v>
      </c>
      <c r="X2878" t="s">
        <v>31</v>
      </c>
      <c r="Y2878" t="s">
        <v>31</v>
      </c>
      <c r="Z2878" t="s">
        <v>31</v>
      </c>
      <c r="AA2878" t="s">
        <v>31</v>
      </c>
      <c r="AB2878" t="s">
        <v>31</v>
      </c>
      <c r="AC2878" s="1">
        <v>45292</v>
      </c>
      <c r="AD2878">
        <v>1</v>
      </c>
      <c r="AE2878" s="2">
        <v>45556.000694444447</v>
      </c>
      <c r="AF2878" s="2">
        <v>45556.000694444447</v>
      </c>
      <c r="AG2878" t="s">
        <v>31</v>
      </c>
    </row>
    <row r="2879" spans="2:33" x14ac:dyDescent="0.25">
      <c r="B2879" t="s">
        <v>31</v>
      </c>
      <c r="C2879">
        <v>141</v>
      </c>
      <c r="D2879">
        <v>2</v>
      </c>
      <c r="E2879">
        <f>IF(VLOOKUP(F2879,ruangan!$D$2:$E$195,2,FALSE)="","",VLOOKUP(F2879,ruangan!$D$2:$E$195,2,FALSE))</f>
        <v>161</v>
      </c>
      <c r="F2879" t="s">
        <v>5584</v>
      </c>
      <c r="G2879" s="6" t="s">
        <v>4672</v>
      </c>
      <c r="H2879">
        <v>2</v>
      </c>
      <c r="I2879" t="s">
        <v>31</v>
      </c>
      <c r="J2879" t="s">
        <v>31</v>
      </c>
      <c r="K2879" t="s">
        <v>31</v>
      </c>
      <c r="L2879" s="5">
        <v>44197</v>
      </c>
      <c r="M2879" t="s">
        <v>4839</v>
      </c>
      <c r="N2879" t="s">
        <v>2402</v>
      </c>
      <c r="O2879" t="s">
        <v>1557</v>
      </c>
      <c r="P2879" t="s">
        <v>31</v>
      </c>
      <c r="Q2879" t="s">
        <v>31</v>
      </c>
      <c r="R2879" s="5">
        <v>44197</v>
      </c>
      <c r="S2879">
        <v>1</v>
      </c>
      <c r="T2879">
        <v>0</v>
      </c>
      <c r="U2879">
        <v>1</v>
      </c>
      <c r="V2879" t="s">
        <v>31</v>
      </c>
      <c r="W2879" t="s">
        <v>31</v>
      </c>
      <c r="X2879" t="s">
        <v>31</v>
      </c>
      <c r="Y2879" t="s">
        <v>31</v>
      </c>
      <c r="Z2879" t="s">
        <v>31</v>
      </c>
      <c r="AA2879" t="s">
        <v>31</v>
      </c>
      <c r="AB2879" t="s">
        <v>31</v>
      </c>
      <c r="AC2879" s="1">
        <v>45292</v>
      </c>
      <c r="AD2879">
        <v>1</v>
      </c>
      <c r="AE2879" s="2">
        <v>45556.000694444447</v>
      </c>
      <c r="AF2879" s="2">
        <v>45556.000694444447</v>
      </c>
      <c r="AG2879" t="s">
        <v>31</v>
      </c>
    </row>
    <row r="2880" spans="2:33" x14ac:dyDescent="0.25">
      <c r="B2880" t="s">
        <v>31</v>
      </c>
      <c r="C2880">
        <v>142</v>
      </c>
      <c r="D2880">
        <v>2</v>
      </c>
      <c r="E2880">
        <f>IF(VLOOKUP(F2880,ruangan!$D$2:$E$195,2,FALSE)="","",VLOOKUP(F2880,ruangan!$D$2:$E$195,2,FALSE))</f>
        <v>161</v>
      </c>
      <c r="F2880" t="s">
        <v>5584</v>
      </c>
      <c r="G2880" s="6" t="s">
        <v>4672</v>
      </c>
      <c r="H2880">
        <v>2</v>
      </c>
      <c r="I2880" t="s">
        <v>31</v>
      </c>
      <c r="J2880" t="s">
        <v>31</v>
      </c>
      <c r="K2880" t="s">
        <v>31</v>
      </c>
      <c r="L2880" s="5">
        <v>44197</v>
      </c>
      <c r="M2880" t="s">
        <v>4840</v>
      </c>
      <c r="N2880" t="s">
        <v>1626</v>
      </c>
      <c r="O2880" t="s">
        <v>31</v>
      </c>
      <c r="P2880" t="s">
        <v>31</v>
      </c>
      <c r="Q2880" t="s">
        <v>31</v>
      </c>
      <c r="R2880" s="5">
        <v>44197</v>
      </c>
      <c r="S2880">
        <v>1</v>
      </c>
      <c r="T2880">
        <v>0</v>
      </c>
      <c r="U2880">
        <v>1</v>
      </c>
      <c r="V2880" t="s">
        <v>31</v>
      </c>
      <c r="W2880" t="s">
        <v>31</v>
      </c>
      <c r="X2880" t="s">
        <v>31</v>
      </c>
      <c r="Y2880" t="s">
        <v>31</v>
      </c>
      <c r="Z2880" t="s">
        <v>31</v>
      </c>
      <c r="AA2880" t="s">
        <v>31</v>
      </c>
      <c r="AB2880" t="s">
        <v>31</v>
      </c>
      <c r="AC2880" s="1">
        <v>45292</v>
      </c>
      <c r="AD2880">
        <v>1</v>
      </c>
      <c r="AE2880" s="2">
        <v>45556.000694444447</v>
      </c>
      <c r="AF2880" s="2">
        <v>45556.000694444447</v>
      </c>
      <c r="AG2880" t="s">
        <v>31</v>
      </c>
    </row>
    <row r="2881" spans="2:33" x14ac:dyDescent="0.25">
      <c r="B2881" t="s">
        <v>31</v>
      </c>
      <c r="C2881">
        <v>143</v>
      </c>
      <c r="D2881">
        <v>2</v>
      </c>
      <c r="E2881">
        <f>IF(VLOOKUP(F2881,ruangan!$D$2:$E$195,2,FALSE)="","",VLOOKUP(F2881,ruangan!$D$2:$E$195,2,FALSE))</f>
        <v>155</v>
      </c>
      <c r="F2881" t="s">
        <v>5582</v>
      </c>
      <c r="G2881" s="6" t="s">
        <v>4672</v>
      </c>
      <c r="H2881">
        <v>2</v>
      </c>
      <c r="I2881" t="s">
        <v>31</v>
      </c>
      <c r="J2881" t="s">
        <v>31</v>
      </c>
      <c r="K2881" t="s">
        <v>31</v>
      </c>
      <c r="L2881" s="5">
        <v>44562</v>
      </c>
      <c r="M2881" t="s">
        <v>4841</v>
      </c>
      <c r="N2881" t="s">
        <v>1616</v>
      </c>
      <c r="O2881" t="s">
        <v>2439</v>
      </c>
      <c r="P2881" t="s">
        <v>31</v>
      </c>
      <c r="Q2881" s="4" t="s">
        <v>4842</v>
      </c>
      <c r="R2881" s="5">
        <v>44562</v>
      </c>
      <c r="S2881">
        <v>1</v>
      </c>
      <c r="T2881">
        <v>0</v>
      </c>
      <c r="U2881">
        <v>1</v>
      </c>
      <c r="V2881" t="s">
        <v>31</v>
      </c>
      <c r="W2881" t="s">
        <v>31</v>
      </c>
      <c r="X2881" t="s">
        <v>31</v>
      </c>
      <c r="Y2881" t="s">
        <v>31</v>
      </c>
      <c r="Z2881" t="s">
        <v>31</v>
      </c>
      <c r="AA2881" t="s">
        <v>31</v>
      </c>
      <c r="AB2881" t="s">
        <v>31</v>
      </c>
      <c r="AC2881" s="1">
        <v>45292</v>
      </c>
      <c r="AD2881">
        <v>1</v>
      </c>
      <c r="AE2881" s="2">
        <v>45556.000694444447</v>
      </c>
      <c r="AF2881" s="2">
        <v>45556.000694444447</v>
      </c>
      <c r="AG2881" t="s">
        <v>31</v>
      </c>
    </row>
    <row r="2882" spans="2:33" x14ac:dyDescent="0.25">
      <c r="B2882" t="s">
        <v>31</v>
      </c>
      <c r="C2882">
        <v>144</v>
      </c>
      <c r="D2882">
        <v>2</v>
      </c>
      <c r="E2882">
        <f>IF(VLOOKUP(F2882,ruangan!$D$2:$E$195,2,FALSE)="","",VLOOKUP(F2882,ruangan!$D$2:$E$195,2,FALSE))</f>
        <v>165</v>
      </c>
      <c r="F2882" s="6" t="s">
        <v>4754</v>
      </c>
      <c r="G2882" s="6" t="s">
        <v>4672</v>
      </c>
      <c r="H2882">
        <v>2</v>
      </c>
      <c r="I2882" t="s">
        <v>31</v>
      </c>
      <c r="J2882" t="s">
        <v>31</v>
      </c>
      <c r="K2882" t="s">
        <v>31</v>
      </c>
      <c r="L2882" s="5">
        <v>44562</v>
      </c>
      <c r="M2882" t="s">
        <v>4843</v>
      </c>
      <c r="N2882" t="s">
        <v>3095</v>
      </c>
      <c r="O2882" t="s">
        <v>2409</v>
      </c>
      <c r="P2882" t="s">
        <v>31</v>
      </c>
      <c r="Q2882" t="s">
        <v>31</v>
      </c>
      <c r="R2882" s="5">
        <v>44562</v>
      </c>
      <c r="S2882">
        <v>1</v>
      </c>
      <c r="T2882">
        <v>0</v>
      </c>
      <c r="U2882">
        <v>1</v>
      </c>
      <c r="V2882" t="s">
        <v>31</v>
      </c>
      <c r="W2882" t="s">
        <v>31</v>
      </c>
      <c r="X2882" t="s">
        <v>31</v>
      </c>
      <c r="Y2882" t="s">
        <v>31</v>
      </c>
      <c r="Z2882" t="s">
        <v>31</v>
      </c>
      <c r="AA2882" t="s">
        <v>31</v>
      </c>
      <c r="AB2882" t="s">
        <v>31</v>
      </c>
      <c r="AC2882" s="1">
        <v>45292</v>
      </c>
      <c r="AD2882">
        <v>1</v>
      </c>
      <c r="AE2882" s="2">
        <v>45556.000694444447</v>
      </c>
      <c r="AF2882" s="2">
        <v>45556.000694444447</v>
      </c>
      <c r="AG2882" t="s">
        <v>31</v>
      </c>
    </row>
    <row r="2883" spans="2:33" x14ac:dyDescent="0.25">
      <c r="B2883" t="s">
        <v>31</v>
      </c>
      <c r="C2883">
        <v>145</v>
      </c>
      <c r="D2883">
        <v>2</v>
      </c>
      <c r="E2883">
        <f>IF(VLOOKUP(F2883,ruangan!$D$2:$E$195,2,FALSE)="","",VLOOKUP(F2883,ruangan!$D$2:$E$195,2,FALSE))</f>
        <v>165</v>
      </c>
      <c r="F2883" s="6" t="s">
        <v>4754</v>
      </c>
      <c r="G2883" s="6" t="s">
        <v>4672</v>
      </c>
      <c r="H2883">
        <v>2</v>
      </c>
      <c r="I2883" t="s">
        <v>31</v>
      </c>
      <c r="J2883" t="s">
        <v>31</v>
      </c>
      <c r="K2883" t="s">
        <v>31</v>
      </c>
      <c r="L2883" s="5">
        <v>44562</v>
      </c>
      <c r="M2883" t="s">
        <v>4844</v>
      </c>
      <c r="N2883" t="s">
        <v>2402</v>
      </c>
      <c r="O2883" t="s">
        <v>2403</v>
      </c>
      <c r="P2883" t="s">
        <v>31</v>
      </c>
      <c r="Q2883" t="s">
        <v>31</v>
      </c>
      <c r="R2883" s="5">
        <v>44562</v>
      </c>
      <c r="S2883">
        <v>1</v>
      </c>
      <c r="T2883">
        <v>0</v>
      </c>
      <c r="U2883">
        <v>1</v>
      </c>
      <c r="V2883" t="s">
        <v>31</v>
      </c>
      <c r="W2883" t="s">
        <v>31</v>
      </c>
      <c r="X2883" t="s">
        <v>31</v>
      </c>
      <c r="Y2883" t="s">
        <v>31</v>
      </c>
      <c r="Z2883" t="s">
        <v>31</v>
      </c>
      <c r="AA2883" t="s">
        <v>31</v>
      </c>
      <c r="AB2883" t="s">
        <v>31</v>
      </c>
      <c r="AC2883" s="1">
        <v>45292</v>
      </c>
      <c r="AD2883">
        <v>1</v>
      </c>
      <c r="AE2883" s="2">
        <v>45556.000694444447</v>
      </c>
      <c r="AF2883" s="2">
        <v>45556.000694444447</v>
      </c>
      <c r="AG2883" t="s">
        <v>31</v>
      </c>
    </row>
    <row r="2884" spans="2:33" x14ac:dyDescent="0.25">
      <c r="B2884" t="s">
        <v>31</v>
      </c>
      <c r="C2884">
        <v>146</v>
      </c>
      <c r="D2884">
        <v>2</v>
      </c>
      <c r="E2884">
        <f>IF(VLOOKUP(F2884,ruangan!$D$2:$E$195,2,FALSE)="","",VLOOKUP(F2884,ruangan!$D$2:$E$195,2,FALSE))</f>
        <v>164</v>
      </c>
      <c r="F2884" s="6" t="s">
        <v>4846</v>
      </c>
      <c r="G2884" s="6" t="s">
        <v>4672</v>
      </c>
      <c r="H2884">
        <v>2</v>
      </c>
      <c r="I2884" t="s">
        <v>31</v>
      </c>
      <c r="J2884" t="s">
        <v>31</v>
      </c>
      <c r="K2884" t="s">
        <v>31</v>
      </c>
      <c r="L2884" s="5">
        <v>44562</v>
      </c>
      <c r="M2884" t="s">
        <v>4845</v>
      </c>
      <c r="N2884" t="s">
        <v>2402</v>
      </c>
      <c r="O2884" t="s">
        <v>2403</v>
      </c>
      <c r="P2884" t="s">
        <v>31</v>
      </c>
      <c r="Q2884" t="s">
        <v>31</v>
      </c>
      <c r="R2884" s="5">
        <v>44562</v>
      </c>
      <c r="S2884">
        <v>1</v>
      </c>
      <c r="T2884">
        <v>0</v>
      </c>
      <c r="U2884">
        <v>1</v>
      </c>
      <c r="V2884" t="s">
        <v>31</v>
      </c>
      <c r="W2884" t="s">
        <v>31</v>
      </c>
      <c r="X2884" t="s">
        <v>31</v>
      </c>
      <c r="Y2884" t="s">
        <v>31</v>
      </c>
      <c r="Z2884" t="s">
        <v>31</v>
      </c>
      <c r="AA2884" t="s">
        <v>31</v>
      </c>
      <c r="AB2884" t="s">
        <v>31</v>
      </c>
      <c r="AC2884" s="1">
        <v>45292</v>
      </c>
      <c r="AD2884">
        <v>1</v>
      </c>
      <c r="AE2884" s="2">
        <v>45556.000694444447</v>
      </c>
      <c r="AF2884" s="2">
        <v>45556.000694444447</v>
      </c>
      <c r="AG2884" t="s">
        <v>31</v>
      </c>
    </row>
    <row r="2885" spans="2:33" x14ac:dyDescent="0.25">
      <c r="B2885" t="s">
        <v>31</v>
      </c>
      <c r="C2885">
        <v>147</v>
      </c>
      <c r="D2885">
        <v>2</v>
      </c>
      <c r="E2885">
        <f>IF(VLOOKUP(F2885,ruangan!$D$2:$E$195,2,FALSE)="","",VLOOKUP(F2885,ruangan!$D$2:$E$195,2,FALSE))</f>
        <v>164</v>
      </c>
      <c r="F2885" s="6" t="s">
        <v>4846</v>
      </c>
      <c r="G2885" s="6" t="s">
        <v>4672</v>
      </c>
      <c r="H2885">
        <v>2</v>
      </c>
      <c r="I2885" t="s">
        <v>31</v>
      </c>
      <c r="J2885" t="s">
        <v>31</v>
      </c>
      <c r="K2885" t="s">
        <v>31</v>
      </c>
      <c r="L2885" s="5">
        <v>44562</v>
      </c>
      <c r="M2885" t="s">
        <v>4847</v>
      </c>
      <c r="N2885" t="s">
        <v>2402</v>
      </c>
      <c r="O2885" t="s">
        <v>2403</v>
      </c>
      <c r="P2885" t="s">
        <v>31</v>
      </c>
      <c r="Q2885" t="s">
        <v>31</v>
      </c>
      <c r="R2885" s="5">
        <v>44562</v>
      </c>
      <c r="S2885">
        <v>1</v>
      </c>
      <c r="T2885">
        <v>0</v>
      </c>
      <c r="U2885">
        <v>1</v>
      </c>
      <c r="V2885" t="s">
        <v>31</v>
      </c>
      <c r="W2885" t="s">
        <v>31</v>
      </c>
      <c r="X2885" t="s">
        <v>31</v>
      </c>
      <c r="Y2885" t="s">
        <v>31</v>
      </c>
      <c r="Z2885" t="s">
        <v>31</v>
      </c>
      <c r="AA2885" t="s">
        <v>31</v>
      </c>
      <c r="AB2885" t="s">
        <v>31</v>
      </c>
      <c r="AC2885" s="1">
        <v>45292</v>
      </c>
      <c r="AD2885">
        <v>1</v>
      </c>
      <c r="AE2885" s="2">
        <v>45556.000694444447</v>
      </c>
      <c r="AF2885" s="2">
        <v>45556.000694444447</v>
      </c>
      <c r="AG2885" t="s">
        <v>31</v>
      </c>
    </row>
    <row r="2886" spans="2:33" x14ac:dyDescent="0.25">
      <c r="B2886" t="s">
        <v>31</v>
      </c>
      <c r="C2886">
        <v>148</v>
      </c>
      <c r="D2886">
        <v>2</v>
      </c>
      <c r="E2886">
        <f>IF(VLOOKUP(F2886,ruangan!$D$2:$E$195,2,FALSE)="","",VLOOKUP(F2886,ruangan!$D$2:$E$195,2,FALSE))</f>
        <v>164</v>
      </c>
      <c r="F2886" s="6" t="s">
        <v>4846</v>
      </c>
      <c r="G2886" s="6" t="s">
        <v>4672</v>
      </c>
      <c r="H2886">
        <v>2</v>
      </c>
      <c r="I2886" t="s">
        <v>31</v>
      </c>
      <c r="J2886" t="s">
        <v>31</v>
      </c>
      <c r="K2886" t="s">
        <v>31</v>
      </c>
      <c r="L2886" s="5">
        <v>44562</v>
      </c>
      <c r="M2886" t="s">
        <v>4848</v>
      </c>
      <c r="N2886" t="s">
        <v>2402</v>
      </c>
      <c r="O2886" t="s">
        <v>2403</v>
      </c>
      <c r="P2886" t="s">
        <v>31</v>
      </c>
      <c r="Q2886" t="s">
        <v>31</v>
      </c>
      <c r="R2886" s="5">
        <v>44562</v>
      </c>
      <c r="S2886">
        <v>1</v>
      </c>
      <c r="T2886">
        <v>0</v>
      </c>
      <c r="U2886">
        <v>1</v>
      </c>
      <c r="V2886" t="s">
        <v>31</v>
      </c>
      <c r="W2886" t="s">
        <v>31</v>
      </c>
      <c r="X2886" t="s">
        <v>31</v>
      </c>
      <c r="Y2886" t="s">
        <v>31</v>
      </c>
      <c r="Z2886" t="s">
        <v>31</v>
      </c>
      <c r="AA2886" t="s">
        <v>31</v>
      </c>
      <c r="AB2886" t="s">
        <v>31</v>
      </c>
      <c r="AC2886" s="1">
        <v>45292</v>
      </c>
      <c r="AD2886">
        <v>1</v>
      </c>
      <c r="AE2886" s="2">
        <v>45556.000694444447</v>
      </c>
      <c r="AF2886" s="2">
        <v>45556.000694444447</v>
      </c>
      <c r="AG2886" t="s">
        <v>31</v>
      </c>
    </row>
    <row r="2887" spans="2:33" x14ac:dyDescent="0.25">
      <c r="B2887" t="s">
        <v>31</v>
      </c>
      <c r="C2887">
        <v>149</v>
      </c>
      <c r="D2887">
        <v>2</v>
      </c>
      <c r="E2887">
        <f>IF(VLOOKUP(F2887,ruangan!$D$2:$E$195,2,FALSE)="","",VLOOKUP(F2887,ruangan!$D$2:$E$195,2,FALSE))</f>
        <v>164</v>
      </c>
      <c r="F2887" s="6" t="s">
        <v>4846</v>
      </c>
      <c r="G2887" s="6" t="s">
        <v>4672</v>
      </c>
      <c r="H2887">
        <v>2</v>
      </c>
      <c r="I2887" t="s">
        <v>31</v>
      </c>
      <c r="J2887" t="s">
        <v>31</v>
      </c>
      <c r="K2887" t="s">
        <v>31</v>
      </c>
      <c r="L2887" s="5">
        <v>44562</v>
      </c>
      <c r="M2887" t="s">
        <v>4849</v>
      </c>
      <c r="N2887" t="s">
        <v>2402</v>
      </c>
      <c r="O2887" t="s">
        <v>2403</v>
      </c>
      <c r="P2887" t="s">
        <v>31</v>
      </c>
      <c r="Q2887" t="s">
        <v>31</v>
      </c>
      <c r="R2887" s="5">
        <v>44562</v>
      </c>
      <c r="S2887">
        <v>1</v>
      </c>
      <c r="T2887">
        <v>0</v>
      </c>
      <c r="U2887">
        <v>1</v>
      </c>
      <c r="V2887" t="s">
        <v>31</v>
      </c>
      <c r="W2887" t="s">
        <v>31</v>
      </c>
      <c r="X2887" t="s">
        <v>31</v>
      </c>
      <c r="Y2887" t="s">
        <v>31</v>
      </c>
      <c r="Z2887" t="s">
        <v>31</v>
      </c>
      <c r="AA2887" t="s">
        <v>31</v>
      </c>
      <c r="AB2887" t="s">
        <v>31</v>
      </c>
      <c r="AC2887" s="1">
        <v>45292</v>
      </c>
      <c r="AD2887">
        <v>1</v>
      </c>
      <c r="AE2887" s="2">
        <v>45556.000694444447</v>
      </c>
      <c r="AF2887" s="2">
        <v>45556.000694444447</v>
      </c>
      <c r="AG2887" t="s">
        <v>31</v>
      </c>
    </row>
    <row r="2888" spans="2:33" x14ac:dyDescent="0.25">
      <c r="B2888" t="s">
        <v>31</v>
      </c>
      <c r="C2888">
        <v>150</v>
      </c>
      <c r="D2888">
        <v>2</v>
      </c>
      <c r="E2888">
        <f>IF(VLOOKUP(F2888,ruangan!$D$2:$E$195,2,FALSE)="","",VLOOKUP(F2888,ruangan!$D$2:$E$195,2,FALSE))</f>
        <v>164</v>
      </c>
      <c r="F2888" s="6" t="s">
        <v>4846</v>
      </c>
      <c r="G2888" s="6" t="s">
        <v>4672</v>
      </c>
      <c r="H2888">
        <v>2</v>
      </c>
      <c r="I2888" t="s">
        <v>31</v>
      </c>
      <c r="J2888" t="s">
        <v>31</v>
      </c>
      <c r="K2888" t="s">
        <v>31</v>
      </c>
      <c r="L2888" s="5">
        <v>44562</v>
      </c>
      <c r="M2888" t="s">
        <v>4850</v>
      </c>
      <c r="N2888" t="s">
        <v>2402</v>
      </c>
      <c r="O2888" t="s">
        <v>2403</v>
      </c>
      <c r="P2888" t="s">
        <v>31</v>
      </c>
      <c r="Q2888" t="s">
        <v>31</v>
      </c>
      <c r="R2888" s="5">
        <v>44562</v>
      </c>
      <c r="S2888">
        <v>1</v>
      </c>
      <c r="T2888">
        <v>0</v>
      </c>
      <c r="U2888">
        <v>1</v>
      </c>
      <c r="V2888" t="s">
        <v>31</v>
      </c>
      <c r="W2888" t="s">
        <v>31</v>
      </c>
      <c r="X2888" t="s">
        <v>31</v>
      </c>
      <c r="Y2888" t="s">
        <v>31</v>
      </c>
      <c r="Z2888" t="s">
        <v>31</v>
      </c>
      <c r="AA2888" t="s">
        <v>31</v>
      </c>
      <c r="AB2888" t="s">
        <v>31</v>
      </c>
      <c r="AC2888" s="1">
        <v>45292</v>
      </c>
      <c r="AD2888">
        <v>1</v>
      </c>
      <c r="AE2888" s="2">
        <v>45556.000694444447</v>
      </c>
      <c r="AF2888" s="2">
        <v>45556.000694444447</v>
      </c>
      <c r="AG2888" t="s">
        <v>31</v>
      </c>
    </row>
    <row r="2889" spans="2:33" x14ac:dyDescent="0.25">
      <c r="B2889" t="s">
        <v>31</v>
      </c>
      <c r="C2889">
        <v>151</v>
      </c>
      <c r="D2889">
        <v>2</v>
      </c>
      <c r="E2889">
        <f>IF(VLOOKUP(F2889,ruangan!$D$2:$E$195,2,FALSE)="","",VLOOKUP(F2889,ruangan!$D$2:$E$195,2,FALSE))</f>
        <v>164</v>
      </c>
      <c r="F2889" s="6" t="s">
        <v>4846</v>
      </c>
      <c r="G2889" s="6" t="s">
        <v>4672</v>
      </c>
      <c r="H2889">
        <v>2</v>
      </c>
      <c r="I2889" t="s">
        <v>31</v>
      </c>
      <c r="J2889" t="s">
        <v>31</v>
      </c>
      <c r="K2889" t="s">
        <v>31</v>
      </c>
      <c r="L2889" s="5">
        <v>44562</v>
      </c>
      <c r="M2889" t="s">
        <v>4851</v>
      </c>
      <c r="N2889" t="s">
        <v>2402</v>
      </c>
      <c r="O2889" t="s">
        <v>2403</v>
      </c>
      <c r="P2889" t="s">
        <v>31</v>
      </c>
      <c r="Q2889" t="s">
        <v>31</v>
      </c>
      <c r="R2889" s="5">
        <v>44562</v>
      </c>
      <c r="S2889">
        <v>1</v>
      </c>
      <c r="T2889">
        <v>0</v>
      </c>
      <c r="U2889">
        <v>1</v>
      </c>
      <c r="V2889" t="s">
        <v>31</v>
      </c>
      <c r="W2889" t="s">
        <v>31</v>
      </c>
      <c r="X2889" t="s">
        <v>31</v>
      </c>
      <c r="Y2889" t="s">
        <v>31</v>
      </c>
      <c r="Z2889" t="s">
        <v>31</v>
      </c>
      <c r="AA2889" t="s">
        <v>31</v>
      </c>
      <c r="AB2889" t="s">
        <v>31</v>
      </c>
      <c r="AC2889" s="1">
        <v>45292</v>
      </c>
      <c r="AD2889">
        <v>1</v>
      </c>
      <c r="AE2889" s="2">
        <v>45556.000694444447</v>
      </c>
      <c r="AF2889" s="2">
        <v>45556.000694444447</v>
      </c>
      <c r="AG2889" t="s">
        <v>31</v>
      </c>
    </row>
    <row r="2890" spans="2:33" x14ac:dyDescent="0.25">
      <c r="B2890" t="s">
        <v>31</v>
      </c>
      <c r="C2890">
        <v>152</v>
      </c>
      <c r="D2890">
        <v>2</v>
      </c>
      <c r="E2890">
        <f>IF(VLOOKUP(F2890,ruangan!$D$2:$E$195,2,FALSE)="","",VLOOKUP(F2890,ruangan!$D$2:$E$195,2,FALSE))</f>
        <v>155</v>
      </c>
      <c r="F2890" t="s">
        <v>5582</v>
      </c>
      <c r="G2890" s="6" t="s">
        <v>4672</v>
      </c>
      <c r="H2890">
        <v>2</v>
      </c>
      <c r="I2890" t="s">
        <v>31</v>
      </c>
      <c r="J2890" t="s">
        <v>31</v>
      </c>
      <c r="K2890" t="s">
        <v>31</v>
      </c>
      <c r="L2890" s="5">
        <v>44562</v>
      </c>
      <c r="M2890" t="s">
        <v>4852</v>
      </c>
      <c r="N2890" t="s">
        <v>4853</v>
      </c>
      <c r="O2890" t="s">
        <v>4854</v>
      </c>
      <c r="P2890" t="s">
        <v>31</v>
      </c>
      <c r="Q2890" t="s">
        <v>31</v>
      </c>
      <c r="R2890" s="5">
        <v>44562</v>
      </c>
      <c r="S2890">
        <v>1</v>
      </c>
      <c r="T2890">
        <v>0</v>
      </c>
      <c r="U2890">
        <v>1</v>
      </c>
      <c r="V2890" t="s">
        <v>31</v>
      </c>
      <c r="W2890" t="s">
        <v>31</v>
      </c>
      <c r="X2890" t="s">
        <v>31</v>
      </c>
      <c r="Y2890" t="s">
        <v>31</v>
      </c>
      <c r="Z2890" t="s">
        <v>31</v>
      </c>
      <c r="AA2890" t="s">
        <v>31</v>
      </c>
      <c r="AB2890" t="s">
        <v>31</v>
      </c>
      <c r="AC2890" s="1">
        <v>45292</v>
      </c>
      <c r="AD2890">
        <v>1</v>
      </c>
      <c r="AE2890" s="2">
        <v>45556.000694444447</v>
      </c>
      <c r="AF2890" s="2">
        <v>45556.000694444447</v>
      </c>
      <c r="AG2890" t="s">
        <v>31</v>
      </c>
    </row>
    <row r="2891" spans="2:33" x14ac:dyDescent="0.25">
      <c r="B2891" t="s">
        <v>31</v>
      </c>
      <c r="C2891">
        <v>153</v>
      </c>
      <c r="D2891">
        <v>2</v>
      </c>
      <c r="E2891">
        <f>IF(VLOOKUP(F2891,ruangan!$D$2:$E$195,2,FALSE)="","",VLOOKUP(F2891,ruangan!$D$2:$E$195,2,FALSE))</f>
        <v>164</v>
      </c>
      <c r="F2891" s="6" t="s">
        <v>4846</v>
      </c>
      <c r="G2891" s="6" t="s">
        <v>4672</v>
      </c>
      <c r="H2891">
        <v>2</v>
      </c>
      <c r="I2891" t="s">
        <v>31</v>
      </c>
      <c r="J2891" t="s">
        <v>31</v>
      </c>
      <c r="K2891" t="s">
        <v>31</v>
      </c>
      <c r="L2891" s="5">
        <v>44562</v>
      </c>
      <c r="M2891" t="s">
        <v>4855</v>
      </c>
      <c r="N2891" t="s">
        <v>1726</v>
      </c>
      <c r="O2891" t="s">
        <v>4856</v>
      </c>
      <c r="P2891" t="s">
        <v>31</v>
      </c>
      <c r="Q2891" s="4" t="s">
        <v>4857</v>
      </c>
      <c r="R2891" s="5">
        <v>44562</v>
      </c>
      <c r="S2891">
        <v>1</v>
      </c>
      <c r="T2891">
        <v>0</v>
      </c>
      <c r="U2891">
        <v>1</v>
      </c>
      <c r="V2891" t="s">
        <v>31</v>
      </c>
      <c r="W2891" t="s">
        <v>31</v>
      </c>
      <c r="X2891" t="s">
        <v>31</v>
      </c>
      <c r="Y2891" t="s">
        <v>31</v>
      </c>
      <c r="Z2891" t="s">
        <v>31</v>
      </c>
      <c r="AA2891" t="s">
        <v>31</v>
      </c>
      <c r="AB2891" t="s">
        <v>31</v>
      </c>
      <c r="AC2891" s="1">
        <v>45292</v>
      </c>
      <c r="AD2891">
        <v>1</v>
      </c>
      <c r="AE2891" s="2">
        <v>45556.000694444447</v>
      </c>
      <c r="AF2891" s="2">
        <v>45556.000694444447</v>
      </c>
      <c r="AG2891" t="s">
        <v>31</v>
      </c>
    </row>
    <row r="2892" spans="2:33" x14ac:dyDescent="0.25">
      <c r="B2892" t="s">
        <v>31</v>
      </c>
      <c r="C2892">
        <v>154</v>
      </c>
      <c r="D2892">
        <v>2</v>
      </c>
      <c r="E2892">
        <f>IF(VLOOKUP(F2892,ruangan!$D$2:$E$195,2,FALSE)="","",VLOOKUP(F2892,ruangan!$D$2:$E$195,2,FALSE))</f>
        <v>163</v>
      </c>
      <c r="F2892" t="s">
        <v>5581</v>
      </c>
      <c r="G2892" s="6" t="s">
        <v>4672</v>
      </c>
      <c r="H2892">
        <v>2</v>
      </c>
      <c r="I2892" t="s">
        <v>31</v>
      </c>
      <c r="J2892" t="s">
        <v>31</v>
      </c>
      <c r="K2892" t="s">
        <v>31</v>
      </c>
      <c r="L2892" s="5">
        <v>44562</v>
      </c>
      <c r="M2892" t="s">
        <v>4858</v>
      </c>
      <c r="N2892" t="s">
        <v>3604</v>
      </c>
      <c r="O2892" t="s">
        <v>3605</v>
      </c>
      <c r="P2892" t="s">
        <v>31</v>
      </c>
      <c r="Q2892" t="s">
        <v>31</v>
      </c>
      <c r="R2892" s="5">
        <v>44562</v>
      </c>
      <c r="S2892">
        <v>1</v>
      </c>
      <c r="T2892">
        <v>0</v>
      </c>
      <c r="U2892">
        <v>1</v>
      </c>
      <c r="V2892" t="s">
        <v>31</v>
      </c>
      <c r="W2892" t="s">
        <v>31</v>
      </c>
      <c r="X2892" t="s">
        <v>31</v>
      </c>
      <c r="Y2892" t="s">
        <v>31</v>
      </c>
      <c r="Z2892" t="s">
        <v>31</v>
      </c>
      <c r="AA2892" t="s">
        <v>31</v>
      </c>
      <c r="AB2892" t="s">
        <v>31</v>
      </c>
      <c r="AC2892" s="1">
        <v>45292</v>
      </c>
      <c r="AD2892">
        <v>1</v>
      </c>
      <c r="AE2892" s="2">
        <v>45556.000694444447</v>
      </c>
      <c r="AF2892" s="2">
        <v>45556.000694444447</v>
      </c>
      <c r="AG2892" t="s">
        <v>31</v>
      </c>
    </row>
    <row r="2893" spans="2:33" x14ac:dyDescent="0.25">
      <c r="B2893" t="s">
        <v>31</v>
      </c>
      <c r="C2893">
        <v>155</v>
      </c>
      <c r="D2893">
        <v>2</v>
      </c>
      <c r="E2893">
        <f>IF(VLOOKUP(F2893,ruangan!$D$2:$E$195,2,FALSE)="","",VLOOKUP(F2893,ruangan!$D$2:$E$195,2,FALSE))</f>
        <v>165</v>
      </c>
      <c r="F2893" s="6" t="s">
        <v>4754</v>
      </c>
      <c r="G2893" s="6" t="s">
        <v>4672</v>
      </c>
      <c r="H2893">
        <v>2</v>
      </c>
      <c r="I2893" t="s">
        <v>31</v>
      </c>
      <c r="J2893" t="s">
        <v>31</v>
      </c>
      <c r="K2893" t="s">
        <v>31</v>
      </c>
      <c r="L2893" s="5">
        <v>44562</v>
      </c>
      <c r="M2893" t="s">
        <v>4859</v>
      </c>
      <c r="N2893" t="s">
        <v>2307</v>
      </c>
      <c r="O2893" t="s">
        <v>450</v>
      </c>
      <c r="P2893" t="s">
        <v>31</v>
      </c>
      <c r="Q2893" t="s">
        <v>31</v>
      </c>
      <c r="R2893" s="5">
        <v>44562</v>
      </c>
      <c r="S2893">
        <v>1</v>
      </c>
      <c r="T2893">
        <v>0</v>
      </c>
      <c r="U2893">
        <v>1</v>
      </c>
      <c r="V2893" t="s">
        <v>31</v>
      </c>
      <c r="W2893" t="s">
        <v>31</v>
      </c>
      <c r="X2893" t="s">
        <v>31</v>
      </c>
      <c r="Y2893" t="s">
        <v>31</v>
      </c>
      <c r="Z2893" t="s">
        <v>31</v>
      </c>
      <c r="AA2893" t="s">
        <v>31</v>
      </c>
      <c r="AB2893" t="s">
        <v>31</v>
      </c>
      <c r="AC2893" s="1">
        <v>45292</v>
      </c>
      <c r="AD2893">
        <v>1</v>
      </c>
      <c r="AE2893" s="2">
        <v>45556.000694444447</v>
      </c>
      <c r="AF2893" s="2">
        <v>45556.000694444447</v>
      </c>
      <c r="AG2893" t="s">
        <v>31</v>
      </c>
    </row>
    <row r="2894" spans="2:33" x14ac:dyDescent="0.25">
      <c r="B2894" t="s">
        <v>31</v>
      </c>
      <c r="C2894">
        <v>156</v>
      </c>
      <c r="D2894">
        <v>2</v>
      </c>
      <c r="E2894">
        <f>IF(VLOOKUP(F2894,ruangan!$D$2:$E$195,2,FALSE)="","",VLOOKUP(F2894,ruangan!$D$2:$E$195,2,FALSE))</f>
        <v>165</v>
      </c>
      <c r="F2894" s="6" t="s">
        <v>4754</v>
      </c>
      <c r="G2894" s="6" t="s">
        <v>4672</v>
      </c>
      <c r="H2894">
        <v>2</v>
      </c>
      <c r="I2894" t="s">
        <v>31</v>
      </c>
      <c r="J2894" t="s">
        <v>31</v>
      </c>
      <c r="K2894" t="s">
        <v>31</v>
      </c>
      <c r="L2894" s="5">
        <v>44562</v>
      </c>
      <c r="M2894" t="s">
        <v>4860</v>
      </c>
      <c r="N2894" t="s">
        <v>3604</v>
      </c>
      <c r="O2894" t="s">
        <v>3605</v>
      </c>
      <c r="P2894" t="s">
        <v>31</v>
      </c>
      <c r="Q2894" t="s">
        <v>31</v>
      </c>
      <c r="R2894" s="5">
        <v>44562</v>
      </c>
      <c r="S2894">
        <v>1</v>
      </c>
      <c r="T2894">
        <v>0</v>
      </c>
      <c r="U2894">
        <v>1</v>
      </c>
      <c r="V2894" t="s">
        <v>31</v>
      </c>
      <c r="W2894" t="s">
        <v>31</v>
      </c>
      <c r="X2894" t="s">
        <v>31</v>
      </c>
      <c r="Y2894" t="s">
        <v>31</v>
      </c>
      <c r="Z2894" t="s">
        <v>31</v>
      </c>
      <c r="AA2894" t="s">
        <v>31</v>
      </c>
      <c r="AB2894" t="s">
        <v>31</v>
      </c>
      <c r="AC2894" s="1">
        <v>45292</v>
      </c>
      <c r="AD2894">
        <v>1</v>
      </c>
      <c r="AE2894" s="2">
        <v>45556.000694444447</v>
      </c>
      <c r="AF2894" s="2">
        <v>45556.000694444447</v>
      </c>
      <c r="AG2894" t="s">
        <v>31</v>
      </c>
    </row>
    <row r="2895" spans="2:33" x14ac:dyDescent="0.25">
      <c r="B2895" t="s">
        <v>31</v>
      </c>
      <c r="C2895">
        <v>157</v>
      </c>
      <c r="D2895">
        <v>2</v>
      </c>
      <c r="E2895">
        <f>IF(VLOOKUP(F2895,ruangan!$D$2:$E$195,2,FALSE)="","",VLOOKUP(F2895,ruangan!$D$2:$E$195,2,FALSE))</f>
        <v>152</v>
      </c>
      <c r="F2895" s="6" t="s">
        <v>4708</v>
      </c>
      <c r="G2895" s="6" t="s">
        <v>4672</v>
      </c>
      <c r="H2895">
        <v>2</v>
      </c>
      <c r="I2895" t="s">
        <v>31</v>
      </c>
      <c r="J2895" t="s">
        <v>31</v>
      </c>
      <c r="K2895" t="s">
        <v>31</v>
      </c>
      <c r="L2895" s="5">
        <v>44562</v>
      </c>
      <c r="M2895" t="s">
        <v>4861</v>
      </c>
      <c r="N2895" t="s">
        <v>3604</v>
      </c>
      <c r="O2895" t="s">
        <v>3605</v>
      </c>
      <c r="P2895" t="s">
        <v>31</v>
      </c>
      <c r="Q2895" t="s">
        <v>31</v>
      </c>
      <c r="R2895" s="5">
        <v>44562</v>
      </c>
      <c r="S2895">
        <v>1</v>
      </c>
      <c r="T2895">
        <v>0</v>
      </c>
      <c r="U2895">
        <v>1</v>
      </c>
      <c r="V2895" t="s">
        <v>31</v>
      </c>
      <c r="W2895" t="s">
        <v>31</v>
      </c>
      <c r="X2895" t="s">
        <v>31</v>
      </c>
      <c r="Y2895" t="s">
        <v>31</v>
      </c>
      <c r="Z2895" t="s">
        <v>31</v>
      </c>
      <c r="AA2895" t="s">
        <v>31</v>
      </c>
      <c r="AB2895" t="s">
        <v>31</v>
      </c>
      <c r="AC2895" s="1">
        <v>45292</v>
      </c>
      <c r="AD2895">
        <v>1</v>
      </c>
      <c r="AE2895" s="2">
        <v>45556.000694444447</v>
      </c>
      <c r="AF2895" s="2">
        <v>45556.000694444447</v>
      </c>
      <c r="AG2895" t="s">
        <v>31</v>
      </c>
    </row>
    <row r="2896" spans="2:33" x14ac:dyDescent="0.25">
      <c r="B2896" t="s">
        <v>31</v>
      </c>
      <c r="C2896">
        <v>158</v>
      </c>
      <c r="D2896">
        <v>2</v>
      </c>
      <c r="E2896">
        <f>IF(VLOOKUP(F2896,ruangan!$D$2:$E$195,2,FALSE)="","",VLOOKUP(F2896,ruangan!$D$2:$E$195,2,FALSE))</f>
        <v>166</v>
      </c>
      <c r="F2896" t="s">
        <v>5580</v>
      </c>
      <c r="G2896" s="6" t="s">
        <v>4672</v>
      </c>
      <c r="H2896">
        <v>2</v>
      </c>
      <c r="I2896" t="s">
        <v>31</v>
      </c>
      <c r="J2896" t="s">
        <v>31</v>
      </c>
      <c r="K2896" t="s">
        <v>31</v>
      </c>
      <c r="L2896" s="5">
        <v>44927</v>
      </c>
      <c r="M2896" t="s">
        <v>4862</v>
      </c>
      <c r="N2896" t="s">
        <v>4830</v>
      </c>
      <c r="O2896" t="s">
        <v>4025</v>
      </c>
      <c r="P2896" t="s">
        <v>4863</v>
      </c>
      <c r="Q2896" t="s">
        <v>31</v>
      </c>
      <c r="R2896" s="5">
        <v>44927</v>
      </c>
      <c r="S2896">
        <v>1</v>
      </c>
      <c r="T2896">
        <v>0</v>
      </c>
      <c r="U2896">
        <v>1</v>
      </c>
      <c r="V2896" t="s">
        <v>31</v>
      </c>
      <c r="W2896" t="s">
        <v>31</v>
      </c>
      <c r="X2896" t="s">
        <v>31</v>
      </c>
      <c r="Y2896" t="s">
        <v>31</v>
      </c>
      <c r="Z2896" t="s">
        <v>31</v>
      </c>
      <c r="AA2896" t="s">
        <v>31</v>
      </c>
      <c r="AB2896" t="s">
        <v>31</v>
      </c>
      <c r="AC2896" s="1">
        <v>45292</v>
      </c>
      <c r="AD2896">
        <v>1</v>
      </c>
      <c r="AE2896" s="2">
        <v>45556.000694444447</v>
      </c>
      <c r="AF2896" s="2">
        <v>45556.000694444447</v>
      </c>
      <c r="AG2896" t="s">
        <v>31</v>
      </c>
    </row>
    <row r="2897" spans="2:33" x14ac:dyDescent="0.25">
      <c r="B2897" t="s">
        <v>31</v>
      </c>
      <c r="C2897">
        <v>159</v>
      </c>
      <c r="D2897">
        <v>2</v>
      </c>
      <c r="E2897">
        <f>IF(VLOOKUP(F2897,ruangan!$D$2:$E$195,2,FALSE)="","",VLOOKUP(F2897,ruangan!$D$2:$E$195,2,FALSE))</f>
        <v>171</v>
      </c>
      <c r="F2897" t="s">
        <v>5579</v>
      </c>
      <c r="G2897" s="6" t="s">
        <v>4672</v>
      </c>
      <c r="H2897">
        <v>2</v>
      </c>
      <c r="I2897" t="s">
        <v>31</v>
      </c>
      <c r="J2897" t="s">
        <v>31</v>
      </c>
      <c r="K2897" t="s">
        <v>31</v>
      </c>
      <c r="L2897" s="5">
        <v>45292</v>
      </c>
      <c r="M2897" t="s">
        <v>4864</v>
      </c>
      <c r="N2897" t="s">
        <v>4853</v>
      </c>
      <c r="O2897" t="s">
        <v>31</v>
      </c>
      <c r="P2897" t="s">
        <v>31</v>
      </c>
      <c r="Q2897" t="s">
        <v>31</v>
      </c>
      <c r="R2897" s="5">
        <v>45292</v>
      </c>
      <c r="S2897">
        <v>1</v>
      </c>
      <c r="T2897">
        <v>0</v>
      </c>
      <c r="U2897">
        <v>1</v>
      </c>
      <c r="V2897" t="s">
        <v>31</v>
      </c>
      <c r="W2897" t="s">
        <v>31</v>
      </c>
      <c r="X2897" t="s">
        <v>31</v>
      </c>
      <c r="Y2897" t="s">
        <v>31</v>
      </c>
      <c r="Z2897" t="s">
        <v>31</v>
      </c>
      <c r="AA2897" t="s">
        <v>31</v>
      </c>
      <c r="AB2897" t="s">
        <v>31</v>
      </c>
      <c r="AC2897" s="1">
        <v>45292</v>
      </c>
      <c r="AD2897">
        <v>1</v>
      </c>
      <c r="AE2897" s="2">
        <v>45556.000694444447</v>
      </c>
      <c r="AF2897" s="2">
        <v>45556.000694444447</v>
      </c>
      <c r="AG2897" t="s">
        <v>31</v>
      </c>
    </row>
    <row r="2898" spans="2:33" x14ac:dyDescent="0.25">
      <c r="B2898" t="s">
        <v>31</v>
      </c>
      <c r="C2898">
        <v>1</v>
      </c>
      <c r="D2898">
        <v>2</v>
      </c>
      <c r="E2898">
        <f>IF(VLOOKUP(F2898,ruangan!$D$2:$E$195,2,FALSE)="","",VLOOKUP(F2898,ruangan!$D$2:$E$195,2,FALSE))</f>
        <v>173</v>
      </c>
      <c r="F2898" s="6" t="s">
        <v>5737</v>
      </c>
      <c r="G2898" s="6" t="s">
        <v>4867</v>
      </c>
      <c r="H2898">
        <v>2</v>
      </c>
      <c r="I2898" t="s">
        <v>31</v>
      </c>
      <c r="J2898" t="s">
        <v>31</v>
      </c>
      <c r="K2898" t="s">
        <v>31</v>
      </c>
      <c r="L2898" s="5">
        <v>43101</v>
      </c>
      <c r="M2898" t="s">
        <v>4865</v>
      </c>
      <c r="N2898" t="s">
        <v>1395</v>
      </c>
      <c r="O2898" t="s">
        <v>4866</v>
      </c>
      <c r="P2898" t="s">
        <v>31</v>
      </c>
      <c r="Q2898" t="s">
        <v>31</v>
      </c>
      <c r="R2898" s="5">
        <v>43101</v>
      </c>
      <c r="S2898">
        <v>1</v>
      </c>
      <c r="T2898">
        <v>0</v>
      </c>
      <c r="U2898">
        <v>1</v>
      </c>
      <c r="V2898" t="s">
        <v>31</v>
      </c>
      <c r="W2898" t="s">
        <v>31</v>
      </c>
      <c r="X2898" t="s">
        <v>31</v>
      </c>
      <c r="Y2898" t="s">
        <v>31</v>
      </c>
      <c r="Z2898" t="s">
        <v>31</v>
      </c>
      <c r="AA2898" t="s">
        <v>31</v>
      </c>
      <c r="AB2898" t="s">
        <v>31</v>
      </c>
      <c r="AC2898" s="1">
        <v>45292</v>
      </c>
      <c r="AD2898">
        <v>1</v>
      </c>
      <c r="AE2898" s="2">
        <v>45556.000694444447</v>
      </c>
      <c r="AF2898" s="2">
        <v>45556.000694444447</v>
      </c>
      <c r="AG2898" t="s">
        <v>31</v>
      </c>
    </row>
    <row r="2899" spans="2:33" x14ac:dyDescent="0.25">
      <c r="B2899" t="s">
        <v>31</v>
      </c>
      <c r="C2899">
        <v>2</v>
      </c>
      <c r="D2899">
        <v>2</v>
      </c>
      <c r="E2899">
        <f>IF(VLOOKUP(F2899,ruangan!$D$2:$E$195,2,FALSE)="","",VLOOKUP(F2899,ruangan!$D$2:$E$195,2,FALSE))</f>
        <v>173</v>
      </c>
      <c r="F2899" s="6" t="s">
        <v>4868</v>
      </c>
      <c r="G2899" s="6" t="s">
        <v>4867</v>
      </c>
      <c r="H2899">
        <v>2</v>
      </c>
      <c r="I2899" t="s">
        <v>31</v>
      </c>
      <c r="J2899" t="s">
        <v>31</v>
      </c>
      <c r="K2899" t="s">
        <v>31</v>
      </c>
      <c r="L2899" s="5">
        <v>42370</v>
      </c>
      <c r="M2899" t="s">
        <v>4869</v>
      </c>
      <c r="N2899" t="s">
        <v>4870</v>
      </c>
      <c r="O2899" t="s">
        <v>2123</v>
      </c>
      <c r="P2899" t="s">
        <v>31</v>
      </c>
      <c r="Q2899" t="s">
        <v>31</v>
      </c>
      <c r="R2899" s="5">
        <v>42370</v>
      </c>
      <c r="S2899">
        <v>1</v>
      </c>
      <c r="T2899">
        <v>0</v>
      </c>
      <c r="U2899">
        <v>1</v>
      </c>
      <c r="V2899" t="s">
        <v>31</v>
      </c>
      <c r="W2899" t="s">
        <v>31</v>
      </c>
      <c r="X2899" t="s">
        <v>31</v>
      </c>
      <c r="Y2899" t="s">
        <v>31</v>
      </c>
      <c r="Z2899" t="s">
        <v>31</v>
      </c>
      <c r="AA2899" t="s">
        <v>31</v>
      </c>
      <c r="AB2899" t="s">
        <v>31</v>
      </c>
      <c r="AC2899" s="1">
        <v>45292</v>
      </c>
      <c r="AD2899">
        <v>1</v>
      </c>
      <c r="AE2899" s="2">
        <v>45556.000694444447</v>
      </c>
      <c r="AF2899" s="2">
        <v>45556.000694444447</v>
      </c>
      <c r="AG2899" t="s">
        <v>31</v>
      </c>
    </row>
    <row r="2900" spans="2:33" x14ac:dyDescent="0.25">
      <c r="B2900" t="s">
        <v>31</v>
      </c>
      <c r="C2900">
        <v>3</v>
      </c>
      <c r="D2900">
        <v>2</v>
      </c>
      <c r="E2900">
        <f>IF(VLOOKUP(F2900,ruangan!$D$2:$E$195,2,FALSE)="","",VLOOKUP(F2900,ruangan!$D$2:$E$195,2,FALSE))</f>
        <v>173</v>
      </c>
      <c r="F2900" s="6" t="s">
        <v>4868</v>
      </c>
      <c r="G2900" s="6" t="s">
        <v>4867</v>
      </c>
      <c r="H2900">
        <v>2</v>
      </c>
      <c r="I2900" t="s">
        <v>31</v>
      </c>
      <c r="J2900" t="s">
        <v>31</v>
      </c>
      <c r="K2900" t="s">
        <v>31</v>
      </c>
      <c r="L2900" s="5">
        <v>43101</v>
      </c>
      <c r="M2900" t="s">
        <v>4871</v>
      </c>
      <c r="N2900" t="s">
        <v>4872</v>
      </c>
      <c r="O2900" t="s">
        <v>65</v>
      </c>
      <c r="P2900" t="s">
        <v>31</v>
      </c>
      <c r="Q2900" t="s">
        <v>31</v>
      </c>
      <c r="R2900" s="5">
        <v>43101</v>
      </c>
      <c r="S2900">
        <v>1</v>
      </c>
      <c r="T2900">
        <v>0</v>
      </c>
      <c r="U2900">
        <v>1</v>
      </c>
      <c r="V2900" t="s">
        <v>31</v>
      </c>
      <c r="W2900" t="s">
        <v>31</v>
      </c>
      <c r="X2900" t="s">
        <v>31</v>
      </c>
      <c r="Y2900" t="s">
        <v>31</v>
      </c>
      <c r="Z2900" t="s">
        <v>31</v>
      </c>
      <c r="AA2900" t="s">
        <v>31</v>
      </c>
      <c r="AB2900" t="s">
        <v>31</v>
      </c>
      <c r="AC2900" s="1">
        <v>45292</v>
      </c>
      <c r="AD2900">
        <v>1</v>
      </c>
      <c r="AE2900" s="2">
        <v>45556.000694444447</v>
      </c>
      <c r="AF2900" s="2">
        <v>45556.000694444447</v>
      </c>
      <c r="AG2900" t="s">
        <v>31</v>
      </c>
    </row>
    <row r="2901" spans="2:33" x14ac:dyDescent="0.25">
      <c r="B2901" t="s">
        <v>31</v>
      </c>
      <c r="C2901">
        <v>4</v>
      </c>
      <c r="D2901">
        <v>2</v>
      </c>
      <c r="E2901">
        <f>IF(VLOOKUP(F2901,ruangan!$D$2:$E$195,2,FALSE)="","",VLOOKUP(F2901,ruangan!$D$2:$E$195,2,FALSE))</f>
        <v>193</v>
      </c>
      <c r="F2901" s="6" t="s">
        <v>5764</v>
      </c>
      <c r="G2901" s="6" t="s">
        <v>4867</v>
      </c>
      <c r="H2901">
        <v>2</v>
      </c>
      <c r="I2901" t="s">
        <v>31</v>
      </c>
      <c r="J2901" t="s">
        <v>31</v>
      </c>
      <c r="K2901" t="s">
        <v>31</v>
      </c>
      <c r="L2901" s="5">
        <v>43101</v>
      </c>
      <c r="M2901" t="s">
        <v>4873</v>
      </c>
      <c r="N2901" t="s">
        <v>4874</v>
      </c>
      <c r="O2901" t="s">
        <v>4875</v>
      </c>
      <c r="P2901" t="s">
        <v>31</v>
      </c>
      <c r="Q2901" t="s">
        <v>31</v>
      </c>
      <c r="R2901" s="5">
        <v>43101</v>
      </c>
      <c r="S2901">
        <v>1</v>
      </c>
      <c r="T2901">
        <v>0</v>
      </c>
      <c r="U2901">
        <v>1</v>
      </c>
      <c r="V2901" t="s">
        <v>31</v>
      </c>
      <c r="W2901" t="s">
        <v>31</v>
      </c>
      <c r="X2901" t="s">
        <v>31</v>
      </c>
      <c r="Y2901" t="s">
        <v>31</v>
      </c>
      <c r="Z2901" t="s">
        <v>31</v>
      </c>
      <c r="AA2901" t="s">
        <v>31</v>
      </c>
      <c r="AB2901" t="s">
        <v>31</v>
      </c>
      <c r="AC2901" s="1">
        <v>45292</v>
      </c>
      <c r="AD2901">
        <v>1</v>
      </c>
      <c r="AE2901" s="2">
        <v>45556.000694444447</v>
      </c>
      <c r="AF2901" s="2">
        <v>45556.000694444447</v>
      </c>
      <c r="AG2901" t="s">
        <v>31</v>
      </c>
    </row>
    <row r="2902" spans="2:33" x14ac:dyDescent="0.25">
      <c r="B2902" t="s">
        <v>31</v>
      </c>
      <c r="C2902">
        <v>5</v>
      </c>
      <c r="D2902">
        <v>2</v>
      </c>
      <c r="E2902">
        <f>IF(VLOOKUP(F2902,ruangan!$D$2:$E$195,2,FALSE)="","",VLOOKUP(F2902,ruangan!$D$2:$E$195,2,FALSE))</f>
        <v>193</v>
      </c>
      <c r="F2902" s="6" t="s">
        <v>5764</v>
      </c>
      <c r="G2902" s="6" t="s">
        <v>4867</v>
      </c>
      <c r="H2902">
        <v>2</v>
      </c>
      <c r="I2902" t="s">
        <v>31</v>
      </c>
      <c r="J2902" t="s">
        <v>31</v>
      </c>
      <c r="K2902" t="s">
        <v>31</v>
      </c>
      <c r="L2902" s="5">
        <v>43466</v>
      </c>
      <c r="M2902" t="s">
        <v>4876</v>
      </c>
      <c r="N2902" t="s">
        <v>4877</v>
      </c>
      <c r="O2902" t="s">
        <v>4878</v>
      </c>
      <c r="P2902" t="s">
        <v>31</v>
      </c>
      <c r="Q2902" t="s">
        <v>31</v>
      </c>
      <c r="R2902" s="5">
        <v>43466</v>
      </c>
      <c r="S2902">
        <v>1</v>
      </c>
      <c r="T2902">
        <v>0</v>
      </c>
      <c r="U2902">
        <v>1</v>
      </c>
      <c r="V2902" t="s">
        <v>31</v>
      </c>
      <c r="W2902" t="s">
        <v>31</v>
      </c>
      <c r="X2902" t="s">
        <v>31</v>
      </c>
      <c r="Y2902" t="s">
        <v>31</v>
      </c>
      <c r="Z2902" t="s">
        <v>31</v>
      </c>
      <c r="AA2902" t="s">
        <v>31</v>
      </c>
      <c r="AB2902" t="s">
        <v>31</v>
      </c>
      <c r="AC2902" s="1">
        <v>45292</v>
      </c>
      <c r="AD2902">
        <v>1</v>
      </c>
      <c r="AE2902" s="2">
        <v>45556.000694444447</v>
      </c>
      <c r="AF2902" s="2">
        <v>45556.000694444447</v>
      </c>
      <c r="AG2902" t="s">
        <v>31</v>
      </c>
    </row>
    <row r="2903" spans="2:33" x14ac:dyDescent="0.25">
      <c r="B2903" t="s">
        <v>31</v>
      </c>
      <c r="C2903">
        <v>6</v>
      </c>
      <c r="D2903">
        <v>2</v>
      </c>
      <c r="E2903">
        <f>IF(VLOOKUP(F2903,ruangan!$D$2:$E$195,2,FALSE)="","",VLOOKUP(F2903,ruangan!$D$2:$E$195,2,FALSE))</f>
        <v>193</v>
      </c>
      <c r="F2903" s="6" t="s">
        <v>5764</v>
      </c>
      <c r="G2903" s="6" t="s">
        <v>4867</v>
      </c>
      <c r="H2903">
        <v>2</v>
      </c>
      <c r="I2903" t="s">
        <v>31</v>
      </c>
      <c r="J2903" t="s">
        <v>31</v>
      </c>
      <c r="K2903" t="s">
        <v>31</v>
      </c>
      <c r="L2903" s="5">
        <v>43831</v>
      </c>
      <c r="M2903" t="s">
        <v>4879</v>
      </c>
      <c r="N2903" t="s">
        <v>2960</v>
      </c>
      <c r="O2903" t="s">
        <v>4880</v>
      </c>
      <c r="P2903" t="s">
        <v>31</v>
      </c>
      <c r="Q2903" t="s">
        <v>31</v>
      </c>
      <c r="R2903" s="5">
        <v>43831</v>
      </c>
      <c r="S2903">
        <v>1</v>
      </c>
      <c r="T2903">
        <v>0</v>
      </c>
      <c r="U2903">
        <v>1</v>
      </c>
      <c r="V2903" t="s">
        <v>31</v>
      </c>
      <c r="W2903" t="s">
        <v>31</v>
      </c>
      <c r="X2903" t="s">
        <v>31</v>
      </c>
      <c r="Y2903" t="s">
        <v>31</v>
      </c>
      <c r="Z2903" t="s">
        <v>31</v>
      </c>
      <c r="AA2903" t="s">
        <v>31</v>
      </c>
      <c r="AB2903" t="s">
        <v>31</v>
      </c>
      <c r="AC2903" s="1">
        <v>45292</v>
      </c>
      <c r="AD2903">
        <v>1</v>
      </c>
      <c r="AE2903" s="2">
        <v>45556.000694444447</v>
      </c>
      <c r="AF2903" s="2">
        <v>45556.000694444447</v>
      </c>
      <c r="AG2903" t="s">
        <v>31</v>
      </c>
    </row>
    <row r="2904" spans="2:33" x14ac:dyDescent="0.25">
      <c r="B2904" t="s">
        <v>31</v>
      </c>
      <c r="C2904">
        <v>7</v>
      </c>
      <c r="D2904">
        <v>2</v>
      </c>
      <c r="E2904">
        <f>IF(VLOOKUP(F2904,ruangan!$D$2:$E$195,2,FALSE)="","",VLOOKUP(F2904,ruangan!$D$2:$E$195,2,FALSE))</f>
        <v>193</v>
      </c>
      <c r="F2904" s="6" t="s">
        <v>5764</v>
      </c>
      <c r="G2904" s="6" t="s">
        <v>4867</v>
      </c>
      <c r="H2904">
        <v>2</v>
      </c>
      <c r="I2904" t="s">
        <v>31</v>
      </c>
      <c r="J2904" t="s">
        <v>31</v>
      </c>
      <c r="K2904" t="s">
        <v>31</v>
      </c>
      <c r="L2904" s="5">
        <v>43831</v>
      </c>
      <c r="M2904" t="s">
        <v>4881</v>
      </c>
      <c r="N2904" t="s">
        <v>2963</v>
      </c>
      <c r="O2904" t="s">
        <v>4882</v>
      </c>
      <c r="P2904" t="s">
        <v>31</v>
      </c>
      <c r="Q2904" t="s">
        <v>31</v>
      </c>
      <c r="R2904" s="5">
        <v>43831</v>
      </c>
      <c r="S2904">
        <v>1</v>
      </c>
      <c r="T2904">
        <v>0</v>
      </c>
      <c r="U2904">
        <v>1</v>
      </c>
      <c r="V2904" t="s">
        <v>31</v>
      </c>
      <c r="W2904" t="s">
        <v>31</v>
      </c>
      <c r="X2904" t="s">
        <v>31</v>
      </c>
      <c r="Y2904" t="s">
        <v>31</v>
      </c>
      <c r="Z2904" t="s">
        <v>31</v>
      </c>
      <c r="AA2904" t="s">
        <v>31</v>
      </c>
      <c r="AB2904" t="s">
        <v>31</v>
      </c>
      <c r="AC2904" s="1">
        <v>45292</v>
      </c>
      <c r="AD2904">
        <v>1</v>
      </c>
      <c r="AE2904" s="2">
        <v>45556.000694444447</v>
      </c>
      <c r="AF2904" s="2">
        <v>45556.000694444447</v>
      </c>
      <c r="AG2904" t="s">
        <v>31</v>
      </c>
    </row>
    <row r="2905" spans="2:33" x14ac:dyDescent="0.25">
      <c r="B2905" t="s">
        <v>31</v>
      </c>
      <c r="C2905">
        <v>8</v>
      </c>
      <c r="D2905">
        <v>2</v>
      </c>
      <c r="E2905">
        <f>IF(VLOOKUP(F2905,ruangan!$D$2:$E$195,2,FALSE)="","",VLOOKUP(F2905,ruangan!$D$2:$E$195,2,FALSE))</f>
        <v>193</v>
      </c>
      <c r="F2905" s="6" t="s">
        <v>5764</v>
      </c>
      <c r="G2905" s="6" t="s">
        <v>4867</v>
      </c>
      <c r="H2905">
        <v>2</v>
      </c>
      <c r="I2905" t="s">
        <v>31</v>
      </c>
      <c r="J2905" t="s">
        <v>31</v>
      </c>
      <c r="K2905" t="s">
        <v>31</v>
      </c>
      <c r="L2905" s="5">
        <v>43831</v>
      </c>
      <c r="M2905" t="s">
        <v>4883</v>
      </c>
      <c r="N2905" t="s">
        <v>2963</v>
      </c>
      <c r="O2905" t="s">
        <v>4882</v>
      </c>
      <c r="P2905" t="s">
        <v>31</v>
      </c>
      <c r="Q2905" t="s">
        <v>31</v>
      </c>
      <c r="R2905" s="5">
        <v>43831</v>
      </c>
      <c r="S2905">
        <v>1</v>
      </c>
      <c r="T2905">
        <v>0</v>
      </c>
      <c r="U2905">
        <v>1</v>
      </c>
      <c r="V2905" t="s">
        <v>31</v>
      </c>
      <c r="W2905" t="s">
        <v>31</v>
      </c>
      <c r="X2905" t="s">
        <v>31</v>
      </c>
      <c r="Y2905" t="s">
        <v>31</v>
      </c>
      <c r="Z2905" t="s">
        <v>31</v>
      </c>
      <c r="AA2905" t="s">
        <v>31</v>
      </c>
      <c r="AB2905" t="s">
        <v>31</v>
      </c>
      <c r="AC2905" s="1">
        <v>45292</v>
      </c>
      <c r="AD2905">
        <v>1</v>
      </c>
      <c r="AE2905" s="2">
        <v>45556.000694444447</v>
      </c>
      <c r="AF2905" s="2">
        <v>45556.000694444447</v>
      </c>
      <c r="AG2905" t="s">
        <v>31</v>
      </c>
    </row>
    <row r="2906" spans="2:33" x14ac:dyDescent="0.25">
      <c r="B2906" t="s">
        <v>31</v>
      </c>
      <c r="C2906">
        <v>9</v>
      </c>
      <c r="D2906">
        <v>2</v>
      </c>
      <c r="E2906">
        <f>IF(VLOOKUP(F2906,ruangan!$D$2:$E$195,2,FALSE)="","",VLOOKUP(F2906,ruangan!$D$2:$E$195,2,FALSE))</f>
        <v>193</v>
      </c>
      <c r="F2906" s="6" t="s">
        <v>5764</v>
      </c>
      <c r="G2906" s="6" t="s">
        <v>4867</v>
      </c>
      <c r="H2906">
        <v>2</v>
      </c>
      <c r="I2906" t="s">
        <v>31</v>
      </c>
      <c r="J2906" t="s">
        <v>31</v>
      </c>
      <c r="K2906" t="s">
        <v>31</v>
      </c>
      <c r="L2906" s="5">
        <v>43831</v>
      </c>
      <c r="M2906" t="s">
        <v>4884</v>
      </c>
      <c r="N2906" t="s">
        <v>2963</v>
      </c>
      <c r="O2906" t="s">
        <v>4882</v>
      </c>
      <c r="P2906" t="s">
        <v>31</v>
      </c>
      <c r="Q2906" t="s">
        <v>31</v>
      </c>
      <c r="R2906" s="5">
        <v>43831</v>
      </c>
      <c r="S2906">
        <v>1</v>
      </c>
      <c r="T2906">
        <v>0</v>
      </c>
      <c r="U2906">
        <v>1</v>
      </c>
      <c r="V2906" t="s">
        <v>31</v>
      </c>
      <c r="W2906" t="s">
        <v>31</v>
      </c>
      <c r="X2906" t="s">
        <v>31</v>
      </c>
      <c r="Y2906" t="s">
        <v>31</v>
      </c>
      <c r="Z2906" t="s">
        <v>31</v>
      </c>
      <c r="AA2906" t="s">
        <v>31</v>
      </c>
      <c r="AB2906" t="s">
        <v>31</v>
      </c>
      <c r="AC2906" s="1">
        <v>45292</v>
      </c>
      <c r="AD2906">
        <v>1</v>
      </c>
      <c r="AE2906" s="2">
        <v>45556.000694444447</v>
      </c>
      <c r="AF2906" s="2">
        <v>45556.000694444447</v>
      </c>
      <c r="AG2906" t="s">
        <v>31</v>
      </c>
    </row>
    <row r="2907" spans="2:33" x14ac:dyDescent="0.25">
      <c r="B2907" t="s">
        <v>31</v>
      </c>
      <c r="C2907">
        <v>10</v>
      </c>
      <c r="D2907">
        <v>2</v>
      </c>
      <c r="E2907">
        <f>IF(VLOOKUP(F2907,ruangan!$D$2:$E$195,2,FALSE)="","",VLOOKUP(F2907,ruangan!$D$2:$E$195,2,FALSE))</f>
        <v>193</v>
      </c>
      <c r="F2907" s="6" t="s">
        <v>5764</v>
      </c>
      <c r="G2907" s="6" t="s">
        <v>4867</v>
      </c>
      <c r="H2907">
        <v>2</v>
      </c>
      <c r="I2907" t="s">
        <v>31</v>
      </c>
      <c r="J2907" t="s">
        <v>31</v>
      </c>
      <c r="K2907" t="s">
        <v>31</v>
      </c>
      <c r="L2907" s="5">
        <v>43831</v>
      </c>
      <c r="M2907" t="s">
        <v>4885</v>
      </c>
      <c r="N2907" t="s">
        <v>2963</v>
      </c>
      <c r="O2907" t="s">
        <v>4882</v>
      </c>
      <c r="P2907" t="s">
        <v>31</v>
      </c>
      <c r="Q2907" t="s">
        <v>31</v>
      </c>
      <c r="R2907" s="5">
        <v>43831</v>
      </c>
      <c r="S2907">
        <v>1</v>
      </c>
      <c r="T2907">
        <v>0</v>
      </c>
      <c r="U2907">
        <v>1</v>
      </c>
      <c r="V2907" t="s">
        <v>31</v>
      </c>
      <c r="W2907" t="s">
        <v>31</v>
      </c>
      <c r="X2907" t="s">
        <v>31</v>
      </c>
      <c r="Y2907" t="s">
        <v>31</v>
      </c>
      <c r="Z2907" t="s">
        <v>31</v>
      </c>
      <c r="AA2907" t="s">
        <v>31</v>
      </c>
      <c r="AB2907" t="s">
        <v>31</v>
      </c>
      <c r="AC2907" s="1">
        <v>45292</v>
      </c>
      <c r="AD2907">
        <v>1</v>
      </c>
      <c r="AE2907" s="2">
        <v>45556.000694444447</v>
      </c>
      <c r="AF2907" s="2">
        <v>45556.000694444447</v>
      </c>
      <c r="AG2907" t="s">
        <v>31</v>
      </c>
    </row>
    <row r="2908" spans="2:33" x14ac:dyDescent="0.25">
      <c r="B2908" t="s">
        <v>31</v>
      </c>
      <c r="C2908">
        <v>11</v>
      </c>
      <c r="D2908">
        <v>2</v>
      </c>
      <c r="E2908">
        <f>IF(VLOOKUP(F2908,ruangan!$D$2:$E$195,2,FALSE)="","",VLOOKUP(F2908,ruangan!$D$2:$E$195,2,FALSE))</f>
        <v>193</v>
      </c>
      <c r="F2908" s="6" t="s">
        <v>5764</v>
      </c>
      <c r="G2908" s="6" t="s">
        <v>4867</v>
      </c>
      <c r="H2908">
        <v>2</v>
      </c>
      <c r="I2908" t="s">
        <v>31</v>
      </c>
      <c r="J2908" t="s">
        <v>31</v>
      </c>
      <c r="K2908" t="s">
        <v>31</v>
      </c>
      <c r="L2908" s="5">
        <v>43831</v>
      </c>
      <c r="M2908" t="s">
        <v>4886</v>
      </c>
      <c r="N2908" t="s">
        <v>2963</v>
      </c>
      <c r="O2908" t="s">
        <v>4882</v>
      </c>
      <c r="P2908" t="s">
        <v>31</v>
      </c>
      <c r="Q2908" t="s">
        <v>31</v>
      </c>
      <c r="R2908" s="5">
        <v>43831</v>
      </c>
      <c r="S2908">
        <v>1</v>
      </c>
      <c r="T2908">
        <v>0</v>
      </c>
      <c r="U2908">
        <v>1</v>
      </c>
      <c r="V2908" t="s">
        <v>31</v>
      </c>
      <c r="W2908" t="s">
        <v>31</v>
      </c>
      <c r="X2908" t="s">
        <v>31</v>
      </c>
      <c r="Y2908" t="s">
        <v>31</v>
      </c>
      <c r="Z2908" t="s">
        <v>31</v>
      </c>
      <c r="AA2908" t="s">
        <v>31</v>
      </c>
      <c r="AB2908" t="s">
        <v>31</v>
      </c>
      <c r="AC2908" s="1">
        <v>45292</v>
      </c>
      <c r="AD2908">
        <v>1</v>
      </c>
      <c r="AE2908" s="2">
        <v>45556.000694444447</v>
      </c>
      <c r="AF2908" s="2">
        <v>45556.000694444447</v>
      </c>
      <c r="AG2908" t="s">
        <v>31</v>
      </c>
    </row>
    <row r="2909" spans="2:33" x14ac:dyDescent="0.25">
      <c r="B2909" t="s">
        <v>31</v>
      </c>
      <c r="C2909">
        <v>12</v>
      </c>
      <c r="D2909">
        <v>2</v>
      </c>
      <c r="E2909">
        <f>IF(VLOOKUP(F2909,ruangan!$D$2:$E$195,2,FALSE)="","",VLOOKUP(F2909,ruangan!$D$2:$E$195,2,FALSE))</f>
        <v>193</v>
      </c>
      <c r="F2909" s="6" t="s">
        <v>5764</v>
      </c>
      <c r="G2909" s="6" t="s">
        <v>4867</v>
      </c>
      <c r="H2909">
        <v>2</v>
      </c>
      <c r="I2909" t="s">
        <v>31</v>
      </c>
      <c r="J2909" t="s">
        <v>31</v>
      </c>
      <c r="K2909" t="s">
        <v>31</v>
      </c>
      <c r="L2909" s="5">
        <v>43831</v>
      </c>
      <c r="M2909" t="s">
        <v>4887</v>
      </c>
      <c r="N2909" t="s">
        <v>2963</v>
      </c>
      <c r="O2909" t="s">
        <v>4882</v>
      </c>
      <c r="P2909" t="s">
        <v>31</v>
      </c>
      <c r="Q2909" t="s">
        <v>31</v>
      </c>
      <c r="R2909" s="5">
        <v>43831</v>
      </c>
      <c r="S2909">
        <v>1</v>
      </c>
      <c r="T2909">
        <v>0</v>
      </c>
      <c r="U2909">
        <v>1</v>
      </c>
      <c r="V2909" t="s">
        <v>31</v>
      </c>
      <c r="W2909" t="s">
        <v>31</v>
      </c>
      <c r="X2909" t="s">
        <v>31</v>
      </c>
      <c r="Y2909" t="s">
        <v>31</v>
      </c>
      <c r="Z2909" t="s">
        <v>31</v>
      </c>
      <c r="AA2909" t="s">
        <v>31</v>
      </c>
      <c r="AB2909" t="s">
        <v>31</v>
      </c>
      <c r="AC2909" s="1">
        <v>45292</v>
      </c>
      <c r="AD2909">
        <v>1</v>
      </c>
      <c r="AE2909" s="2">
        <v>45556.000694444447</v>
      </c>
      <c r="AF2909" s="2">
        <v>45556.000694444447</v>
      </c>
      <c r="AG2909" t="s">
        <v>31</v>
      </c>
    </row>
    <row r="2910" spans="2:33" x14ac:dyDescent="0.25">
      <c r="B2910" t="s">
        <v>31</v>
      </c>
      <c r="C2910">
        <v>13</v>
      </c>
      <c r="D2910">
        <v>2</v>
      </c>
      <c r="E2910">
        <f>IF(VLOOKUP(F2910,ruangan!$D$2:$E$195,2,FALSE)="","",VLOOKUP(F2910,ruangan!$D$2:$E$195,2,FALSE))</f>
        <v>193</v>
      </c>
      <c r="F2910" s="6" t="s">
        <v>5764</v>
      </c>
      <c r="G2910" s="6" t="s">
        <v>4867</v>
      </c>
      <c r="H2910">
        <v>2</v>
      </c>
      <c r="I2910" t="s">
        <v>31</v>
      </c>
      <c r="J2910" t="s">
        <v>31</v>
      </c>
      <c r="K2910" t="s">
        <v>31</v>
      </c>
      <c r="L2910" s="5">
        <v>43831</v>
      </c>
      <c r="M2910" t="s">
        <v>4888</v>
      </c>
      <c r="N2910" t="s">
        <v>2963</v>
      </c>
      <c r="O2910" t="s">
        <v>4882</v>
      </c>
      <c r="P2910" t="s">
        <v>31</v>
      </c>
      <c r="Q2910" t="s">
        <v>31</v>
      </c>
      <c r="R2910" s="5">
        <v>43831</v>
      </c>
      <c r="S2910">
        <v>1</v>
      </c>
      <c r="T2910">
        <v>0</v>
      </c>
      <c r="U2910">
        <v>1</v>
      </c>
      <c r="V2910" t="s">
        <v>31</v>
      </c>
      <c r="W2910" t="s">
        <v>31</v>
      </c>
      <c r="X2910" t="s">
        <v>31</v>
      </c>
      <c r="Y2910" t="s">
        <v>31</v>
      </c>
      <c r="Z2910" t="s">
        <v>31</v>
      </c>
      <c r="AA2910" t="s">
        <v>31</v>
      </c>
      <c r="AB2910" t="s">
        <v>31</v>
      </c>
      <c r="AC2910" s="1">
        <v>45292</v>
      </c>
      <c r="AD2910">
        <v>1</v>
      </c>
      <c r="AE2910" s="2">
        <v>45556.000694444447</v>
      </c>
      <c r="AF2910" s="2">
        <v>45556.000694444447</v>
      </c>
      <c r="AG2910" t="s">
        <v>31</v>
      </c>
    </row>
    <row r="2911" spans="2:33" x14ac:dyDescent="0.25">
      <c r="B2911" t="s">
        <v>31</v>
      </c>
      <c r="C2911">
        <v>14</v>
      </c>
      <c r="D2911">
        <v>2</v>
      </c>
      <c r="E2911">
        <f>IF(VLOOKUP(F2911,ruangan!$D$2:$E$195,2,FALSE)="","",VLOOKUP(F2911,ruangan!$D$2:$E$195,2,FALSE))</f>
        <v>193</v>
      </c>
      <c r="F2911" s="6" t="s">
        <v>5764</v>
      </c>
      <c r="G2911" s="6" t="s">
        <v>4867</v>
      </c>
      <c r="H2911">
        <v>2</v>
      </c>
      <c r="I2911" t="s">
        <v>31</v>
      </c>
      <c r="J2911" t="s">
        <v>31</v>
      </c>
      <c r="K2911" t="s">
        <v>31</v>
      </c>
      <c r="L2911" s="5">
        <v>43831</v>
      </c>
      <c r="M2911" t="s">
        <v>4889</v>
      </c>
      <c r="N2911" t="s">
        <v>1390</v>
      </c>
      <c r="O2911" t="s">
        <v>4890</v>
      </c>
      <c r="P2911" t="s">
        <v>31</v>
      </c>
      <c r="Q2911" t="s">
        <v>31</v>
      </c>
      <c r="R2911" s="5">
        <v>43831</v>
      </c>
      <c r="S2911">
        <v>1</v>
      </c>
      <c r="T2911">
        <v>0</v>
      </c>
      <c r="U2911">
        <v>1</v>
      </c>
      <c r="V2911" t="s">
        <v>31</v>
      </c>
      <c r="W2911" t="s">
        <v>31</v>
      </c>
      <c r="X2911" t="s">
        <v>31</v>
      </c>
      <c r="Y2911" t="s">
        <v>31</v>
      </c>
      <c r="Z2911" t="s">
        <v>31</v>
      </c>
      <c r="AA2911" t="s">
        <v>31</v>
      </c>
      <c r="AB2911" t="s">
        <v>31</v>
      </c>
      <c r="AC2911" s="1">
        <v>45292</v>
      </c>
      <c r="AD2911">
        <v>1</v>
      </c>
      <c r="AE2911" s="2">
        <v>45556.000694444447</v>
      </c>
      <c r="AF2911" s="2">
        <v>45556.000694444447</v>
      </c>
      <c r="AG2911" t="s">
        <v>31</v>
      </c>
    </row>
    <row r="2912" spans="2:33" x14ac:dyDescent="0.25">
      <c r="B2912" t="s">
        <v>31</v>
      </c>
      <c r="C2912">
        <v>15</v>
      </c>
      <c r="D2912">
        <v>2</v>
      </c>
      <c r="E2912">
        <f>IF(VLOOKUP(F2912,ruangan!$D$2:$E$195,2,FALSE)="","",VLOOKUP(F2912,ruangan!$D$2:$E$195,2,FALSE))</f>
        <v>193</v>
      </c>
      <c r="F2912" s="6" t="s">
        <v>5764</v>
      </c>
      <c r="G2912" s="6" t="s">
        <v>4867</v>
      </c>
      <c r="H2912">
        <v>2</v>
      </c>
      <c r="I2912" t="s">
        <v>31</v>
      </c>
      <c r="J2912" t="s">
        <v>31</v>
      </c>
      <c r="K2912" t="s">
        <v>31</v>
      </c>
      <c r="L2912" s="5">
        <v>44562</v>
      </c>
      <c r="M2912" t="s">
        <v>4891</v>
      </c>
      <c r="N2912" t="s">
        <v>4892</v>
      </c>
      <c r="O2912" t="s">
        <v>4893</v>
      </c>
      <c r="P2912" t="s">
        <v>31</v>
      </c>
      <c r="Q2912" t="s">
        <v>31</v>
      </c>
      <c r="R2912" s="5">
        <v>44562</v>
      </c>
      <c r="S2912">
        <v>1</v>
      </c>
      <c r="T2912">
        <v>0</v>
      </c>
      <c r="U2912">
        <v>1</v>
      </c>
      <c r="V2912" t="s">
        <v>31</v>
      </c>
      <c r="W2912" t="s">
        <v>31</v>
      </c>
      <c r="X2912" t="s">
        <v>31</v>
      </c>
      <c r="Y2912" t="s">
        <v>31</v>
      </c>
      <c r="Z2912" t="s">
        <v>31</v>
      </c>
      <c r="AA2912" t="s">
        <v>31</v>
      </c>
      <c r="AB2912" t="s">
        <v>31</v>
      </c>
      <c r="AC2912" s="1">
        <v>45292</v>
      </c>
      <c r="AD2912">
        <v>1</v>
      </c>
      <c r="AE2912" s="2">
        <v>45556.000694444447</v>
      </c>
      <c r="AF2912" s="2">
        <v>45556.000694444447</v>
      </c>
      <c r="AG2912" t="s">
        <v>31</v>
      </c>
    </row>
    <row r="2913" spans="2:33" x14ac:dyDescent="0.25">
      <c r="B2913" t="s">
        <v>31</v>
      </c>
      <c r="C2913">
        <v>16</v>
      </c>
      <c r="D2913">
        <v>2</v>
      </c>
      <c r="E2913">
        <f>IF(VLOOKUP(F2913,ruangan!$D$2:$E$195,2,FALSE)="","",VLOOKUP(F2913,ruangan!$D$2:$E$195,2,FALSE))</f>
        <v>193</v>
      </c>
      <c r="F2913" s="6" t="s">
        <v>5764</v>
      </c>
      <c r="G2913" s="6" t="s">
        <v>4867</v>
      </c>
      <c r="H2913">
        <v>2</v>
      </c>
      <c r="I2913" t="s">
        <v>31</v>
      </c>
      <c r="J2913" t="s">
        <v>31</v>
      </c>
      <c r="K2913" t="s">
        <v>31</v>
      </c>
      <c r="L2913" s="5">
        <v>42736</v>
      </c>
      <c r="M2913" t="s">
        <v>4894</v>
      </c>
      <c r="N2913" t="s">
        <v>4895</v>
      </c>
      <c r="O2913" t="s">
        <v>1604</v>
      </c>
      <c r="P2913" t="s">
        <v>31</v>
      </c>
      <c r="Q2913" t="s">
        <v>31</v>
      </c>
      <c r="R2913" s="5">
        <v>42736</v>
      </c>
      <c r="S2913">
        <v>1</v>
      </c>
      <c r="T2913">
        <v>0</v>
      </c>
      <c r="U2913">
        <v>1</v>
      </c>
      <c r="V2913" t="s">
        <v>31</v>
      </c>
      <c r="W2913" t="s">
        <v>31</v>
      </c>
      <c r="X2913" t="s">
        <v>31</v>
      </c>
      <c r="Y2913" t="s">
        <v>31</v>
      </c>
      <c r="Z2913" t="s">
        <v>31</v>
      </c>
      <c r="AA2913" t="s">
        <v>31</v>
      </c>
      <c r="AB2913" t="s">
        <v>31</v>
      </c>
      <c r="AC2913" s="1">
        <v>45292</v>
      </c>
      <c r="AD2913">
        <v>1</v>
      </c>
      <c r="AE2913" s="2">
        <v>45556.000694444447</v>
      </c>
      <c r="AF2913" s="2">
        <v>45556.000694444447</v>
      </c>
      <c r="AG2913" t="s">
        <v>31</v>
      </c>
    </row>
    <row r="2914" spans="2:33" x14ac:dyDescent="0.25">
      <c r="B2914" t="s">
        <v>31</v>
      </c>
      <c r="C2914">
        <v>17</v>
      </c>
      <c r="D2914">
        <v>2</v>
      </c>
      <c r="E2914">
        <f>IF(VLOOKUP(F2914,ruangan!$D$2:$E$195,2,FALSE)="","",VLOOKUP(F2914,ruangan!$D$2:$E$195,2,FALSE))</f>
        <v>193</v>
      </c>
      <c r="F2914" s="6" t="s">
        <v>5764</v>
      </c>
      <c r="G2914" s="6" t="s">
        <v>4867</v>
      </c>
      <c r="H2914">
        <v>2</v>
      </c>
      <c r="I2914" t="s">
        <v>31</v>
      </c>
      <c r="J2914" t="s">
        <v>31</v>
      </c>
      <c r="K2914" t="s">
        <v>31</v>
      </c>
      <c r="L2914" s="5">
        <v>44197</v>
      </c>
      <c r="M2914" t="s">
        <v>4896</v>
      </c>
      <c r="N2914" t="s">
        <v>3956</v>
      </c>
      <c r="O2914" t="s">
        <v>3957</v>
      </c>
      <c r="P2914" t="s">
        <v>31</v>
      </c>
      <c r="Q2914" t="s">
        <v>31</v>
      </c>
      <c r="R2914" s="5">
        <v>44197</v>
      </c>
      <c r="S2914">
        <v>1</v>
      </c>
      <c r="T2914">
        <v>0</v>
      </c>
      <c r="U2914">
        <v>1</v>
      </c>
      <c r="V2914" t="s">
        <v>31</v>
      </c>
      <c r="W2914" t="s">
        <v>31</v>
      </c>
      <c r="X2914" t="s">
        <v>31</v>
      </c>
      <c r="Y2914" t="s">
        <v>31</v>
      </c>
      <c r="Z2914" t="s">
        <v>31</v>
      </c>
      <c r="AA2914" t="s">
        <v>31</v>
      </c>
      <c r="AB2914" t="s">
        <v>31</v>
      </c>
      <c r="AC2914" s="1">
        <v>45292</v>
      </c>
      <c r="AD2914">
        <v>1</v>
      </c>
      <c r="AE2914" s="2">
        <v>45556.000694444447</v>
      </c>
      <c r="AF2914" s="2">
        <v>45556.000694444447</v>
      </c>
      <c r="AG2914" t="s">
        <v>31</v>
      </c>
    </row>
    <row r="2915" spans="2:33" x14ac:dyDescent="0.25">
      <c r="B2915" t="s">
        <v>31</v>
      </c>
      <c r="C2915">
        <v>18</v>
      </c>
      <c r="D2915">
        <v>2</v>
      </c>
      <c r="E2915">
        <f>IF(VLOOKUP(F2915,ruangan!$D$2:$E$195,2,FALSE)="","",VLOOKUP(F2915,ruangan!$D$2:$E$195,2,FALSE))</f>
        <v>193</v>
      </c>
      <c r="F2915" s="6" t="s">
        <v>5764</v>
      </c>
      <c r="G2915" s="6" t="s">
        <v>4867</v>
      </c>
      <c r="H2915">
        <v>2</v>
      </c>
      <c r="I2915" t="s">
        <v>31</v>
      </c>
      <c r="J2915" t="s">
        <v>31</v>
      </c>
      <c r="K2915" t="s">
        <v>31</v>
      </c>
      <c r="L2915" s="5">
        <v>43831</v>
      </c>
      <c r="M2915" t="s">
        <v>4897</v>
      </c>
      <c r="N2915" t="s">
        <v>2277</v>
      </c>
      <c r="O2915" t="s">
        <v>1963</v>
      </c>
      <c r="P2915" t="s">
        <v>31</v>
      </c>
      <c r="Q2915" t="s">
        <v>31</v>
      </c>
      <c r="R2915" s="5">
        <v>43831</v>
      </c>
      <c r="S2915">
        <v>1</v>
      </c>
      <c r="T2915">
        <v>0</v>
      </c>
      <c r="U2915">
        <v>1</v>
      </c>
      <c r="V2915" t="s">
        <v>31</v>
      </c>
      <c r="W2915" t="s">
        <v>31</v>
      </c>
      <c r="X2915" t="s">
        <v>31</v>
      </c>
      <c r="Y2915" t="s">
        <v>31</v>
      </c>
      <c r="Z2915" t="s">
        <v>31</v>
      </c>
      <c r="AA2915" t="s">
        <v>31</v>
      </c>
      <c r="AB2915" t="s">
        <v>31</v>
      </c>
      <c r="AC2915" s="1">
        <v>45292</v>
      </c>
      <c r="AD2915">
        <v>1</v>
      </c>
      <c r="AE2915" s="2">
        <v>45556.000694444447</v>
      </c>
      <c r="AF2915" s="2">
        <v>45556.000694444447</v>
      </c>
      <c r="AG2915" t="s">
        <v>31</v>
      </c>
    </row>
    <row r="2916" spans="2:33" x14ac:dyDescent="0.25">
      <c r="B2916" t="s">
        <v>31</v>
      </c>
      <c r="C2916">
        <v>19</v>
      </c>
      <c r="D2916">
        <v>2</v>
      </c>
      <c r="E2916">
        <f>IF(VLOOKUP(F2916,ruangan!$D$2:$E$195,2,FALSE)="","",VLOOKUP(F2916,ruangan!$D$2:$E$195,2,FALSE))</f>
        <v>193</v>
      </c>
      <c r="F2916" s="6" t="s">
        <v>5764</v>
      </c>
      <c r="G2916" s="6" t="s">
        <v>4867</v>
      </c>
      <c r="H2916">
        <v>2</v>
      </c>
      <c r="I2916" t="s">
        <v>31</v>
      </c>
      <c r="J2916" t="s">
        <v>31</v>
      </c>
      <c r="K2916" t="s">
        <v>31</v>
      </c>
      <c r="L2916" s="5">
        <v>43831</v>
      </c>
      <c r="M2916" t="s">
        <v>4898</v>
      </c>
      <c r="N2916" t="s">
        <v>4899</v>
      </c>
      <c r="O2916" t="s">
        <v>4900</v>
      </c>
      <c r="P2916" t="s">
        <v>31</v>
      </c>
      <c r="Q2916" t="s">
        <v>31</v>
      </c>
      <c r="R2916" s="5">
        <v>43831</v>
      </c>
      <c r="S2916">
        <v>1</v>
      </c>
      <c r="T2916">
        <v>0</v>
      </c>
      <c r="U2916">
        <v>1</v>
      </c>
      <c r="V2916" t="s">
        <v>31</v>
      </c>
      <c r="W2916" t="s">
        <v>31</v>
      </c>
      <c r="X2916" t="s">
        <v>31</v>
      </c>
      <c r="Y2916" t="s">
        <v>31</v>
      </c>
      <c r="Z2916" t="s">
        <v>31</v>
      </c>
      <c r="AA2916" t="s">
        <v>31</v>
      </c>
      <c r="AB2916" t="s">
        <v>31</v>
      </c>
      <c r="AC2916" s="1">
        <v>45292</v>
      </c>
      <c r="AD2916">
        <v>1</v>
      </c>
      <c r="AE2916" s="2">
        <v>45556.000694444447</v>
      </c>
      <c r="AF2916" s="2">
        <v>45556.000694444447</v>
      </c>
      <c r="AG2916" t="s">
        <v>31</v>
      </c>
    </row>
    <row r="2917" spans="2:33" x14ac:dyDescent="0.25">
      <c r="B2917" t="s">
        <v>31</v>
      </c>
      <c r="C2917" t="s">
        <v>4902</v>
      </c>
      <c r="D2917">
        <v>2</v>
      </c>
      <c r="E2917">
        <f>IF(VLOOKUP(F2917,ruangan!$D$2:$E$195,2,FALSE)="","",VLOOKUP(F2917,ruangan!$D$2:$E$195,2,FALSE))</f>
        <v>193</v>
      </c>
      <c r="F2917" s="6" t="s">
        <v>5764</v>
      </c>
      <c r="G2917" s="6" t="s">
        <v>4867</v>
      </c>
      <c r="H2917">
        <v>2</v>
      </c>
      <c r="I2917" t="s">
        <v>31</v>
      </c>
      <c r="J2917" t="s">
        <v>31</v>
      </c>
      <c r="K2917" t="s">
        <v>31</v>
      </c>
      <c r="L2917" s="5">
        <v>43831</v>
      </c>
      <c r="M2917" t="s">
        <v>4901</v>
      </c>
      <c r="N2917" t="s">
        <v>4903</v>
      </c>
      <c r="O2917" t="s">
        <v>4904</v>
      </c>
      <c r="P2917" t="s">
        <v>31</v>
      </c>
      <c r="Q2917" t="s">
        <v>31</v>
      </c>
      <c r="R2917" s="5">
        <v>43831</v>
      </c>
      <c r="S2917">
        <v>1</v>
      </c>
      <c r="T2917">
        <v>0</v>
      </c>
      <c r="U2917">
        <v>1</v>
      </c>
      <c r="V2917" t="s">
        <v>31</v>
      </c>
      <c r="W2917" t="s">
        <v>31</v>
      </c>
      <c r="X2917" t="s">
        <v>31</v>
      </c>
      <c r="Y2917" t="s">
        <v>31</v>
      </c>
      <c r="Z2917" t="s">
        <v>31</v>
      </c>
      <c r="AA2917" t="s">
        <v>31</v>
      </c>
      <c r="AB2917" t="s">
        <v>31</v>
      </c>
      <c r="AC2917" s="1">
        <v>45292</v>
      </c>
      <c r="AD2917">
        <v>1</v>
      </c>
      <c r="AE2917" s="2">
        <v>45556.000694444447</v>
      </c>
      <c r="AF2917" s="2">
        <v>45556.000694444447</v>
      </c>
      <c r="AG2917" t="s">
        <v>31</v>
      </c>
    </row>
    <row r="2918" spans="2:33" x14ac:dyDescent="0.25">
      <c r="B2918" t="s">
        <v>31</v>
      </c>
      <c r="C2918" t="s">
        <v>4906</v>
      </c>
      <c r="D2918">
        <v>2</v>
      </c>
      <c r="E2918">
        <f>IF(VLOOKUP(F2918,ruangan!$D$2:$E$195,2,FALSE)="","",VLOOKUP(F2918,ruangan!$D$2:$E$195,2,FALSE))</f>
        <v>193</v>
      </c>
      <c r="F2918" s="6" t="s">
        <v>5764</v>
      </c>
      <c r="G2918" s="6" t="s">
        <v>4867</v>
      </c>
      <c r="H2918">
        <v>2</v>
      </c>
      <c r="I2918" t="s">
        <v>31</v>
      </c>
      <c r="J2918" t="s">
        <v>31</v>
      </c>
      <c r="K2918" t="s">
        <v>31</v>
      </c>
      <c r="L2918" s="5">
        <v>43831</v>
      </c>
      <c r="M2918" t="s">
        <v>4905</v>
      </c>
      <c r="N2918" t="s">
        <v>4907</v>
      </c>
      <c r="O2918" t="s">
        <v>1554</v>
      </c>
      <c r="P2918" t="s">
        <v>31</v>
      </c>
      <c r="Q2918" t="s">
        <v>31</v>
      </c>
      <c r="R2918" s="5">
        <v>43831</v>
      </c>
      <c r="S2918">
        <v>1</v>
      </c>
      <c r="T2918">
        <v>0</v>
      </c>
      <c r="U2918">
        <v>1</v>
      </c>
      <c r="V2918" t="s">
        <v>31</v>
      </c>
      <c r="W2918" t="s">
        <v>31</v>
      </c>
      <c r="X2918" t="s">
        <v>31</v>
      </c>
      <c r="Y2918" t="s">
        <v>31</v>
      </c>
      <c r="Z2918" t="s">
        <v>31</v>
      </c>
      <c r="AA2918" t="s">
        <v>31</v>
      </c>
      <c r="AB2918" t="s">
        <v>31</v>
      </c>
      <c r="AC2918" s="1">
        <v>45292</v>
      </c>
      <c r="AD2918">
        <v>1</v>
      </c>
      <c r="AE2918" s="2">
        <v>45556.000694444447</v>
      </c>
      <c r="AF2918" s="2">
        <v>45556.000694444447</v>
      </c>
      <c r="AG2918" t="s">
        <v>31</v>
      </c>
    </row>
    <row r="2919" spans="2:33" x14ac:dyDescent="0.25">
      <c r="B2919" t="s">
        <v>31</v>
      </c>
      <c r="C2919">
        <v>20</v>
      </c>
      <c r="D2919">
        <v>2</v>
      </c>
      <c r="E2919">
        <f>IF(VLOOKUP(F2919,ruangan!$D$2:$E$195,2,FALSE)="","",VLOOKUP(F2919,ruangan!$D$2:$E$195,2,FALSE))</f>
        <v>193</v>
      </c>
      <c r="F2919" s="6" t="s">
        <v>5764</v>
      </c>
      <c r="G2919" s="6" t="s">
        <v>4867</v>
      </c>
      <c r="H2919">
        <v>2</v>
      </c>
      <c r="I2919" t="s">
        <v>31</v>
      </c>
      <c r="J2919" t="s">
        <v>31</v>
      </c>
      <c r="K2919" t="s">
        <v>31</v>
      </c>
      <c r="L2919" s="5">
        <v>43466</v>
      </c>
      <c r="M2919" t="s">
        <v>4908</v>
      </c>
      <c r="N2919" t="s">
        <v>1669</v>
      </c>
      <c r="O2919" t="s">
        <v>4909</v>
      </c>
      <c r="P2919" t="s">
        <v>31</v>
      </c>
      <c r="Q2919" t="s">
        <v>31</v>
      </c>
      <c r="R2919" s="5">
        <v>43466</v>
      </c>
      <c r="S2919">
        <v>1</v>
      </c>
      <c r="T2919">
        <v>0</v>
      </c>
      <c r="U2919">
        <v>1</v>
      </c>
      <c r="V2919" t="s">
        <v>31</v>
      </c>
      <c r="W2919" t="s">
        <v>31</v>
      </c>
      <c r="X2919" t="s">
        <v>31</v>
      </c>
      <c r="Y2919" t="s">
        <v>31</v>
      </c>
      <c r="Z2919" t="s">
        <v>31</v>
      </c>
      <c r="AA2919" t="s">
        <v>31</v>
      </c>
      <c r="AB2919" t="s">
        <v>31</v>
      </c>
      <c r="AC2919" s="1">
        <v>45292</v>
      </c>
      <c r="AD2919">
        <v>1</v>
      </c>
      <c r="AE2919" s="2">
        <v>45556.000694444447</v>
      </c>
      <c r="AF2919" s="2">
        <v>45556.000694444447</v>
      </c>
      <c r="AG2919" t="s">
        <v>31</v>
      </c>
    </row>
    <row r="2920" spans="2:33" x14ac:dyDescent="0.25">
      <c r="B2920" t="s">
        <v>31</v>
      </c>
      <c r="C2920">
        <v>21</v>
      </c>
      <c r="D2920">
        <v>2</v>
      </c>
      <c r="E2920">
        <f>IF(VLOOKUP(F2920,ruangan!$D$2:$E$195,2,FALSE)="","",VLOOKUP(F2920,ruangan!$D$2:$E$195,2,FALSE))</f>
        <v>193</v>
      </c>
      <c r="F2920" s="6" t="s">
        <v>5764</v>
      </c>
      <c r="G2920" s="6" t="s">
        <v>4867</v>
      </c>
      <c r="H2920">
        <v>2</v>
      </c>
      <c r="I2920" t="s">
        <v>31</v>
      </c>
      <c r="J2920" t="s">
        <v>31</v>
      </c>
      <c r="K2920" t="s">
        <v>31</v>
      </c>
      <c r="L2920" s="5">
        <v>43101</v>
      </c>
      <c r="M2920" t="s">
        <v>4910</v>
      </c>
      <c r="N2920" t="s">
        <v>4279</v>
      </c>
      <c r="O2920" t="s">
        <v>4911</v>
      </c>
      <c r="P2920" t="s">
        <v>31</v>
      </c>
      <c r="Q2920" t="s">
        <v>31</v>
      </c>
      <c r="R2920" s="5">
        <v>43101</v>
      </c>
      <c r="S2920">
        <v>1</v>
      </c>
      <c r="T2920">
        <v>0</v>
      </c>
      <c r="U2920">
        <v>1</v>
      </c>
      <c r="V2920" t="s">
        <v>31</v>
      </c>
      <c r="W2920" t="s">
        <v>31</v>
      </c>
      <c r="X2920" t="s">
        <v>31</v>
      </c>
      <c r="Y2920" t="s">
        <v>31</v>
      </c>
      <c r="Z2920" t="s">
        <v>31</v>
      </c>
      <c r="AA2920" t="s">
        <v>31</v>
      </c>
      <c r="AB2920" t="s">
        <v>31</v>
      </c>
      <c r="AC2920" s="1">
        <v>45292</v>
      </c>
      <c r="AD2920">
        <v>1</v>
      </c>
      <c r="AE2920" s="2">
        <v>45556.000694444447</v>
      </c>
      <c r="AF2920" s="2">
        <v>45556.000694444447</v>
      </c>
      <c r="AG2920" t="s">
        <v>31</v>
      </c>
    </row>
    <row r="2921" spans="2:33" x14ac:dyDescent="0.25">
      <c r="B2921" t="s">
        <v>31</v>
      </c>
      <c r="C2921">
        <v>22</v>
      </c>
      <c r="D2921">
        <v>2</v>
      </c>
      <c r="E2921">
        <f>IF(VLOOKUP(F2921,ruangan!$D$2:$E$195,2,FALSE)="","",VLOOKUP(F2921,ruangan!$D$2:$E$195,2,FALSE))</f>
        <v>193</v>
      </c>
      <c r="F2921" s="6" t="s">
        <v>5764</v>
      </c>
      <c r="G2921" s="6" t="s">
        <v>4867</v>
      </c>
      <c r="H2921">
        <v>2</v>
      </c>
      <c r="I2921" t="s">
        <v>31</v>
      </c>
      <c r="J2921" t="s">
        <v>31</v>
      </c>
      <c r="K2921" t="s">
        <v>31</v>
      </c>
      <c r="L2921" s="5">
        <v>43101</v>
      </c>
      <c r="M2921" t="s">
        <v>4912</v>
      </c>
      <c r="N2921" t="s">
        <v>4279</v>
      </c>
      <c r="O2921" t="s">
        <v>4911</v>
      </c>
      <c r="P2921" t="s">
        <v>31</v>
      </c>
      <c r="Q2921" t="s">
        <v>31</v>
      </c>
      <c r="R2921" s="5">
        <v>43101</v>
      </c>
      <c r="S2921">
        <v>1</v>
      </c>
      <c r="T2921">
        <v>0</v>
      </c>
      <c r="U2921">
        <v>1</v>
      </c>
      <c r="V2921" t="s">
        <v>31</v>
      </c>
      <c r="W2921" t="s">
        <v>31</v>
      </c>
      <c r="X2921" t="s">
        <v>31</v>
      </c>
      <c r="Y2921" t="s">
        <v>31</v>
      </c>
      <c r="Z2921" t="s">
        <v>31</v>
      </c>
      <c r="AA2921" t="s">
        <v>31</v>
      </c>
      <c r="AB2921" t="s">
        <v>31</v>
      </c>
      <c r="AC2921" s="1">
        <v>45292</v>
      </c>
      <c r="AD2921">
        <v>1</v>
      </c>
      <c r="AE2921" s="2">
        <v>45556.000694444447</v>
      </c>
      <c r="AF2921" s="2">
        <v>45556.000694444447</v>
      </c>
      <c r="AG2921" t="s">
        <v>31</v>
      </c>
    </row>
    <row r="2922" spans="2:33" x14ac:dyDescent="0.25">
      <c r="B2922" t="s">
        <v>31</v>
      </c>
      <c r="C2922">
        <v>23</v>
      </c>
      <c r="D2922">
        <v>2</v>
      </c>
      <c r="E2922">
        <f>IF(VLOOKUP(F2922,ruangan!$D$2:$E$195,2,FALSE)="","",VLOOKUP(F2922,ruangan!$D$2:$E$195,2,FALSE))</f>
        <v>193</v>
      </c>
      <c r="F2922" s="6" t="s">
        <v>5764</v>
      </c>
      <c r="G2922" s="6" t="s">
        <v>4867</v>
      </c>
      <c r="H2922">
        <v>2</v>
      </c>
      <c r="I2922" t="s">
        <v>31</v>
      </c>
      <c r="J2922" t="s">
        <v>31</v>
      </c>
      <c r="K2922" t="s">
        <v>31</v>
      </c>
      <c r="L2922" s="5">
        <v>43101</v>
      </c>
      <c r="M2922" t="s">
        <v>4913</v>
      </c>
      <c r="N2922" t="s">
        <v>4279</v>
      </c>
      <c r="O2922" t="s">
        <v>4911</v>
      </c>
      <c r="P2922" t="s">
        <v>31</v>
      </c>
      <c r="Q2922" t="s">
        <v>31</v>
      </c>
      <c r="R2922" s="5">
        <v>43101</v>
      </c>
      <c r="S2922">
        <v>1</v>
      </c>
      <c r="T2922">
        <v>0</v>
      </c>
      <c r="U2922">
        <v>1</v>
      </c>
      <c r="V2922" t="s">
        <v>31</v>
      </c>
      <c r="W2922" t="s">
        <v>31</v>
      </c>
      <c r="X2922" t="s">
        <v>31</v>
      </c>
      <c r="Y2922" t="s">
        <v>31</v>
      </c>
      <c r="Z2922" t="s">
        <v>31</v>
      </c>
      <c r="AA2922" t="s">
        <v>31</v>
      </c>
      <c r="AB2922" t="s">
        <v>31</v>
      </c>
      <c r="AC2922" s="1">
        <v>45292</v>
      </c>
      <c r="AD2922">
        <v>1</v>
      </c>
      <c r="AE2922" s="2">
        <v>45556.000694444447</v>
      </c>
      <c r="AF2922" s="2">
        <v>45556.000694444447</v>
      </c>
      <c r="AG2922" t="s">
        <v>31</v>
      </c>
    </row>
    <row r="2923" spans="2:33" x14ac:dyDescent="0.25">
      <c r="B2923" t="s">
        <v>31</v>
      </c>
      <c r="C2923">
        <v>24</v>
      </c>
      <c r="D2923">
        <v>2</v>
      </c>
      <c r="E2923">
        <f>IF(VLOOKUP(F2923,ruangan!$D$2:$E$195,2,FALSE)="","",VLOOKUP(F2923,ruangan!$D$2:$E$195,2,FALSE))</f>
        <v>193</v>
      </c>
      <c r="F2923" s="6" t="s">
        <v>5764</v>
      </c>
      <c r="G2923" s="6" t="s">
        <v>4867</v>
      </c>
      <c r="H2923">
        <v>2</v>
      </c>
      <c r="I2923" t="s">
        <v>31</v>
      </c>
      <c r="J2923" t="s">
        <v>31</v>
      </c>
      <c r="K2923" t="s">
        <v>31</v>
      </c>
      <c r="L2923" s="5">
        <v>43101</v>
      </c>
      <c r="M2923" t="s">
        <v>4914</v>
      </c>
      <c r="N2923" t="s">
        <v>4279</v>
      </c>
      <c r="O2923" t="s">
        <v>4911</v>
      </c>
      <c r="P2923" t="s">
        <v>31</v>
      </c>
      <c r="Q2923" t="s">
        <v>31</v>
      </c>
      <c r="R2923" s="5">
        <v>43101</v>
      </c>
      <c r="S2923">
        <v>1</v>
      </c>
      <c r="T2923">
        <v>0</v>
      </c>
      <c r="U2923">
        <v>1</v>
      </c>
      <c r="V2923" t="s">
        <v>31</v>
      </c>
      <c r="W2923" t="s">
        <v>31</v>
      </c>
      <c r="X2923" t="s">
        <v>31</v>
      </c>
      <c r="Y2923" t="s">
        <v>31</v>
      </c>
      <c r="Z2923" t="s">
        <v>31</v>
      </c>
      <c r="AA2923" t="s">
        <v>31</v>
      </c>
      <c r="AB2923" t="s">
        <v>31</v>
      </c>
      <c r="AC2923" s="1">
        <v>45292</v>
      </c>
      <c r="AD2923">
        <v>1</v>
      </c>
      <c r="AE2923" s="2">
        <v>45556.000694444447</v>
      </c>
      <c r="AF2923" s="2">
        <v>45556.000694444447</v>
      </c>
      <c r="AG2923" t="s">
        <v>31</v>
      </c>
    </row>
    <row r="2924" spans="2:33" x14ac:dyDescent="0.25">
      <c r="B2924" t="s">
        <v>31</v>
      </c>
      <c r="C2924">
        <v>25</v>
      </c>
      <c r="D2924">
        <v>2</v>
      </c>
      <c r="E2924">
        <f>IF(VLOOKUP(F2924,ruangan!$D$2:$E$195,2,FALSE)="","",VLOOKUP(F2924,ruangan!$D$2:$E$195,2,FALSE))</f>
        <v>193</v>
      </c>
      <c r="F2924" s="6" t="s">
        <v>5764</v>
      </c>
      <c r="G2924" s="6" t="s">
        <v>4867</v>
      </c>
      <c r="H2924">
        <v>2</v>
      </c>
      <c r="I2924" t="s">
        <v>31</v>
      </c>
      <c r="J2924" t="s">
        <v>31</v>
      </c>
      <c r="K2924" t="s">
        <v>31</v>
      </c>
      <c r="L2924" s="5">
        <v>43101</v>
      </c>
      <c r="M2924" t="s">
        <v>4915</v>
      </c>
      <c r="N2924" t="s">
        <v>4279</v>
      </c>
      <c r="O2924" t="s">
        <v>4911</v>
      </c>
      <c r="P2924" t="s">
        <v>31</v>
      </c>
      <c r="Q2924" t="s">
        <v>31</v>
      </c>
      <c r="R2924" s="5">
        <v>43101</v>
      </c>
      <c r="S2924">
        <v>1</v>
      </c>
      <c r="T2924">
        <v>0</v>
      </c>
      <c r="U2924">
        <v>1</v>
      </c>
      <c r="V2924" t="s">
        <v>31</v>
      </c>
      <c r="W2924" t="s">
        <v>31</v>
      </c>
      <c r="X2924" t="s">
        <v>31</v>
      </c>
      <c r="Y2924" t="s">
        <v>31</v>
      </c>
      <c r="Z2924" t="s">
        <v>31</v>
      </c>
      <c r="AA2924" t="s">
        <v>31</v>
      </c>
      <c r="AB2924" t="s">
        <v>31</v>
      </c>
      <c r="AC2924" s="1">
        <v>45292</v>
      </c>
      <c r="AD2924">
        <v>1</v>
      </c>
      <c r="AE2924" s="2">
        <v>45556.000694444447</v>
      </c>
      <c r="AF2924" s="2">
        <v>45556.000694444447</v>
      </c>
      <c r="AG2924" t="s">
        <v>31</v>
      </c>
    </row>
    <row r="2925" spans="2:33" x14ac:dyDescent="0.25">
      <c r="B2925" t="s">
        <v>31</v>
      </c>
      <c r="C2925">
        <v>26</v>
      </c>
      <c r="D2925">
        <v>2</v>
      </c>
      <c r="E2925">
        <f>IF(VLOOKUP(F2925,ruangan!$D$2:$E$195,2,FALSE)="","",VLOOKUP(F2925,ruangan!$D$2:$E$195,2,FALSE))</f>
        <v>193</v>
      </c>
      <c r="F2925" s="6" t="s">
        <v>5764</v>
      </c>
      <c r="G2925" s="6" t="s">
        <v>4867</v>
      </c>
      <c r="H2925">
        <v>2</v>
      </c>
      <c r="I2925" t="s">
        <v>31</v>
      </c>
      <c r="J2925" t="s">
        <v>31</v>
      </c>
      <c r="K2925" t="s">
        <v>31</v>
      </c>
      <c r="L2925" s="5">
        <v>43101</v>
      </c>
      <c r="M2925" t="s">
        <v>4916</v>
      </c>
      <c r="N2925" t="s">
        <v>4279</v>
      </c>
      <c r="O2925" t="s">
        <v>4911</v>
      </c>
      <c r="P2925" t="s">
        <v>31</v>
      </c>
      <c r="Q2925" t="s">
        <v>31</v>
      </c>
      <c r="R2925" s="5">
        <v>43101</v>
      </c>
      <c r="S2925">
        <v>1</v>
      </c>
      <c r="T2925">
        <v>0</v>
      </c>
      <c r="U2925">
        <v>1</v>
      </c>
      <c r="V2925" t="s">
        <v>31</v>
      </c>
      <c r="W2925" t="s">
        <v>31</v>
      </c>
      <c r="X2925" t="s">
        <v>31</v>
      </c>
      <c r="Y2925" t="s">
        <v>31</v>
      </c>
      <c r="Z2925" t="s">
        <v>31</v>
      </c>
      <c r="AA2925" t="s">
        <v>31</v>
      </c>
      <c r="AB2925" t="s">
        <v>31</v>
      </c>
      <c r="AC2925" s="1">
        <v>45292</v>
      </c>
      <c r="AD2925">
        <v>1</v>
      </c>
      <c r="AE2925" s="2">
        <v>45556.000694444447</v>
      </c>
      <c r="AF2925" s="2">
        <v>45556.000694444447</v>
      </c>
      <c r="AG2925" t="s">
        <v>31</v>
      </c>
    </row>
    <row r="2926" spans="2:33" x14ac:dyDescent="0.25">
      <c r="B2926" t="s">
        <v>31</v>
      </c>
      <c r="C2926">
        <v>27</v>
      </c>
      <c r="D2926">
        <v>2</v>
      </c>
      <c r="E2926">
        <f>IF(VLOOKUP(F2926,ruangan!$D$2:$E$195,2,FALSE)="","",VLOOKUP(F2926,ruangan!$D$2:$E$195,2,FALSE))</f>
        <v>193</v>
      </c>
      <c r="F2926" s="6" t="s">
        <v>5764</v>
      </c>
      <c r="G2926" s="6" t="s">
        <v>4867</v>
      </c>
      <c r="H2926">
        <v>2</v>
      </c>
      <c r="I2926" t="s">
        <v>31</v>
      </c>
      <c r="J2926" t="s">
        <v>31</v>
      </c>
      <c r="K2926" t="s">
        <v>31</v>
      </c>
      <c r="L2926" s="5">
        <v>43101</v>
      </c>
      <c r="M2926" t="s">
        <v>4917</v>
      </c>
      <c r="N2926" t="s">
        <v>4279</v>
      </c>
      <c r="O2926" t="s">
        <v>4911</v>
      </c>
      <c r="P2926" t="s">
        <v>31</v>
      </c>
      <c r="Q2926" t="s">
        <v>31</v>
      </c>
      <c r="R2926" s="5">
        <v>43101</v>
      </c>
      <c r="S2926">
        <v>1</v>
      </c>
      <c r="T2926">
        <v>0</v>
      </c>
      <c r="U2926">
        <v>1</v>
      </c>
      <c r="V2926" t="s">
        <v>31</v>
      </c>
      <c r="W2926" t="s">
        <v>31</v>
      </c>
      <c r="X2926" t="s">
        <v>31</v>
      </c>
      <c r="Y2926" t="s">
        <v>31</v>
      </c>
      <c r="Z2926" t="s">
        <v>31</v>
      </c>
      <c r="AA2926" t="s">
        <v>31</v>
      </c>
      <c r="AB2926" t="s">
        <v>31</v>
      </c>
      <c r="AC2926" s="1">
        <v>45292</v>
      </c>
      <c r="AD2926">
        <v>1</v>
      </c>
      <c r="AE2926" s="2">
        <v>45556.000694444447</v>
      </c>
      <c r="AF2926" s="2">
        <v>45556.000694444447</v>
      </c>
      <c r="AG2926" t="s">
        <v>31</v>
      </c>
    </row>
    <row r="2927" spans="2:33" x14ac:dyDescent="0.25">
      <c r="B2927" t="s">
        <v>31</v>
      </c>
      <c r="C2927">
        <v>28</v>
      </c>
      <c r="D2927">
        <v>2</v>
      </c>
      <c r="E2927">
        <f>IF(VLOOKUP(F2927,ruangan!$D$2:$E$195,2,FALSE)="","",VLOOKUP(F2927,ruangan!$D$2:$E$195,2,FALSE))</f>
        <v>193</v>
      </c>
      <c r="F2927" s="6" t="s">
        <v>5764</v>
      </c>
      <c r="G2927" s="6" t="s">
        <v>4867</v>
      </c>
      <c r="H2927">
        <v>2</v>
      </c>
      <c r="I2927" t="s">
        <v>31</v>
      </c>
      <c r="J2927" t="s">
        <v>31</v>
      </c>
      <c r="K2927" t="s">
        <v>31</v>
      </c>
      <c r="L2927" s="5">
        <v>43101</v>
      </c>
      <c r="M2927" t="s">
        <v>4918</v>
      </c>
      <c r="N2927" t="s">
        <v>4279</v>
      </c>
      <c r="O2927" t="s">
        <v>4911</v>
      </c>
      <c r="P2927" t="s">
        <v>31</v>
      </c>
      <c r="Q2927" t="s">
        <v>31</v>
      </c>
      <c r="R2927" s="5">
        <v>43101</v>
      </c>
      <c r="S2927">
        <v>1</v>
      </c>
      <c r="T2927">
        <v>0</v>
      </c>
      <c r="U2927">
        <v>1</v>
      </c>
      <c r="V2927" t="s">
        <v>31</v>
      </c>
      <c r="W2927" t="s">
        <v>31</v>
      </c>
      <c r="X2927" t="s">
        <v>31</v>
      </c>
      <c r="Y2927" t="s">
        <v>31</v>
      </c>
      <c r="Z2927" t="s">
        <v>31</v>
      </c>
      <c r="AA2927" t="s">
        <v>31</v>
      </c>
      <c r="AB2927" t="s">
        <v>31</v>
      </c>
      <c r="AC2927" s="1">
        <v>45292</v>
      </c>
      <c r="AD2927">
        <v>1</v>
      </c>
      <c r="AE2927" s="2">
        <v>45556.000694444447</v>
      </c>
      <c r="AF2927" s="2">
        <v>45556.000694444447</v>
      </c>
      <c r="AG2927" t="s">
        <v>31</v>
      </c>
    </row>
    <row r="2928" spans="2:33" x14ac:dyDescent="0.25">
      <c r="B2928" t="s">
        <v>31</v>
      </c>
      <c r="C2928">
        <v>29</v>
      </c>
      <c r="D2928">
        <v>2</v>
      </c>
      <c r="E2928">
        <f>IF(VLOOKUP(F2928,ruangan!$D$2:$E$195,2,FALSE)="","",VLOOKUP(F2928,ruangan!$D$2:$E$195,2,FALSE))</f>
        <v>193</v>
      </c>
      <c r="F2928" s="6" t="s">
        <v>5764</v>
      </c>
      <c r="G2928" s="6" t="s">
        <v>4867</v>
      </c>
      <c r="H2928">
        <v>2</v>
      </c>
      <c r="I2928" t="s">
        <v>31</v>
      </c>
      <c r="J2928" t="s">
        <v>31</v>
      </c>
      <c r="K2928" t="s">
        <v>31</v>
      </c>
      <c r="L2928" s="5">
        <v>43101</v>
      </c>
      <c r="M2928" t="s">
        <v>4919</v>
      </c>
      <c r="N2928" t="s">
        <v>4279</v>
      </c>
      <c r="O2928" t="s">
        <v>4911</v>
      </c>
      <c r="P2928" t="s">
        <v>31</v>
      </c>
      <c r="Q2928" t="s">
        <v>31</v>
      </c>
      <c r="R2928" s="5">
        <v>43101</v>
      </c>
      <c r="S2928">
        <v>1</v>
      </c>
      <c r="T2928">
        <v>0</v>
      </c>
      <c r="U2928">
        <v>1</v>
      </c>
      <c r="V2928" t="s">
        <v>31</v>
      </c>
      <c r="W2928" t="s">
        <v>31</v>
      </c>
      <c r="X2928" t="s">
        <v>31</v>
      </c>
      <c r="Y2928" t="s">
        <v>31</v>
      </c>
      <c r="Z2928" t="s">
        <v>31</v>
      </c>
      <c r="AA2928" t="s">
        <v>31</v>
      </c>
      <c r="AB2928" t="s">
        <v>31</v>
      </c>
      <c r="AC2928" s="1">
        <v>45292</v>
      </c>
      <c r="AD2928">
        <v>1</v>
      </c>
      <c r="AE2928" s="2">
        <v>45556.000694444447</v>
      </c>
      <c r="AF2928" s="2">
        <v>45556.000694444447</v>
      </c>
      <c r="AG2928" t="s">
        <v>31</v>
      </c>
    </row>
    <row r="2929" spans="2:33" x14ac:dyDescent="0.25">
      <c r="B2929" t="s">
        <v>31</v>
      </c>
      <c r="C2929">
        <v>30</v>
      </c>
      <c r="D2929">
        <v>2</v>
      </c>
      <c r="E2929">
        <f>IF(VLOOKUP(F2929,ruangan!$D$2:$E$195,2,FALSE)="","",VLOOKUP(F2929,ruangan!$D$2:$E$195,2,FALSE))</f>
        <v>193</v>
      </c>
      <c r="F2929" s="6" t="s">
        <v>5764</v>
      </c>
      <c r="G2929" s="6" t="s">
        <v>4867</v>
      </c>
      <c r="H2929">
        <v>2</v>
      </c>
      <c r="I2929" t="s">
        <v>31</v>
      </c>
      <c r="J2929" t="s">
        <v>31</v>
      </c>
      <c r="K2929" t="s">
        <v>31</v>
      </c>
      <c r="L2929" s="5">
        <v>43101</v>
      </c>
      <c r="M2929" t="s">
        <v>4920</v>
      </c>
      <c r="N2929" t="s">
        <v>4279</v>
      </c>
      <c r="O2929" t="s">
        <v>4911</v>
      </c>
      <c r="P2929" t="s">
        <v>31</v>
      </c>
      <c r="Q2929" t="s">
        <v>31</v>
      </c>
      <c r="R2929" s="5">
        <v>43101</v>
      </c>
      <c r="S2929">
        <v>1</v>
      </c>
      <c r="T2929">
        <v>0</v>
      </c>
      <c r="U2929">
        <v>1</v>
      </c>
      <c r="V2929" t="s">
        <v>31</v>
      </c>
      <c r="W2929" t="s">
        <v>31</v>
      </c>
      <c r="X2929" t="s">
        <v>31</v>
      </c>
      <c r="Y2929" t="s">
        <v>31</v>
      </c>
      <c r="Z2929" t="s">
        <v>31</v>
      </c>
      <c r="AA2929" t="s">
        <v>31</v>
      </c>
      <c r="AB2929" t="s">
        <v>31</v>
      </c>
      <c r="AC2929" s="1">
        <v>45292</v>
      </c>
      <c r="AD2929">
        <v>1</v>
      </c>
      <c r="AE2929" s="2">
        <v>45556.000694444447</v>
      </c>
      <c r="AF2929" s="2">
        <v>45556.000694444447</v>
      </c>
      <c r="AG2929" t="s">
        <v>31</v>
      </c>
    </row>
    <row r="2930" spans="2:33" x14ac:dyDescent="0.25">
      <c r="B2930" t="s">
        <v>31</v>
      </c>
      <c r="C2930">
        <v>31</v>
      </c>
      <c r="D2930">
        <v>2</v>
      </c>
      <c r="E2930">
        <f>IF(VLOOKUP(F2930,ruangan!$D$2:$E$195,2,FALSE)="","",VLOOKUP(F2930,ruangan!$D$2:$E$195,2,FALSE))</f>
        <v>193</v>
      </c>
      <c r="F2930" s="6" t="s">
        <v>5764</v>
      </c>
      <c r="G2930" s="6" t="s">
        <v>4867</v>
      </c>
      <c r="H2930">
        <v>2</v>
      </c>
      <c r="I2930" t="s">
        <v>31</v>
      </c>
      <c r="J2930" t="s">
        <v>31</v>
      </c>
      <c r="K2930" t="s">
        <v>31</v>
      </c>
      <c r="L2930" s="5">
        <v>43101</v>
      </c>
      <c r="M2930" t="s">
        <v>4921</v>
      </c>
      <c r="N2930" t="s">
        <v>4279</v>
      </c>
      <c r="O2930" t="s">
        <v>4911</v>
      </c>
      <c r="P2930" t="s">
        <v>31</v>
      </c>
      <c r="Q2930" t="s">
        <v>31</v>
      </c>
      <c r="R2930" s="5">
        <v>43101</v>
      </c>
      <c r="S2930">
        <v>1</v>
      </c>
      <c r="T2930">
        <v>0</v>
      </c>
      <c r="U2930">
        <v>1</v>
      </c>
      <c r="V2930" t="s">
        <v>31</v>
      </c>
      <c r="W2930" t="s">
        <v>31</v>
      </c>
      <c r="X2930" t="s">
        <v>31</v>
      </c>
      <c r="Y2930" t="s">
        <v>31</v>
      </c>
      <c r="Z2930" t="s">
        <v>31</v>
      </c>
      <c r="AA2930" t="s">
        <v>31</v>
      </c>
      <c r="AB2930" t="s">
        <v>31</v>
      </c>
      <c r="AC2930" s="1">
        <v>45292</v>
      </c>
      <c r="AD2930">
        <v>1</v>
      </c>
      <c r="AE2930" s="2">
        <v>45556.000694444447</v>
      </c>
      <c r="AF2930" s="2">
        <v>45556.000694444447</v>
      </c>
      <c r="AG2930" t="s">
        <v>31</v>
      </c>
    </row>
    <row r="2931" spans="2:33" x14ac:dyDescent="0.25">
      <c r="B2931" t="s">
        <v>31</v>
      </c>
      <c r="C2931">
        <v>32</v>
      </c>
      <c r="D2931">
        <v>2</v>
      </c>
      <c r="E2931">
        <f>IF(VLOOKUP(F2931,ruangan!$D$2:$E$195,2,FALSE)="","",VLOOKUP(F2931,ruangan!$D$2:$E$195,2,FALSE))</f>
        <v>193</v>
      </c>
      <c r="F2931" s="6" t="s">
        <v>5764</v>
      </c>
      <c r="G2931" s="6" t="s">
        <v>4867</v>
      </c>
      <c r="H2931">
        <v>2</v>
      </c>
      <c r="I2931" t="s">
        <v>31</v>
      </c>
      <c r="J2931" t="s">
        <v>31</v>
      </c>
      <c r="K2931" t="s">
        <v>31</v>
      </c>
      <c r="L2931" s="5">
        <v>43101</v>
      </c>
      <c r="M2931" t="s">
        <v>4922</v>
      </c>
      <c r="N2931" t="s">
        <v>4279</v>
      </c>
      <c r="O2931" t="s">
        <v>4911</v>
      </c>
      <c r="P2931" t="s">
        <v>31</v>
      </c>
      <c r="Q2931" t="s">
        <v>31</v>
      </c>
      <c r="R2931" s="5">
        <v>43101</v>
      </c>
      <c r="S2931">
        <v>1</v>
      </c>
      <c r="T2931">
        <v>0</v>
      </c>
      <c r="U2931">
        <v>1</v>
      </c>
      <c r="V2931" t="s">
        <v>31</v>
      </c>
      <c r="W2931" t="s">
        <v>31</v>
      </c>
      <c r="X2931" t="s">
        <v>31</v>
      </c>
      <c r="Y2931" t="s">
        <v>31</v>
      </c>
      <c r="Z2931" t="s">
        <v>31</v>
      </c>
      <c r="AA2931" t="s">
        <v>31</v>
      </c>
      <c r="AB2931" t="s">
        <v>31</v>
      </c>
      <c r="AC2931" s="1">
        <v>45292</v>
      </c>
      <c r="AD2931">
        <v>1</v>
      </c>
      <c r="AE2931" s="2">
        <v>45556.000694444447</v>
      </c>
      <c r="AF2931" s="2">
        <v>45556.000694444447</v>
      </c>
      <c r="AG2931" t="s">
        <v>31</v>
      </c>
    </row>
    <row r="2932" spans="2:33" x14ac:dyDescent="0.25">
      <c r="B2932" t="s">
        <v>31</v>
      </c>
      <c r="C2932">
        <v>33</v>
      </c>
      <c r="D2932">
        <v>2</v>
      </c>
      <c r="E2932">
        <f>IF(VLOOKUP(F2932,ruangan!$D$2:$E$195,2,FALSE)="","",VLOOKUP(F2932,ruangan!$D$2:$E$195,2,FALSE))</f>
        <v>193</v>
      </c>
      <c r="F2932" s="6" t="s">
        <v>5764</v>
      </c>
      <c r="G2932" s="6" t="s">
        <v>4867</v>
      </c>
      <c r="H2932">
        <v>2</v>
      </c>
      <c r="I2932" t="s">
        <v>31</v>
      </c>
      <c r="J2932" t="s">
        <v>31</v>
      </c>
      <c r="K2932" t="s">
        <v>31</v>
      </c>
      <c r="L2932" s="5">
        <v>43101</v>
      </c>
      <c r="M2932" t="s">
        <v>4923</v>
      </c>
      <c r="N2932" t="s">
        <v>4279</v>
      </c>
      <c r="O2932" t="s">
        <v>4911</v>
      </c>
      <c r="P2932" t="s">
        <v>31</v>
      </c>
      <c r="Q2932" t="s">
        <v>31</v>
      </c>
      <c r="R2932" s="5">
        <v>43101</v>
      </c>
      <c r="S2932">
        <v>1</v>
      </c>
      <c r="T2932">
        <v>0</v>
      </c>
      <c r="U2932">
        <v>1</v>
      </c>
      <c r="V2932" t="s">
        <v>31</v>
      </c>
      <c r="W2932" t="s">
        <v>31</v>
      </c>
      <c r="X2932" t="s">
        <v>31</v>
      </c>
      <c r="Y2932" t="s">
        <v>31</v>
      </c>
      <c r="Z2932" t="s">
        <v>31</v>
      </c>
      <c r="AA2932" t="s">
        <v>31</v>
      </c>
      <c r="AB2932" t="s">
        <v>31</v>
      </c>
      <c r="AC2932" s="1">
        <v>45292</v>
      </c>
      <c r="AD2932">
        <v>1</v>
      </c>
      <c r="AE2932" s="2">
        <v>45556.000694444447</v>
      </c>
      <c r="AF2932" s="2">
        <v>45556.000694444447</v>
      </c>
      <c r="AG2932" t="s">
        <v>31</v>
      </c>
    </row>
    <row r="2933" spans="2:33" x14ac:dyDescent="0.25">
      <c r="B2933" t="s">
        <v>31</v>
      </c>
      <c r="C2933">
        <v>34</v>
      </c>
      <c r="D2933">
        <v>2</v>
      </c>
      <c r="E2933">
        <f>IF(VLOOKUP(F2933,ruangan!$D$2:$E$195,2,FALSE)="","",VLOOKUP(F2933,ruangan!$D$2:$E$195,2,FALSE))</f>
        <v>193</v>
      </c>
      <c r="F2933" s="6" t="s">
        <v>5764</v>
      </c>
      <c r="G2933" s="6" t="s">
        <v>4867</v>
      </c>
      <c r="H2933">
        <v>2</v>
      </c>
      <c r="I2933" t="s">
        <v>31</v>
      </c>
      <c r="J2933" t="s">
        <v>31</v>
      </c>
      <c r="K2933" t="s">
        <v>31</v>
      </c>
      <c r="L2933" s="5">
        <v>43101</v>
      </c>
      <c r="M2933" t="s">
        <v>4924</v>
      </c>
      <c r="N2933" t="s">
        <v>4279</v>
      </c>
      <c r="O2933" t="s">
        <v>4911</v>
      </c>
      <c r="P2933" t="s">
        <v>31</v>
      </c>
      <c r="Q2933" t="s">
        <v>31</v>
      </c>
      <c r="R2933" s="5">
        <v>43101</v>
      </c>
      <c r="S2933">
        <v>1</v>
      </c>
      <c r="T2933">
        <v>0</v>
      </c>
      <c r="U2933">
        <v>1</v>
      </c>
      <c r="V2933" t="s">
        <v>31</v>
      </c>
      <c r="W2933" t="s">
        <v>31</v>
      </c>
      <c r="X2933" t="s">
        <v>31</v>
      </c>
      <c r="Y2933" t="s">
        <v>31</v>
      </c>
      <c r="Z2933" t="s">
        <v>31</v>
      </c>
      <c r="AA2933" t="s">
        <v>31</v>
      </c>
      <c r="AB2933" t="s">
        <v>31</v>
      </c>
      <c r="AC2933" s="1">
        <v>45292</v>
      </c>
      <c r="AD2933">
        <v>1</v>
      </c>
      <c r="AE2933" s="2">
        <v>45556.000694444447</v>
      </c>
      <c r="AF2933" s="2">
        <v>45556.000694444447</v>
      </c>
      <c r="AG2933" t="s">
        <v>31</v>
      </c>
    </row>
    <row r="2934" spans="2:33" x14ac:dyDescent="0.25">
      <c r="B2934" t="s">
        <v>31</v>
      </c>
      <c r="C2934">
        <v>35</v>
      </c>
      <c r="D2934">
        <v>2</v>
      </c>
      <c r="E2934">
        <f>IF(VLOOKUP(F2934,ruangan!$D$2:$E$195,2,FALSE)="","",VLOOKUP(F2934,ruangan!$D$2:$E$195,2,FALSE))</f>
        <v>193</v>
      </c>
      <c r="F2934" s="6" t="s">
        <v>5764</v>
      </c>
      <c r="G2934" s="6" t="s">
        <v>4867</v>
      </c>
      <c r="H2934">
        <v>2</v>
      </c>
      <c r="I2934" t="s">
        <v>31</v>
      </c>
      <c r="J2934" t="s">
        <v>31</v>
      </c>
      <c r="K2934" t="s">
        <v>31</v>
      </c>
      <c r="L2934" s="5">
        <v>43101</v>
      </c>
      <c r="M2934" t="s">
        <v>4925</v>
      </c>
      <c r="N2934" t="s">
        <v>4279</v>
      </c>
      <c r="O2934" t="s">
        <v>4911</v>
      </c>
      <c r="P2934" t="s">
        <v>31</v>
      </c>
      <c r="Q2934" t="s">
        <v>31</v>
      </c>
      <c r="R2934" s="5">
        <v>43101</v>
      </c>
      <c r="S2934">
        <v>1</v>
      </c>
      <c r="T2934">
        <v>0</v>
      </c>
      <c r="U2934">
        <v>1</v>
      </c>
      <c r="V2934" t="s">
        <v>31</v>
      </c>
      <c r="W2934" t="s">
        <v>31</v>
      </c>
      <c r="X2934" t="s">
        <v>31</v>
      </c>
      <c r="Y2934" t="s">
        <v>31</v>
      </c>
      <c r="Z2934" t="s">
        <v>31</v>
      </c>
      <c r="AA2934" t="s">
        <v>31</v>
      </c>
      <c r="AB2934" t="s">
        <v>31</v>
      </c>
      <c r="AC2934" s="1">
        <v>45292</v>
      </c>
      <c r="AD2934">
        <v>1</v>
      </c>
      <c r="AE2934" s="2">
        <v>45556.000694444447</v>
      </c>
      <c r="AF2934" s="2">
        <v>45556.000694444447</v>
      </c>
      <c r="AG2934" t="s">
        <v>31</v>
      </c>
    </row>
    <row r="2935" spans="2:33" x14ac:dyDescent="0.25">
      <c r="B2935" t="s">
        <v>31</v>
      </c>
      <c r="C2935">
        <v>36</v>
      </c>
      <c r="D2935">
        <v>2</v>
      </c>
      <c r="E2935">
        <f>IF(VLOOKUP(F2935,ruangan!$D$2:$E$195,2,FALSE)="","",VLOOKUP(F2935,ruangan!$D$2:$E$195,2,FALSE))</f>
        <v>193</v>
      </c>
      <c r="F2935" s="6" t="s">
        <v>5764</v>
      </c>
      <c r="G2935" s="6" t="s">
        <v>4867</v>
      </c>
      <c r="H2935">
        <v>2</v>
      </c>
      <c r="I2935" t="s">
        <v>31</v>
      </c>
      <c r="J2935" t="s">
        <v>31</v>
      </c>
      <c r="K2935" t="s">
        <v>31</v>
      </c>
      <c r="L2935" s="5">
        <v>42736</v>
      </c>
      <c r="M2935" t="s">
        <v>4926</v>
      </c>
      <c r="N2935" t="s">
        <v>1626</v>
      </c>
      <c r="O2935" t="s">
        <v>4927</v>
      </c>
      <c r="P2935" t="s">
        <v>31</v>
      </c>
      <c r="Q2935" t="s">
        <v>31</v>
      </c>
      <c r="R2935" s="5">
        <v>42736</v>
      </c>
      <c r="S2935">
        <v>1</v>
      </c>
      <c r="T2935">
        <v>0</v>
      </c>
      <c r="U2935">
        <v>1</v>
      </c>
      <c r="V2935" t="s">
        <v>31</v>
      </c>
      <c r="W2935" t="s">
        <v>31</v>
      </c>
      <c r="X2935" t="s">
        <v>31</v>
      </c>
      <c r="Y2935" t="s">
        <v>31</v>
      </c>
      <c r="Z2935" t="s">
        <v>31</v>
      </c>
      <c r="AA2935" t="s">
        <v>31</v>
      </c>
      <c r="AB2935" t="s">
        <v>31</v>
      </c>
      <c r="AC2935" s="1">
        <v>45292</v>
      </c>
      <c r="AD2935">
        <v>1</v>
      </c>
      <c r="AE2935" s="2">
        <v>45556.000694444447</v>
      </c>
      <c r="AF2935" s="2">
        <v>45556.000694444447</v>
      </c>
      <c r="AG2935" t="s">
        <v>31</v>
      </c>
    </row>
    <row r="2936" spans="2:33" x14ac:dyDescent="0.25">
      <c r="B2936" t="s">
        <v>31</v>
      </c>
      <c r="C2936">
        <v>37</v>
      </c>
      <c r="D2936">
        <v>2</v>
      </c>
      <c r="E2936">
        <f>IF(VLOOKUP(F2936,ruangan!$D$2:$E$195,2,FALSE)="","",VLOOKUP(F2936,ruangan!$D$2:$E$195,2,FALSE))</f>
        <v>193</v>
      </c>
      <c r="F2936" s="6" t="s">
        <v>5764</v>
      </c>
      <c r="G2936" s="6" t="s">
        <v>4867</v>
      </c>
      <c r="H2936">
        <v>2</v>
      </c>
      <c r="I2936" t="s">
        <v>31</v>
      </c>
      <c r="J2936" t="s">
        <v>31</v>
      </c>
      <c r="K2936" t="s">
        <v>31</v>
      </c>
      <c r="L2936" s="5">
        <v>43101</v>
      </c>
      <c r="M2936" t="s">
        <v>4928</v>
      </c>
      <c r="N2936" t="s">
        <v>4929</v>
      </c>
      <c r="O2936" t="s">
        <v>4930</v>
      </c>
      <c r="P2936" t="s">
        <v>31</v>
      </c>
      <c r="Q2936" t="s">
        <v>31</v>
      </c>
      <c r="R2936" s="5">
        <v>43101</v>
      </c>
      <c r="S2936">
        <v>1</v>
      </c>
      <c r="T2936">
        <v>0</v>
      </c>
      <c r="U2936">
        <v>1</v>
      </c>
      <c r="V2936" t="s">
        <v>31</v>
      </c>
      <c r="W2936" t="s">
        <v>31</v>
      </c>
      <c r="X2936" t="s">
        <v>31</v>
      </c>
      <c r="Y2936" t="s">
        <v>31</v>
      </c>
      <c r="Z2936" t="s">
        <v>31</v>
      </c>
      <c r="AA2936" t="s">
        <v>31</v>
      </c>
      <c r="AB2936" t="s">
        <v>31</v>
      </c>
      <c r="AC2936" s="1">
        <v>45292</v>
      </c>
      <c r="AD2936">
        <v>1</v>
      </c>
      <c r="AE2936" s="2">
        <v>45556.000694444447</v>
      </c>
      <c r="AF2936" s="2">
        <v>45556.000694444447</v>
      </c>
      <c r="AG2936" t="s">
        <v>31</v>
      </c>
    </row>
    <row r="2937" spans="2:33" x14ac:dyDescent="0.25">
      <c r="B2937" t="s">
        <v>31</v>
      </c>
      <c r="C2937">
        <v>38</v>
      </c>
      <c r="D2937">
        <v>2</v>
      </c>
      <c r="E2937">
        <f>IF(VLOOKUP(F2937,ruangan!$D$2:$E$195,2,FALSE)="","",VLOOKUP(F2937,ruangan!$D$2:$E$195,2,FALSE))</f>
        <v>193</v>
      </c>
      <c r="F2937" s="6" t="s">
        <v>5764</v>
      </c>
      <c r="G2937" s="6" t="s">
        <v>4867</v>
      </c>
      <c r="H2937">
        <v>2</v>
      </c>
      <c r="I2937" t="s">
        <v>31</v>
      </c>
      <c r="J2937" t="s">
        <v>31</v>
      </c>
      <c r="K2937" t="s">
        <v>31</v>
      </c>
      <c r="L2937" s="5">
        <v>43466</v>
      </c>
      <c r="M2937" t="s">
        <v>4931</v>
      </c>
      <c r="N2937" t="s">
        <v>4932</v>
      </c>
      <c r="O2937" t="s">
        <v>4933</v>
      </c>
      <c r="P2937" t="s">
        <v>31</v>
      </c>
      <c r="Q2937" t="s">
        <v>31</v>
      </c>
      <c r="R2937" s="5">
        <v>43466</v>
      </c>
      <c r="S2937">
        <v>1</v>
      </c>
      <c r="T2937">
        <v>0</v>
      </c>
      <c r="U2937">
        <v>1</v>
      </c>
      <c r="V2937" t="s">
        <v>31</v>
      </c>
      <c r="W2937" t="s">
        <v>31</v>
      </c>
      <c r="X2937" t="s">
        <v>31</v>
      </c>
      <c r="Y2937" t="s">
        <v>31</v>
      </c>
      <c r="Z2937" t="s">
        <v>31</v>
      </c>
      <c r="AA2937" t="s">
        <v>31</v>
      </c>
      <c r="AB2937" t="s">
        <v>31</v>
      </c>
      <c r="AC2937" s="1">
        <v>45292</v>
      </c>
      <c r="AD2937">
        <v>1</v>
      </c>
      <c r="AE2937" s="2">
        <v>45556.000694444447</v>
      </c>
      <c r="AF2937" s="2">
        <v>45556.000694444447</v>
      </c>
      <c r="AG2937" t="s">
        <v>31</v>
      </c>
    </row>
    <row r="2938" spans="2:33" x14ac:dyDescent="0.25">
      <c r="B2938" t="s">
        <v>31</v>
      </c>
      <c r="C2938">
        <v>39</v>
      </c>
      <c r="D2938">
        <v>2</v>
      </c>
      <c r="E2938">
        <f>IF(VLOOKUP(F2938,ruangan!$D$2:$E$195,2,FALSE)="","",VLOOKUP(F2938,ruangan!$D$2:$E$195,2,FALSE))</f>
        <v>193</v>
      </c>
      <c r="F2938" s="6" t="s">
        <v>5764</v>
      </c>
      <c r="G2938" s="6" t="s">
        <v>4867</v>
      </c>
      <c r="H2938">
        <v>2</v>
      </c>
      <c r="I2938" t="s">
        <v>31</v>
      </c>
      <c r="J2938" t="s">
        <v>31</v>
      </c>
      <c r="K2938" t="s">
        <v>31</v>
      </c>
      <c r="L2938" s="5">
        <v>43466</v>
      </c>
      <c r="M2938" t="s">
        <v>4934</v>
      </c>
      <c r="N2938" t="s">
        <v>2581</v>
      </c>
      <c r="O2938" t="s">
        <v>4935</v>
      </c>
      <c r="P2938" t="s">
        <v>31</v>
      </c>
      <c r="Q2938" t="s">
        <v>31</v>
      </c>
      <c r="R2938" s="5">
        <v>43466</v>
      </c>
      <c r="S2938">
        <v>1</v>
      </c>
      <c r="T2938">
        <v>0</v>
      </c>
      <c r="U2938">
        <v>1</v>
      </c>
      <c r="V2938" t="s">
        <v>31</v>
      </c>
      <c r="W2938" t="s">
        <v>31</v>
      </c>
      <c r="X2938" t="s">
        <v>31</v>
      </c>
      <c r="Y2938" t="s">
        <v>31</v>
      </c>
      <c r="Z2938" t="s">
        <v>31</v>
      </c>
      <c r="AA2938" t="s">
        <v>31</v>
      </c>
      <c r="AB2938" t="s">
        <v>31</v>
      </c>
      <c r="AC2938" s="1">
        <v>45292</v>
      </c>
      <c r="AD2938">
        <v>1</v>
      </c>
      <c r="AE2938" s="2">
        <v>45556.000694444447</v>
      </c>
      <c r="AF2938" s="2">
        <v>45556.000694444447</v>
      </c>
      <c r="AG2938" t="s">
        <v>31</v>
      </c>
    </row>
    <row r="2939" spans="2:33" x14ac:dyDescent="0.25">
      <c r="B2939" t="s">
        <v>31</v>
      </c>
      <c r="C2939">
        <v>40</v>
      </c>
      <c r="D2939">
        <v>2</v>
      </c>
      <c r="E2939">
        <f>IF(VLOOKUP(F2939,ruangan!$D$2:$E$195,2,FALSE)="","",VLOOKUP(F2939,ruangan!$D$2:$E$195,2,FALSE))</f>
        <v>193</v>
      </c>
      <c r="F2939" s="6" t="s">
        <v>5764</v>
      </c>
      <c r="G2939" s="6" t="s">
        <v>4867</v>
      </c>
      <c r="H2939">
        <v>2</v>
      </c>
      <c r="I2939" t="s">
        <v>31</v>
      </c>
      <c r="J2939" t="s">
        <v>31</v>
      </c>
      <c r="K2939" t="s">
        <v>31</v>
      </c>
      <c r="L2939" s="5">
        <v>42736</v>
      </c>
      <c r="M2939" t="s">
        <v>4936</v>
      </c>
      <c r="N2939" t="s">
        <v>1432</v>
      </c>
      <c r="O2939" t="s">
        <v>4077</v>
      </c>
      <c r="P2939" t="s">
        <v>31</v>
      </c>
      <c r="Q2939" t="s">
        <v>31</v>
      </c>
      <c r="R2939" s="5">
        <v>42736</v>
      </c>
      <c r="S2939">
        <v>1</v>
      </c>
      <c r="T2939">
        <v>0</v>
      </c>
      <c r="U2939">
        <v>1</v>
      </c>
      <c r="V2939" t="s">
        <v>31</v>
      </c>
      <c r="W2939" t="s">
        <v>31</v>
      </c>
      <c r="X2939" t="s">
        <v>31</v>
      </c>
      <c r="Y2939" t="s">
        <v>31</v>
      </c>
      <c r="Z2939" t="s">
        <v>31</v>
      </c>
      <c r="AA2939" t="s">
        <v>31</v>
      </c>
      <c r="AB2939" t="s">
        <v>31</v>
      </c>
      <c r="AC2939" s="1">
        <v>45292</v>
      </c>
      <c r="AD2939">
        <v>1</v>
      </c>
      <c r="AE2939" s="2">
        <v>45556.000694444447</v>
      </c>
      <c r="AF2939" s="2">
        <v>45556.000694444447</v>
      </c>
      <c r="AG2939" t="s">
        <v>31</v>
      </c>
    </row>
    <row r="2940" spans="2:33" x14ac:dyDescent="0.25">
      <c r="B2940" t="s">
        <v>31</v>
      </c>
      <c r="C2940">
        <v>41</v>
      </c>
      <c r="D2940">
        <v>2</v>
      </c>
      <c r="E2940">
        <f>IF(VLOOKUP(F2940,ruangan!$D$2:$E$195,2,FALSE)="","",VLOOKUP(F2940,ruangan!$D$2:$E$195,2,FALSE))</f>
        <v>133</v>
      </c>
      <c r="F2940" s="6" t="s">
        <v>4096</v>
      </c>
      <c r="G2940" s="6" t="s">
        <v>4867</v>
      </c>
      <c r="H2940">
        <v>2</v>
      </c>
      <c r="I2940" t="s">
        <v>31</v>
      </c>
      <c r="J2940" t="s">
        <v>31</v>
      </c>
      <c r="K2940" t="s">
        <v>31</v>
      </c>
      <c r="L2940" s="5">
        <v>42370</v>
      </c>
      <c r="M2940" t="s">
        <v>4937</v>
      </c>
      <c r="N2940" t="s">
        <v>2189</v>
      </c>
      <c r="O2940" t="s">
        <v>3128</v>
      </c>
      <c r="P2940" t="s">
        <v>31</v>
      </c>
      <c r="Q2940" s="4" t="s">
        <v>2257</v>
      </c>
      <c r="R2940" s="5">
        <v>42370</v>
      </c>
      <c r="S2940">
        <v>1</v>
      </c>
      <c r="T2940">
        <v>0</v>
      </c>
      <c r="U2940">
        <v>1</v>
      </c>
      <c r="V2940" t="s">
        <v>31</v>
      </c>
      <c r="W2940" t="s">
        <v>31</v>
      </c>
      <c r="X2940" t="s">
        <v>31</v>
      </c>
      <c r="Y2940" t="s">
        <v>31</v>
      </c>
      <c r="Z2940" t="s">
        <v>31</v>
      </c>
      <c r="AA2940" t="s">
        <v>31</v>
      </c>
      <c r="AB2940" t="s">
        <v>31</v>
      </c>
      <c r="AC2940" s="1">
        <v>45292</v>
      </c>
      <c r="AD2940">
        <v>1</v>
      </c>
      <c r="AE2940" s="2">
        <v>45556.000694444447</v>
      </c>
      <c r="AF2940" s="2">
        <v>45556.000694444447</v>
      </c>
      <c r="AG2940" t="s">
        <v>31</v>
      </c>
    </row>
    <row r="2941" spans="2:33" x14ac:dyDescent="0.25">
      <c r="B2941" t="s">
        <v>31</v>
      </c>
      <c r="C2941">
        <v>64</v>
      </c>
      <c r="D2941">
        <v>2</v>
      </c>
      <c r="E2941">
        <f>IF(VLOOKUP(F2941,ruangan!$D$2:$E$195,2,FALSE)="","",VLOOKUP(F2941,ruangan!$D$2:$E$195,2,FALSE))</f>
        <v>181</v>
      </c>
      <c r="F2941" s="6" t="s">
        <v>5586</v>
      </c>
      <c r="G2941" s="6" t="s">
        <v>4867</v>
      </c>
      <c r="H2941">
        <v>2</v>
      </c>
      <c r="I2941" t="s">
        <v>31</v>
      </c>
      <c r="J2941" t="s">
        <v>31</v>
      </c>
      <c r="K2941" t="s">
        <v>31</v>
      </c>
      <c r="L2941" s="5">
        <v>42736</v>
      </c>
      <c r="M2941" t="s">
        <v>4938</v>
      </c>
      <c r="N2941" t="s">
        <v>4098</v>
      </c>
      <c r="O2941" t="s">
        <v>4939</v>
      </c>
      <c r="P2941" t="s">
        <v>31</v>
      </c>
      <c r="Q2941" t="s">
        <v>31</v>
      </c>
      <c r="R2941" s="5">
        <v>42736</v>
      </c>
      <c r="S2941">
        <v>1</v>
      </c>
      <c r="T2941">
        <v>0</v>
      </c>
      <c r="U2941">
        <v>1</v>
      </c>
      <c r="V2941" t="s">
        <v>31</v>
      </c>
      <c r="W2941" t="s">
        <v>31</v>
      </c>
      <c r="X2941" t="s">
        <v>31</v>
      </c>
      <c r="Y2941" t="s">
        <v>31</v>
      </c>
      <c r="Z2941" t="s">
        <v>31</v>
      </c>
      <c r="AA2941" t="s">
        <v>31</v>
      </c>
      <c r="AB2941" t="s">
        <v>31</v>
      </c>
      <c r="AC2941" s="1">
        <v>45292</v>
      </c>
      <c r="AD2941">
        <v>1</v>
      </c>
      <c r="AE2941" s="2">
        <v>45556.000694444447</v>
      </c>
      <c r="AF2941" s="2">
        <v>45556.000694444447</v>
      </c>
      <c r="AG2941" t="s">
        <v>31</v>
      </c>
    </row>
    <row r="2942" spans="2:33" x14ac:dyDescent="0.25">
      <c r="B2942" t="s">
        <v>31</v>
      </c>
      <c r="C2942">
        <v>65</v>
      </c>
      <c r="D2942">
        <v>2</v>
      </c>
      <c r="E2942">
        <f>IF(VLOOKUP(F2942,ruangan!$D$2:$E$195,2,FALSE)="","",VLOOKUP(F2942,ruangan!$D$2:$E$195,2,FALSE))</f>
        <v>181</v>
      </c>
      <c r="F2942" s="6" t="s">
        <v>5586</v>
      </c>
      <c r="G2942" s="6" t="s">
        <v>4867</v>
      </c>
      <c r="H2942">
        <v>2</v>
      </c>
      <c r="I2942" t="s">
        <v>31</v>
      </c>
      <c r="J2942" t="s">
        <v>31</v>
      </c>
      <c r="K2942" t="s">
        <v>31</v>
      </c>
      <c r="L2942" s="5">
        <v>42736</v>
      </c>
      <c r="M2942" t="s">
        <v>4940</v>
      </c>
      <c r="N2942" t="s">
        <v>4098</v>
      </c>
      <c r="O2942" t="s">
        <v>4939</v>
      </c>
      <c r="P2942" t="s">
        <v>31</v>
      </c>
      <c r="Q2942" t="s">
        <v>31</v>
      </c>
      <c r="R2942" s="5">
        <v>42736</v>
      </c>
      <c r="S2942">
        <v>1</v>
      </c>
      <c r="T2942">
        <v>0</v>
      </c>
      <c r="U2942">
        <v>1</v>
      </c>
      <c r="V2942" t="s">
        <v>31</v>
      </c>
      <c r="W2942" t="s">
        <v>31</v>
      </c>
      <c r="X2942" t="s">
        <v>31</v>
      </c>
      <c r="Y2942" t="s">
        <v>31</v>
      </c>
      <c r="Z2942" t="s">
        <v>31</v>
      </c>
      <c r="AA2942" t="s">
        <v>31</v>
      </c>
      <c r="AB2942" t="s">
        <v>31</v>
      </c>
      <c r="AC2942" s="1">
        <v>45292</v>
      </c>
      <c r="AD2942">
        <v>1</v>
      </c>
      <c r="AE2942" s="2">
        <v>45556.000694444447</v>
      </c>
      <c r="AF2942" s="2">
        <v>45556.000694444447</v>
      </c>
      <c r="AG2942" t="s">
        <v>31</v>
      </c>
    </row>
    <row r="2943" spans="2:33" x14ac:dyDescent="0.25">
      <c r="B2943" t="s">
        <v>31</v>
      </c>
      <c r="C2943">
        <v>66</v>
      </c>
      <c r="D2943">
        <v>2</v>
      </c>
      <c r="E2943">
        <f>IF(VLOOKUP(F2943,ruangan!$D$2:$E$195,2,FALSE)="","",VLOOKUP(F2943,ruangan!$D$2:$E$195,2,FALSE))</f>
        <v>181</v>
      </c>
      <c r="F2943" s="6" t="s">
        <v>5586</v>
      </c>
      <c r="G2943" s="6" t="s">
        <v>4867</v>
      </c>
      <c r="H2943">
        <v>2</v>
      </c>
      <c r="I2943" t="s">
        <v>31</v>
      </c>
      <c r="J2943" t="s">
        <v>31</v>
      </c>
      <c r="K2943" t="s">
        <v>31</v>
      </c>
      <c r="L2943" s="5">
        <v>42736</v>
      </c>
      <c r="M2943" t="s">
        <v>4941</v>
      </c>
      <c r="N2943" t="s">
        <v>4098</v>
      </c>
      <c r="O2943" t="s">
        <v>4939</v>
      </c>
      <c r="P2943" t="s">
        <v>31</v>
      </c>
      <c r="Q2943" t="s">
        <v>31</v>
      </c>
      <c r="R2943" s="5">
        <v>42736</v>
      </c>
      <c r="S2943">
        <v>1</v>
      </c>
      <c r="T2943">
        <v>0</v>
      </c>
      <c r="U2943">
        <v>1</v>
      </c>
      <c r="V2943" t="s">
        <v>31</v>
      </c>
      <c r="W2943" t="s">
        <v>31</v>
      </c>
      <c r="X2943" t="s">
        <v>31</v>
      </c>
      <c r="Y2943" t="s">
        <v>31</v>
      </c>
      <c r="Z2943" t="s">
        <v>31</v>
      </c>
      <c r="AA2943" t="s">
        <v>31</v>
      </c>
      <c r="AB2943" t="s">
        <v>31</v>
      </c>
      <c r="AC2943" s="1">
        <v>45292</v>
      </c>
      <c r="AD2943">
        <v>1</v>
      </c>
      <c r="AE2943" s="2">
        <v>45556.000694444447</v>
      </c>
      <c r="AF2943" s="2">
        <v>45556.000694444447</v>
      </c>
      <c r="AG2943" t="s">
        <v>31</v>
      </c>
    </row>
    <row r="2944" spans="2:33" x14ac:dyDescent="0.25">
      <c r="B2944" t="s">
        <v>31</v>
      </c>
      <c r="C2944">
        <v>67</v>
      </c>
      <c r="D2944">
        <v>2</v>
      </c>
      <c r="E2944">
        <f>IF(VLOOKUP(F2944,ruangan!$D$2:$E$195,2,FALSE)="","",VLOOKUP(F2944,ruangan!$D$2:$E$195,2,FALSE))</f>
        <v>181</v>
      </c>
      <c r="F2944" s="6" t="s">
        <v>5586</v>
      </c>
      <c r="G2944" s="6" t="s">
        <v>4867</v>
      </c>
      <c r="H2944">
        <v>2</v>
      </c>
      <c r="I2944" t="s">
        <v>31</v>
      </c>
      <c r="J2944" t="s">
        <v>31</v>
      </c>
      <c r="K2944" t="s">
        <v>31</v>
      </c>
      <c r="L2944" s="5">
        <v>42736</v>
      </c>
      <c r="M2944" t="s">
        <v>4942</v>
      </c>
      <c r="N2944" t="s">
        <v>4098</v>
      </c>
      <c r="O2944" t="s">
        <v>4939</v>
      </c>
      <c r="P2944" t="s">
        <v>31</v>
      </c>
      <c r="Q2944" t="s">
        <v>31</v>
      </c>
      <c r="R2944" s="5">
        <v>42736</v>
      </c>
      <c r="S2944">
        <v>1</v>
      </c>
      <c r="T2944">
        <v>0</v>
      </c>
      <c r="U2944">
        <v>1</v>
      </c>
      <c r="V2944" t="s">
        <v>31</v>
      </c>
      <c r="W2944" t="s">
        <v>31</v>
      </c>
      <c r="X2944" t="s">
        <v>31</v>
      </c>
      <c r="Y2944" t="s">
        <v>31</v>
      </c>
      <c r="Z2944" t="s">
        <v>31</v>
      </c>
      <c r="AA2944" t="s">
        <v>31</v>
      </c>
      <c r="AB2944" t="s">
        <v>31</v>
      </c>
      <c r="AC2944" s="1">
        <v>45292</v>
      </c>
      <c r="AD2944">
        <v>1</v>
      </c>
      <c r="AE2944" s="2">
        <v>45556.000694444447</v>
      </c>
      <c r="AF2944" s="2">
        <v>45556.000694444447</v>
      </c>
      <c r="AG2944" t="s">
        <v>31</v>
      </c>
    </row>
    <row r="2945" spans="2:33" x14ac:dyDescent="0.25">
      <c r="B2945" t="s">
        <v>31</v>
      </c>
      <c r="C2945">
        <v>68</v>
      </c>
      <c r="D2945">
        <v>2</v>
      </c>
      <c r="E2945">
        <f>IF(VLOOKUP(F2945,ruangan!$D$2:$E$195,2,FALSE)="","",VLOOKUP(F2945,ruangan!$D$2:$E$195,2,FALSE))</f>
        <v>181</v>
      </c>
      <c r="F2945" s="6" t="s">
        <v>5586</v>
      </c>
      <c r="G2945" s="6" t="s">
        <v>4867</v>
      </c>
      <c r="H2945">
        <v>2</v>
      </c>
      <c r="I2945" t="s">
        <v>31</v>
      </c>
      <c r="J2945" t="s">
        <v>31</v>
      </c>
      <c r="K2945" t="s">
        <v>31</v>
      </c>
      <c r="L2945" s="5">
        <v>42736</v>
      </c>
      <c r="M2945" t="s">
        <v>4943</v>
      </c>
      <c r="N2945" t="s">
        <v>4098</v>
      </c>
      <c r="O2945" t="s">
        <v>4939</v>
      </c>
      <c r="P2945" t="s">
        <v>31</v>
      </c>
      <c r="Q2945" t="s">
        <v>31</v>
      </c>
      <c r="R2945" s="5">
        <v>42736</v>
      </c>
      <c r="S2945">
        <v>1</v>
      </c>
      <c r="T2945">
        <v>0</v>
      </c>
      <c r="U2945">
        <v>1</v>
      </c>
      <c r="V2945" t="s">
        <v>31</v>
      </c>
      <c r="W2945" t="s">
        <v>31</v>
      </c>
      <c r="X2945" t="s">
        <v>31</v>
      </c>
      <c r="Y2945" t="s">
        <v>31</v>
      </c>
      <c r="Z2945" t="s">
        <v>31</v>
      </c>
      <c r="AA2945" t="s">
        <v>31</v>
      </c>
      <c r="AB2945" t="s">
        <v>31</v>
      </c>
      <c r="AC2945" s="1">
        <v>45292</v>
      </c>
      <c r="AD2945">
        <v>1</v>
      </c>
      <c r="AE2945" s="2">
        <v>45556.000694444447</v>
      </c>
      <c r="AF2945" s="2">
        <v>45556.000694444447</v>
      </c>
      <c r="AG2945" t="s">
        <v>31</v>
      </c>
    </row>
    <row r="2946" spans="2:33" x14ac:dyDescent="0.25">
      <c r="B2946" t="s">
        <v>31</v>
      </c>
      <c r="C2946" t="s">
        <v>4945</v>
      </c>
      <c r="D2946">
        <v>2</v>
      </c>
      <c r="E2946">
        <f>IF(VLOOKUP(F2946,ruangan!$D$2:$E$195,2,FALSE)="","",VLOOKUP(F2946,ruangan!$D$2:$E$195,2,FALSE))</f>
        <v>181</v>
      </c>
      <c r="F2946" s="6" t="s">
        <v>5586</v>
      </c>
      <c r="G2946" s="6" t="s">
        <v>4867</v>
      </c>
      <c r="H2946">
        <v>2</v>
      </c>
      <c r="I2946" t="s">
        <v>31</v>
      </c>
      <c r="J2946" t="s">
        <v>31</v>
      </c>
      <c r="K2946" t="s">
        <v>31</v>
      </c>
      <c r="L2946" s="5">
        <v>42736</v>
      </c>
      <c r="M2946" t="s">
        <v>4944</v>
      </c>
      <c r="N2946" t="s">
        <v>4098</v>
      </c>
      <c r="O2946" t="s">
        <v>4939</v>
      </c>
      <c r="P2946" t="s">
        <v>31</v>
      </c>
      <c r="Q2946" t="s">
        <v>31</v>
      </c>
      <c r="R2946" s="5">
        <v>42736</v>
      </c>
      <c r="S2946">
        <v>1</v>
      </c>
      <c r="T2946">
        <v>0</v>
      </c>
      <c r="U2946">
        <v>1</v>
      </c>
      <c r="V2946" t="s">
        <v>31</v>
      </c>
      <c r="W2946" t="s">
        <v>31</v>
      </c>
      <c r="X2946" t="s">
        <v>31</v>
      </c>
      <c r="Y2946" t="s">
        <v>31</v>
      </c>
      <c r="Z2946" t="s">
        <v>31</v>
      </c>
      <c r="AA2946" t="s">
        <v>31</v>
      </c>
      <c r="AB2946" t="s">
        <v>31</v>
      </c>
      <c r="AC2946" s="1">
        <v>45292</v>
      </c>
      <c r="AD2946">
        <v>1</v>
      </c>
      <c r="AE2946" s="2">
        <v>45556.000694444447</v>
      </c>
      <c r="AF2946" s="2">
        <v>45556.000694444447</v>
      </c>
      <c r="AG2946" t="s">
        <v>31</v>
      </c>
    </row>
    <row r="2947" spans="2:33" x14ac:dyDescent="0.25">
      <c r="B2947" t="s">
        <v>31</v>
      </c>
      <c r="C2947">
        <v>69</v>
      </c>
      <c r="D2947">
        <v>2</v>
      </c>
      <c r="E2947">
        <f>IF(VLOOKUP(F2947,ruangan!$D$2:$E$195,2,FALSE)="","",VLOOKUP(F2947,ruangan!$D$2:$E$195,2,FALSE))</f>
        <v>181</v>
      </c>
      <c r="F2947" s="6" t="s">
        <v>5586</v>
      </c>
      <c r="G2947" s="6" t="s">
        <v>4867</v>
      </c>
      <c r="H2947">
        <v>2</v>
      </c>
      <c r="I2947" t="s">
        <v>31</v>
      </c>
      <c r="J2947" t="s">
        <v>31</v>
      </c>
      <c r="K2947" t="s">
        <v>31</v>
      </c>
      <c r="L2947" s="5">
        <v>43101</v>
      </c>
      <c r="M2947" t="s">
        <v>4946</v>
      </c>
      <c r="N2947" t="s">
        <v>2675</v>
      </c>
      <c r="O2947" t="s">
        <v>4947</v>
      </c>
      <c r="P2947" t="s">
        <v>31</v>
      </c>
      <c r="Q2947" t="s">
        <v>31</v>
      </c>
      <c r="R2947" s="5">
        <v>43101</v>
      </c>
      <c r="S2947">
        <v>1</v>
      </c>
      <c r="T2947">
        <v>0</v>
      </c>
      <c r="U2947">
        <v>1</v>
      </c>
      <c r="V2947" t="s">
        <v>31</v>
      </c>
      <c r="W2947" t="s">
        <v>31</v>
      </c>
      <c r="X2947" t="s">
        <v>31</v>
      </c>
      <c r="Y2947" t="s">
        <v>31</v>
      </c>
      <c r="Z2947" t="s">
        <v>31</v>
      </c>
      <c r="AA2947" t="s">
        <v>31</v>
      </c>
      <c r="AB2947" t="s">
        <v>31</v>
      </c>
      <c r="AC2947" s="1">
        <v>45292</v>
      </c>
      <c r="AD2947">
        <v>1</v>
      </c>
      <c r="AE2947" s="2">
        <v>45556.000694444447</v>
      </c>
      <c r="AF2947" s="2">
        <v>45556.000694444447</v>
      </c>
      <c r="AG2947" t="s">
        <v>31</v>
      </c>
    </row>
    <row r="2948" spans="2:33" x14ac:dyDescent="0.25">
      <c r="B2948" t="s">
        <v>31</v>
      </c>
      <c r="C2948">
        <v>70</v>
      </c>
      <c r="D2948">
        <v>2</v>
      </c>
      <c r="E2948">
        <f>IF(VLOOKUP(F2948,ruangan!$D$2:$E$195,2,FALSE)="","",VLOOKUP(F2948,ruangan!$D$2:$E$195,2,FALSE))</f>
        <v>181</v>
      </c>
      <c r="F2948" s="6" t="s">
        <v>5586</v>
      </c>
      <c r="G2948" s="6" t="s">
        <v>4867</v>
      </c>
      <c r="H2948">
        <v>2</v>
      </c>
      <c r="I2948" t="s">
        <v>31</v>
      </c>
      <c r="J2948" t="s">
        <v>31</v>
      </c>
      <c r="K2948" t="s">
        <v>31</v>
      </c>
      <c r="L2948" s="5">
        <v>43101</v>
      </c>
      <c r="M2948" t="s">
        <v>4948</v>
      </c>
      <c r="N2948" t="s">
        <v>2675</v>
      </c>
      <c r="O2948" t="s">
        <v>4947</v>
      </c>
      <c r="P2948" t="s">
        <v>31</v>
      </c>
      <c r="Q2948" t="s">
        <v>31</v>
      </c>
      <c r="R2948" s="5">
        <v>43101</v>
      </c>
      <c r="S2948">
        <v>1</v>
      </c>
      <c r="T2948">
        <v>0</v>
      </c>
      <c r="U2948">
        <v>1</v>
      </c>
      <c r="V2948" t="s">
        <v>31</v>
      </c>
      <c r="W2948" t="s">
        <v>31</v>
      </c>
      <c r="X2948" t="s">
        <v>31</v>
      </c>
      <c r="Y2948" t="s">
        <v>31</v>
      </c>
      <c r="Z2948" t="s">
        <v>31</v>
      </c>
      <c r="AA2948" t="s">
        <v>31</v>
      </c>
      <c r="AB2948" t="s">
        <v>31</v>
      </c>
      <c r="AC2948" s="1">
        <v>45292</v>
      </c>
      <c r="AD2948">
        <v>1</v>
      </c>
      <c r="AE2948" s="2">
        <v>45556.000694444447</v>
      </c>
      <c r="AF2948" s="2">
        <v>45556.000694444447</v>
      </c>
      <c r="AG2948" t="s">
        <v>31</v>
      </c>
    </row>
    <row r="2949" spans="2:33" x14ac:dyDescent="0.25">
      <c r="B2949" t="s">
        <v>31</v>
      </c>
      <c r="C2949">
        <v>71</v>
      </c>
      <c r="D2949">
        <v>2</v>
      </c>
      <c r="E2949">
        <f>IF(VLOOKUP(F2949,ruangan!$D$2:$E$195,2,FALSE)="","",VLOOKUP(F2949,ruangan!$D$2:$E$195,2,FALSE))</f>
        <v>181</v>
      </c>
      <c r="F2949" s="6" t="s">
        <v>5586</v>
      </c>
      <c r="G2949" s="6" t="s">
        <v>4867</v>
      </c>
      <c r="H2949">
        <v>2</v>
      </c>
      <c r="I2949" t="s">
        <v>31</v>
      </c>
      <c r="J2949" t="s">
        <v>31</v>
      </c>
      <c r="K2949" t="s">
        <v>31</v>
      </c>
      <c r="L2949" s="5">
        <v>43101</v>
      </c>
      <c r="M2949" t="s">
        <v>4949</v>
      </c>
      <c r="N2949" t="s">
        <v>2675</v>
      </c>
      <c r="O2949" t="s">
        <v>4947</v>
      </c>
      <c r="P2949" t="s">
        <v>31</v>
      </c>
      <c r="Q2949" t="s">
        <v>31</v>
      </c>
      <c r="R2949" s="5">
        <v>43101</v>
      </c>
      <c r="S2949">
        <v>1</v>
      </c>
      <c r="T2949">
        <v>0</v>
      </c>
      <c r="U2949">
        <v>1</v>
      </c>
      <c r="V2949" t="s">
        <v>31</v>
      </c>
      <c r="W2949" t="s">
        <v>31</v>
      </c>
      <c r="X2949" t="s">
        <v>31</v>
      </c>
      <c r="Y2949" t="s">
        <v>31</v>
      </c>
      <c r="Z2949" t="s">
        <v>31</v>
      </c>
      <c r="AA2949" t="s">
        <v>31</v>
      </c>
      <c r="AB2949" t="s">
        <v>31</v>
      </c>
      <c r="AC2949" s="1">
        <v>45292</v>
      </c>
      <c r="AD2949">
        <v>1</v>
      </c>
      <c r="AE2949" s="2">
        <v>45556.000694444447</v>
      </c>
      <c r="AF2949" s="2">
        <v>45556.000694444447</v>
      </c>
      <c r="AG2949" t="s">
        <v>31</v>
      </c>
    </row>
    <row r="2950" spans="2:33" x14ac:dyDescent="0.25">
      <c r="B2950" t="s">
        <v>31</v>
      </c>
      <c r="C2950">
        <v>72</v>
      </c>
      <c r="D2950">
        <v>2</v>
      </c>
      <c r="E2950">
        <f>IF(VLOOKUP(F2950,ruangan!$D$2:$E$195,2,FALSE)="","",VLOOKUP(F2950,ruangan!$D$2:$E$195,2,FALSE))</f>
        <v>181</v>
      </c>
      <c r="F2950" s="6" t="s">
        <v>5586</v>
      </c>
      <c r="G2950" s="6" t="s">
        <v>4867</v>
      </c>
      <c r="H2950">
        <v>2</v>
      </c>
      <c r="I2950" t="s">
        <v>31</v>
      </c>
      <c r="J2950" t="s">
        <v>31</v>
      </c>
      <c r="K2950" t="s">
        <v>31</v>
      </c>
      <c r="L2950" s="5">
        <v>43101</v>
      </c>
      <c r="M2950" t="s">
        <v>4950</v>
      </c>
      <c r="N2950" t="s">
        <v>2675</v>
      </c>
      <c r="O2950" t="s">
        <v>4947</v>
      </c>
      <c r="P2950" t="s">
        <v>31</v>
      </c>
      <c r="Q2950" t="s">
        <v>31</v>
      </c>
      <c r="R2950" s="5">
        <v>43101</v>
      </c>
      <c r="S2950">
        <v>1</v>
      </c>
      <c r="T2950">
        <v>0</v>
      </c>
      <c r="U2950">
        <v>1</v>
      </c>
      <c r="V2950" t="s">
        <v>31</v>
      </c>
      <c r="W2950" t="s">
        <v>31</v>
      </c>
      <c r="X2950" t="s">
        <v>31</v>
      </c>
      <c r="Y2950" t="s">
        <v>31</v>
      </c>
      <c r="Z2950" t="s">
        <v>31</v>
      </c>
      <c r="AA2950" t="s">
        <v>31</v>
      </c>
      <c r="AB2950" t="s">
        <v>31</v>
      </c>
      <c r="AC2950" s="1">
        <v>45292</v>
      </c>
      <c r="AD2950">
        <v>1</v>
      </c>
      <c r="AE2950" s="2">
        <v>45556.000694444447</v>
      </c>
      <c r="AF2950" s="2">
        <v>45556.000694444447</v>
      </c>
      <c r="AG2950" t="s">
        <v>31</v>
      </c>
    </row>
    <row r="2951" spans="2:33" x14ac:dyDescent="0.25">
      <c r="B2951" t="s">
        <v>31</v>
      </c>
      <c r="C2951">
        <v>73</v>
      </c>
      <c r="D2951">
        <v>2</v>
      </c>
      <c r="E2951">
        <f>IF(VLOOKUP(F2951,ruangan!$D$2:$E$195,2,FALSE)="","",VLOOKUP(F2951,ruangan!$D$2:$E$195,2,FALSE))</f>
        <v>181</v>
      </c>
      <c r="F2951" s="6" t="s">
        <v>5586</v>
      </c>
      <c r="G2951" s="6" t="s">
        <v>4867</v>
      </c>
      <c r="H2951">
        <v>2</v>
      </c>
      <c r="I2951" t="s">
        <v>31</v>
      </c>
      <c r="J2951" t="s">
        <v>31</v>
      </c>
      <c r="K2951" t="s">
        <v>31</v>
      </c>
      <c r="L2951" s="5">
        <v>43101</v>
      </c>
      <c r="M2951" t="s">
        <v>4951</v>
      </c>
      <c r="N2951" t="s">
        <v>2675</v>
      </c>
      <c r="O2951" t="s">
        <v>4947</v>
      </c>
      <c r="P2951" t="s">
        <v>31</v>
      </c>
      <c r="Q2951" t="s">
        <v>31</v>
      </c>
      <c r="R2951" s="5">
        <v>43101</v>
      </c>
      <c r="S2951">
        <v>1</v>
      </c>
      <c r="T2951">
        <v>0</v>
      </c>
      <c r="U2951">
        <v>1</v>
      </c>
      <c r="V2951" t="s">
        <v>31</v>
      </c>
      <c r="W2951" t="s">
        <v>31</v>
      </c>
      <c r="X2951" t="s">
        <v>31</v>
      </c>
      <c r="Y2951" t="s">
        <v>31</v>
      </c>
      <c r="Z2951" t="s">
        <v>31</v>
      </c>
      <c r="AA2951" t="s">
        <v>31</v>
      </c>
      <c r="AB2951" t="s">
        <v>31</v>
      </c>
      <c r="AC2951" s="1">
        <v>45292</v>
      </c>
      <c r="AD2951">
        <v>1</v>
      </c>
      <c r="AE2951" s="2">
        <v>45556.000694444447</v>
      </c>
      <c r="AF2951" s="2">
        <v>45556.000694444447</v>
      </c>
      <c r="AG2951" t="s">
        <v>31</v>
      </c>
    </row>
    <row r="2952" spans="2:33" x14ac:dyDescent="0.25">
      <c r="B2952" t="s">
        <v>31</v>
      </c>
      <c r="C2952" t="s">
        <v>4953</v>
      </c>
      <c r="D2952">
        <v>2</v>
      </c>
      <c r="E2952">
        <f>IF(VLOOKUP(F2952,ruangan!$D$2:$E$195,2,FALSE)="","",VLOOKUP(F2952,ruangan!$D$2:$E$195,2,FALSE))</f>
        <v>181</v>
      </c>
      <c r="F2952" s="6" t="s">
        <v>5586</v>
      </c>
      <c r="G2952" s="6" t="s">
        <v>4867</v>
      </c>
      <c r="H2952">
        <v>2</v>
      </c>
      <c r="I2952" t="s">
        <v>31</v>
      </c>
      <c r="J2952" t="s">
        <v>31</v>
      </c>
      <c r="K2952" t="s">
        <v>31</v>
      </c>
      <c r="L2952" s="5">
        <v>43101</v>
      </c>
      <c r="M2952" t="s">
        <v>4952</v>
      </c>
      <c r="N2952" t="s">
        <v>2675</v>
      </c>
      <c r="O2952" t="s">
        <v>4947</v>
      </c>
      <c r="P2952" t="s">
        <v>31</v>
      </c>
      <c r="Q2952" t="s">
        <v>31</v>
      </c>
      <c r="R2952" s="5">
        <v>43101</v>
      </c>
      <c r="S2952">
        <v>1</v>
      </c>
      <c r="T2952">
        <v>0</v>
      </c>
      <c r="U2952">
        <v>1</v>
      </c>
      <c r="V2952" t="s">
        <v>31</v>
      </c>
      <c r="W2952" t="s">
        <v>31</v>
      </c>
      <c r="X2952" t="s">
        <v>31</v>
      </c>
      <c r="Y2952" t="s">
        <v>31</v>
      </c>
      <c r="Z2952" t="s">
        <v>31</v>
      </c>
      <c r="AA2952" t="s">
        <v>31</v>
      </c>
      <c r="AB2952" t="s">
        <v>31</v>
      </c>
      <c r="AC2952" s="1">
        <v>45292</v>
      </c>
      <c r="AD2952">
        <v>1</v>
      </c>
      <c r="AE2952" s="2">
        <v>45556.000694444447</v>
      </c>
      <c r="AF2952" s="2">
        <v>45556.000694444447</v>
      </c>
      <c r="AG2952" t="s">
        <v>31</v>
      </c>
    </row>
    <row r="2953" spans="2:33" x14ac:dyDescent="0.25">
      <c r="B2953" t="s">
        <v>31</v>
      </c>
      <c r="C2953">
        <v>74</v>
      </c>
      <c r="D2953">
        <v>2</v>
      </c>
      <c r="E2953">
        <f>IF(VLOOKUP(F2953,ruangan!$D$2:$E$195,2,FALSE)="","",VLOOKUP(F2953,ruangan!$D$2:$E$195,2,FALSE))</f>
        <v>181</v>
      </c>
      <c r="F2953" s="6" t="s">
        <v>5586</v>
      </c>
      <c r="G2953" s="6" t="s">
        <v>4867</v>
      </c>
      <c r="H2953">
        <v>2</v>
      </c>
      <c r="I2953" t="s">
        <v>31</v>
      </c>
      <c r="J2953" t="s">
        <v>31</v>
      </c>
      <c r="K2953" t="s">
        <v>31</v>
      </c>
      <c r="L2953" s="5">
        <v>43466</v>
      </c>
      <c r="M2953" t="s">
        <v>4954</v>
      </c>
      <c r="N2953" t="s">
        <v>2607</v>
      </c>
      <c r="O2953" t="s">
        <v>4955</v>
      </c>
      <c r="P2953" t="s">
        <v>31</v>
      </c>
      <c r="Q2953" t="s">
        <v>31</v>
      </c>
      <c r="R2953" s="5">
        <v>43466</v>
      </c>
      <c r="S2953">
        <v>1</v>
      </c>
      <c r="T2953">
        <v>0</v>
      </c>
      <c r="U2953">
        <v>1</v>
      </c>
      <c r="V2953" t="s">
        <v>31</v>
      </c>
      <c r="W2953" t="s">
        <v>31</v>
      </c>
      <c r="X2953" t="s">
        <v>31</v>
      </c>
      <c r="Y2953" t="s">
        <v>31</v>
      </c>
      <c r="Z2953" t="s">
        <v>31</v>
      </c>
      <c r="AA2953" t="s">
        <v>31</v>
      </c>
      <c r="AB2953" t="s">
        <v>31</v>
      </c>
      <c r="AC2953" s="1">
        <v>45292</v>
      </c>
      <c r="AD2953">
        <v>1</v>
      </c>
      <c r="AE2953" s="2">
        <v>45556.000694444447</v>
      </c>
      <c r="AF2953" s="2">
        <v>45556.000694444447</v>
      </c>
      <c r="AG2953" t="s">
        <v>31</v>
      </c>
    </row>
    <row r="2954" spans="2:33" x14ac:dyDescent="0.25">
      <c r="B2954" t="s">
        <v>31</v>
      </c>
      <c r="C2954">
        <v>75</v>
      </c>
      <c r="D2954">
        <v>2</v>
      </c>
      <c r="E2954">
        <f>IF(VLOOKUP(F2954,ruangan!$D$2:$E$195,2,FALSE)="","",VLOOKUP(F2954,ruangan!$D$2:$E$195,2,FALSE))</f>
        <v>181</v>
      </c>
      <c r="F2954" s="6" t="s">
        <v>5586</v>
      </c>
      <c r="G2954" s="6" t="s">
        <v>4867</v>
      </c>
      <c r="H2954">
        <v>2</v>
      </c>
      <c r="I2954" t="s">
        <v>31</v>
      </c>
      <c r="J2954" t="s">
        <v>31</v>
      </c>
      <c r="K2954" t="s">
        <v>31</v>
      </c>
      <c r="L2954" s="5">
        <v>43466</v>
      </c>
      <c r="M2954" t="s">
        <v>4956</v>
      </c>
      <c r="N2954" t="s">
        <v>2607</v>
      </c>
      <c r="O2954" t="s">
        <v>4955</v>
      </c>
      <c r="P2954" t="s">
        <v>31</v>
      </c>
      <c r="Q2954" t="s">
        <v>31</v>
      </c>
      <c r="R2954" s="5">
        <v>43466</v>
      </c>
      <c r="S2954">
        <v>1</v>
      </c>
      <c r="T2954">
        <v>0</v>
      </c>
      <c r="U2954">
        <v>1</v>
      </c>
      <c r="V2954" t="s">
        <v>31</v>
      </c>
      <c r="W2954" t="s">
        <v>31</v>
      </c>
      <c r="X2954" t="s">
        <v>31</v>
      </c>
      <c r="Y2954" t="s">
        <v>31</v>
      </c>
      <c r="Z2954" t="s">
        <v>31</v>
      </c>
      <c r="AA2954" t="s">
        <v>31</v>
      </c>
      <c r="AB2954" t="s">
        <v>31</v>
      </c>
      <c r="AC2954" s="1">
        <v>45292</v>
      </c>
      <c r="AD2954">
        <v>1</v>
      </c>
      <c r="AE2954" s="2">
        <v>45556.000694444447</v>
      </c>
      <c r="AF2954" s="2">
        <v>45556.000694444447</v>
      </c>
      <c r="AG2954" t="s">
        <v>31</v>
      </c>
    </row>
    <row r="2955" spans="2:33" x14ac:dyDescent="0.25">
      <c r="B2955" t="s">
        <v>31</v>
      </c>
      <c r="C2955">
        <v>76</v>
      </c>
      <c r="D2955">
        <v>2</v>
      </c>
      <c r="E2955">
        <f>IF(VLOOKUP(F2955,ruangan!$D$2:$E$195,2,FALSE)="","",VLOOKUP(F2955,ruangan!$D$2:$E$195,2,FALSE))</f>
        <v>181</v>
      </c>
      <c r="F2955" s="6" t="s">
        <v>5586</v>
      </c>
      <c r="G2955" s="6" t="s">
        <v>4867</v>
      </c>
      <c r="H2955">
        <v>2</v>
      </c>
      <c r="I2955" t="s">
        <v>31</v>
      </c>
      <c r="J2955" t="s">
        <v>31</v>
      </c>
      <c r="K2955" t="s">
        <v>31</v>
      </c>
      <c r="L2955" s="5">
        <v>43466</v>
      </c>
      <c r="M2955" t="s">
        <v>4957</v>
      </c>
      <c r="N2955" t="s">
        <v>2607</v>
      </c>
      <c r="O2955" t="s">
        <v>4955</v>
      </c>
      <c r="P2955" t="s">
        <v>31</v>
      </c>
      <c r="Q2955" t="s">
        <v>31</v>
      </c>
      <c r="R2955" s="5">
        <v>43466</v>
      </c>
      <c r="S2955">
        <v>1</v>
      </c>
      <c r="T2955">
        <v>0</v>
      </c>
      <c r="U2955">
        <v>1</v>
      </c>
      <c r="V2955" t="s">
        <v>31</v>
      </c>
      <c r="W2955" t="s">
        <v>31</v>
      </c>
      <c r="X2955" t="s">
        <v>31</v>
      </c>
      <c r="Y2955" t="s">
        <v>31</v>
      </c>
      <c r="Z2955" t="s">
        <v>31</v>
      </c>
      <c r="AA2955" t="s">
        <v>31</v>
      </c>
      <c r="AB2955" t="s">
        <v>31</v>
      </c>
      <c r="AC2955" s="1">
        <v>45292</v>
      </c>
      <c r="AD2955">
        <v>1</v>
      </c>
      <c r="AE2955" s="2">
        <v>45556.000694444447</v>
      </c>
      <c r="AF2955" s="2">
        <v>45556.000694444447</v>
      </c>
      <c r="AG2955" t="s">
        <v>31</v>
      </c>
    </row>
    <row r="2956" spans="2:33" x14ac:dyDescent="0.25">
      <c r="B2956" t="s">
        <v>31</v>
      </c>
      <c r="C2956">
        <v>77</v>
      </c>
      <c r="D2956">
        <v>2</v>
      </c>
      <c r="E2956">
        <f>IF(VLOOKUP(F2956,ruangan!$D$2:$E$195,2,FALSE)="","",VLOOKUP(F2956,ruangan!$D$2:$E$195,2,FALSE))</f>
        <v>181</v>
      </c>
      <c r="F2956" s="6" t="s">
        <v>5586</v>
      </c>
      <c r="G2956" s="6" t="s">
        <v>4867</v>
      </c>
      <c r="H2956">
        <v>2</v>
      </c>
      <c r="I2956" t="s">
        <v>31</v>
      </c>
      <c r="J2956" t="s">
        <v>31</v>
      </c>
      <c r="K2956" t="s">
        <v>31</v>
      </c>
      <c r="L2956" s="5">
        <v>43466</v>
      </c>
      <c r="M2956" t="s">
        <v>4958</v>
      </c>
      <c r="N2956" t="s">
        <v>2607</v>
      </c>
      <c r="O2956" t="s">
        <v>4955</v>
      </c>
      <c r="P2956" t="s">
        <v>31</v>
      </c>
      <c r="Q2956" t="s">
        <v>31</v>
      </c>
      <c r="R2956" s="5">
        <v>43466</v>
      </c>
      <c r="S2956">
        <v>1</v>
      </c>
      <c r="T2956">
        <v>0</v>
      </c>
      <c r="U2956">
        <v>1</v>
      </c>
      <c r="V2956" t="s">
        <v>31</v>
      </c>
      <c r="W2956" t="s">
        <v>31</v>
      </c>
      <c r="X2956" t="s">
        <v>31</v>
      </c>
      <c r="Y2956" t="s">
        <v>31</v>
      </c>
      <c r="Z2956" t="s">
        <v>31</v>
      </c>
      <c r="AA2956" t="s">
        <v>31</v>
      </c>
      <c r="AB2956" t="s">
        <v>31</v>
      </c>
      <c r="AC2956" s="1">
        <v>45292</v>
      </c>
      <c r="AD2956">
        <v>1</v>
      </c>
      <c r="AE2956" s="2">
        <v>45556.000694444447</v>
      </c>
      <c r="AF2956" s="2">
        <v>45556.000694444447</v>
      </c>
      <c r="AG2956" t="s">
        <v>31</v>
      </c>
    </row>
    <row r="2957" spans="2:33" x14ac:dyDescent="0.25">
      <c r="B2957" t="s">
        <v>31</v>
      </c>
      <c r="C2957">
        <v>78</v>
      </c>
      <c r="D2957">
        <v>2</v>
      </c>
      <c r="E2957">
        <f>IF(VLOOKUP(F2957,ruangan!$D$2:$E$195,2,FALSE)="","",VLOOKUP(F2957,ruangan!$D$2:$E$195,2,FALSE))</f>
        <v>181</v>
      </c>
      <c r="F2957" s="6" t="s">
        <v>5586</v>
      </c>
      <c r="G2957" s="6" t="s">
        <v>4867</v>
      </c>
      <c r="H2957">
        <v>2</v>
      </c>
      <c r="I2957" t="s">
        <v>31</v>
      </c>
      <c r="J2957" t="s">
        <v>31</v>
      </c>
      <c r="K2957" t="s">
        <v>31</v>
      </c>
      <c r="L2957" s="5">
        <v>43466</v>
      </c>
      <c r="M2957" t="s">
        <v>4959</v>
      </c>
      <c r="N2957" t="s">
        <v>2607</v>
      </c>
      <c r="O2957" t="s">
        <v>4955</v>
      </c>
      <c r="P2957" t="s">
        <v>31</v>
      </c>
      <c r="Q2957" t="s">
        <v>31</v>
      </c>
      <c r="R2957" s="5">
        <v>43466</v>
      </c>
      <c r="S2957">
        <v>1</v>
      </c>
      <c r="T2957">
        <v>0</v>
      </c>
      <c r="U2957">
        <v>1</v>
      </c>
      <c r="V2957" t="s">
        <v>31</v>
      </c>
      <c r="W2957" t="s">
        <v>31</v>
      </c>
      <c r="X2957" t="s">
        <v>31</v>
      </c>
      <c r="Y2957" t="s">
        <v>31</v>
      </c>
      <c r="Z2957" t="s">
        <v>31</v>
      </c>
      <c r="AA2957" t="s">
        <v>31</v>
      </c>
      <c r="AB2957" t="s">
        <v>31</v>
      </c>
      <c r="AC2957" s="1">
        <v>45292</v>
      </c>
      <c r="AD2957">
        <v>1</v>
      </c>
      <c r="AE2957" s="2">
        <v>45556.000694444447</v>
      </c>
      <c r="AF2957" s="2">
        <v>45556.000694444447</v>
      </c>
      <c r="AG2957" t="s">
        <v>31</v>
      </c>
    </row>
    <row r="2958" spans="2:33" x14ac:dyDescent="0.25">
      <c r="B2958" t="s">
        <v>31</v>
      </c>
      <c r="C2958">
        <v>79</v>
      </c>
      <c r="D2958">
        <v>2</v>
      </c>
      <c r="E2958">
        <f>IF(VLOOKUP(F2958,ruangan!$D$2:$E$195,2,FALSE)="","",VLOOKUP(F2958,ruangan!$D$2:$E$195,2,FALSE))</f>
        <v>181</v>
      </c>
      <c r="F2958" s="6" t="s">
        <v>5586</v>
      </c>
      <c r="G2958" s="6" t="s">
        <v>4867</v>
      </c>
      <c r="H2958">
        <v>2</v>
      </c>
      <c r="I2958" t="s">
        <v>31</v>
      </c>
      <c r="J2958" t="s">
        <v>31</v>
      </c>
      <c r="K2958" t="s">
        <v>31</v>
      </c>
      <c r="L2958" s="5">
        <v>42736</v>
      </c>
      <c r="M2958" t="s">
        <v>4960</v>
      </c>
      <c r="N2958" t="s">
        <v>4961</v>
      </c>
      <c r="O2958" t="s">
        <v>4939</v>
      </c>
      <c r="P2958" t="s">
        <v>31</v>
      </c>
      <c r="Q2958" t="s">
        <v>31</v>
      </c>
      <c r="R2958" s="5">
        <v>42736</v>
      </c>
      <c r="S2958">
        <v>1</v>
      </c>
      <c r="T2958">
        <v>0</v>
      </c>
      <c r="U2958">
        <v>1</v>
      </c>
      <c r="V2958" t="s">
        <v>31</v>
      </c>
      <c r="W2958" t="s">
        <v>31</v>
      </c>
      <c r="X2958" t="s">
        <v>31</v>
      </c>
      <c r="Y2958" t="s">
        <v>31</v>
      </c>
      <c r="Z2958" t="s">
        <v>31</v>
      </c>
      <c r="AA2958" t="s">
        <v>31</v>
      </c>
      <c r="AB2958" t="s">
        <v>31</v>
      </c>
      <c r="AC2958" s="1">
        <v>45292</v>
      </c>
      <c r="AD2958">
        <v>1</v>
      </c>
      <c r="AE2958" s="2">
        <v>45556.000694444447</v>
      </c>
      <c r="AF2958" s="2">
        <v>45556.000694444447</v>
      </c>
      <c r="AG2958" t="s">
        <v>31</v>
      </c>
    </row>
    <row r="2959" spans="2:33" x14ac:dyDescent="0.25">
      <c r="B2959" t="s">
        <v>31</v>
      </c>
      <c r="C2959">
        <v>80</v>
      </c>
      <c r="D2959">
        <v>2</v>
      </c>
      <c r="E2959">
        <f>IF(VLOOKUP(F2959,ruangan!$D$2:$E$195,2,FALSE)="","",VLOOKUP(F2959,ruangan!$D$2:$E$195,2,FALSE))</f>
        <v>181</v>
      </c>
      <c r="F2959" s="6" t="s">
        <v>5586</v>
      </c>
      <c r="G2959" s="6" t="s">
        <v>4867</v>
      </c>
      <c r="H2959">
        <v>2</v>
      </c>
      <c r="I2959" t="s">
        <v>31</v>
      </c>
      <c r="J2959" t="s">
        <v>31</v>
      </c>
      <c r="K2959" t="s">
        <v>31</v>
      </c>
      <c r="L2959" s="5">
        <v>42736</v>
      </c>
      <c r="M2959" t="s">
        <v>4962</v>
      </c>
      <c r="N2959" t="s">
        <v>4961</v>
      </c>
      <c r="O2959" t="s">
        <v>4939</v>
      </c>
      <c r="P2959" t="s">
        <v>31</v>
      </c>
      <c r="Q2959" t="s">
        <v>31</v>
      </c>
      <c r="R2959" s="5">
        <v>42736</v>
      </c>
      <c r="S2959">
        <v>1</v>
      </c>
      <c r="T2959">
        <v>0</v>
      </c>
      <c r="U2959">
        <v>1</v>
      </c>
      <c r="V2959" t="s">
        <v>31</v>
      </c>
      <c r="W2959" t="s">
        <v>31</v>
      </c>
      <c r="X2959" t="s">
        <v>31</v>
      </c>
      <c r="Y2959" t="s">
        <v>31</v>
      </c>
      <c r="Z2959" t="s">
        <v>31</v>
      </c>
      <c r="AA2959" t="s">
        <v>31</v>
      </c>
      <c r="AB2959" t="s">
        <v>31</v>
      </c>
      <c r="AC2959" s="1">
        <v>45292</v>
      </c>
      <c r="AD2959">
        <v>1</v>
      </c>
      <c r="AE2959" s="2">
        <v>45556.000694444447</v>
      </c>
      <c r="AF2959" s="2">
        <v>45556.000694444447</v>
      </c>
      <c r="AG2959" t="s">
        <v>31</v>
      </c>
    </row>
    <row r="2960" spans="2:33" x14ac:dyDescent="0.25">
      <c r="B2960" t="s">
        <v>31</v>
      </c>
      <c r="C2960">
        <v>81</v>
      </c>
      <c r="D2960">
        <v>2</v>
      </c>
      <c r="E2960">
        <f>IF(VLOOKUP(F2960,ruangan!$D$2:$E$195,2,FALSE)="","",VLOOKUP(F2960,ruangan!$D$2:$E$195,2,FALSE))</f>
        <v>181</v>
      </c>
      <c r="F2960" s="6" t="s">
        <v>5586</v>
      </c>
      <c r="G2960" s="6" t="s">
        <v>4867</v>
      </c>
      <c r="H2960">
        <v>2</v>
      </c>
      <c r="I2960" t="s">
        <v>31</v>
      </c>
      <c r="J2960" t="s">
        <v>31</v>
      </c>
      <c r="K2960" t="s">
        <v>31</v>
      </c>
      <c r="L2960" s="5">
        <v>42736</v>
      </c>
      <c r="M2960" t="s">
        <v>4963</v>
      </c>
      <c r="N2960" t="s">
        <v>4961</v>
      </c>
      <c r="O2960" t="s">
        <v>4939</v>
      </c>
      <c r="P2960" t="s">
        <v>31</v>
      </c>
      <c r="Q2960" t="s">
        <v>31</v>
      </c>
      <c r="R2960" s="5">
        <v>42736</v>
      </c>
      <c r="S2960">
        <v>1</v>
      </c>
      <c r="T2960">
        <v>0</v>
      </c>
      <c r="U2960">
        <v>1</v>
      </c>
      <c r="V2960" t="s">
        <v>31</v>
      </c>
      <c r="W2960" t="s">
        <v>31</v>
      </c>
      <c r="X2960" t="s">
        <v>31</v>
      </c>
      <c r="Y2960" t="s">
        <v>31</v>
      </c>
      <c r="Z2960" t="s">
        <v>31</v>
      </c>
      <c r="AA2960" t="s">
        <v>31</v>
      </c>
      <c r="AB2960" t="s">
        <v>31</v>
      </c>
      <c r="AC2960" s="1">
        <v>45292</v>
      </c>
      <c r="AD2960">
        <v>1</v>
      </c>
      <c r="AE2960" s="2">
        <v>45556.000694444447</v>
      </c>
      <c r="AF2960" s="2">
        <v>45556.000694444447</v>
      </c>
      <c r="AG2960" t="s">
        <v>31</v>
      </c>
    </row>
    <row r="2961" spans="2:33" x14ac:dyDescent="0.25">
      <c r="B2961" t="s">
        <v>31</v>
      </c>
      <c r="C2961">
        <v>82</v>
      </c>
      <c r="D2961">
        <v>2</v>
      </c>
      <c r="E2961">
        <f>IF(VLOOKUP(F2961,ruangan!$D$2:$E$195,2,FALSE)="","",VLOOKUP(F2961,ruangan!$D$2:$E$195,2,FALSE))</f>
        <v>181</v>
      </c>
      <c r="F2961" s="6" t="s">
        <v>5586</v>
      </c>
      <c r="G2961" s="6" t="s">
        <v>4867</v>
      </c>
      <c r="H2961">
        <v>2</v>
      </c>
      <c r="I2961" t="s">
        <v>31</v>
      </c>
      <c r="J2961" t="s">
        <v>31</v>
      </c>
      <c r="K2961" t="s">
        <v>31</v>
      </c>
      <c r="L2961" s="5">
        <v>42736</v>
      </c>
      <c r="M2961" t="s">
        <v>4964</v>
      </c>
      <c r="N2961" t="s">
        <v>4961</v>
      </c>
      <c r="O2961" t="s">
        <v>4939</v>
      </c>
      <c r="P2961" t="s">
        <v>31</v>
      </c>
      <c r="Q2961" t="s">
        <v>31</v>
      </c>
      <c r="R2961" s="5">
        <v>42736</v>
      </c>
      <c r="S2961">
        <v>1</v>
      </c>
      <c r="T2961">
        <v>0</v>
      </c>
      <c r="U2961">
        <v>1</v>
      </c>
      <c r="V2961" t="s">
        <v>31</v>
      </c>
      <c r="W2961" t="s">
        <v>31</v>
      </c>
      <c r="X2961" t="s">
        <v>31</v>
      </c>
      <c r="Y2961" t="s">
        <v>31</v>
      </c>
      <c r="Z2961" t="s">
        <v>31</v>
      </c>
      <c r="AA2961" t="s">
        <v>31</v>
      </c>
      <c r="AB2961" t="s">
        <v>31</v>
      </c>
      <c r="AC2961" s="1">
        <v>45292</v>
      </c>
      <c r="AD2961">
        <v>1</v>
      </c>
      <c r="AE2961" s="2">
        <v>45556.000694444447</v>
      </c>
      <c r="AF2961" s="2">
        <v>45556.000694444447</v>
      </c>
      <c r="AG2961" t="s">
        <v>31</v>
      </c>
    </row>
    <row r="2962" spans="2:33" x14ac:dyDescent="0.25">
      <c r="B2962" t="s">
        <v>31</v>
      </c>
      <c r="C2962">
        <v>83</v>
      </c>
      <c r="D2962">
        <v>2</v>
      </c>
      <c r="E2962">
        <f>IF(VLOOKUP(F2962,ruangan!$D$2:$E$195,2,FALSE)="","",VLOOKUP(F2962,ruangan!$D$2:$E$195,2,FALSE))</f>
        <v>181</v>
      </c>
      <c r="F2962" s="6" t="s">
        <v>5586</v>
      </c>
      <c r="G2962" s="6" t="s">
        <v>4867</v>
      </c>
      <c r="H2962">
        <v>2</v>
      </c>
      <c r="I2962" t="s">
        <v>31</v>
      </c>
      <c r="J2962" t="s">
        <v>31</v>
      </c>
      <c r="K2962" t="s">
        <v>31</v>
      </c>
      <c r="L2962" s="5">
        <v>42736</v>
      </c>
      <c r="M2962" t="s">
        <v>4965</v>
      </c>
      <c r="N2962" t="s">
        <v>4961</v>
      </c>
      <c r="O2962" t="s">
        <v>4939</v>
      </c>
      <c r="P2962" t="s">
        <v>31</v>
      </c>
      <c r="Q2962" t="s">
        <v>31</v>
      </c>
      <c r="R2962" s="5">
        <v>42736</v>
      </c>
      <c r="S2962">
        <v>1</v>
      </c>
      <c r="T2962">
        <v>0</v>
      </c>
      <c r="U2962">
        <v>1</v>
      </c>
      <c r="V2962" t="s">
        <v>31</v>
      </c>
      <c r="W2962" t="s">
        <v>31</v>
      </c>
      <c r="X2962" t="s">
        <v>31</v>
      </c>
      <c r="Y2962" t="s">
        <v>31</v>
      </c>
      <c r="Z2962" t="s">
        <v>31</v>
      </c>
      <c r="AA2962" t="s">
        <v>31</v>
      </c>
      <c r="AB2962" t="s">
        <v>31</v>
      </c>
      <c r="AC2962" s="1">
        <v>45292</v>
      </c>
      <c r="AD2962">
        <v>1</v>
      </c>
      <c r="AE2962" s="2">
        <v>45556.000694444447</v>
      </c>
      <c r="AF2962" s="2">
        <v>45556.000694444447</v>
      </c>
      <c r="AG2962" t="s">
        <v>31</v>
      </c>
    </row>
    <row r="2963" spans="2:33" x14ac:dyDescent="0.25">
      <c r="B2963" t="s">
        <v>31</v>
      </c>
      <c r="C2963" t="s">
        <v>4967</v>
      </c>
      <c r="D2963">
        <v>2</v>
      </c>
      <c r="E2963">
        <f>IF(VLOOKUP(F2963,ruangan!$D$2:$E$195,2,FALSE)="","",VLOOKUP(F2963,ruangan!$D$2:$E$195,2,FALSE))</f>
        <v>181</v>
      </c>
      <c r="F2963" s="6" t="s">
        <v>5586</v>
      </c>
      <c r="G2963" s="6" t="s">
        <v>4867</v>
      </c>
      <c r="H2963">
        <v>2</v>
      </c>
      <c r="I2963" t="s">
        <v>31</v>
      </c>
      <c r="J2963" t="s">
        <v>31</v>
      </c>
      <c r="K2963" t="s">
        <v>31</v>
      </c>
      <c r="L2963" s="5">
        <v>42736</v>
      </c>
      <c r="M2963" t="s">
        <v>4966</v>
      </c>
      <c r="N2963" t="s">
        <v>4961</v>
      </c>
      <c r="O2963" t="s">
        <v>4939</v>
      </c>
      <c r="P2963" t="s">
        <v>31</v>
      </c>
      <c r="Q2963" t="s">
        <v>31</v>
      </c>
      <c r="R2963" s="5">
        <v>42736</v>
      </c>
      <c r="S2963">
        <v>1</v>
      </c>
      <c r="T2963">
        <v>0</v>
      </c>
      <c r="U2963">
        <v>1</v>
      </c>
      <c r="V2963" t="s">
        <v>31</v>
      </c>
      <c r="W2963" t="s">
        <v>31</v>
      </c>
      <c r="X2963" t="s">
        <v>31</v>
      </c>
      <c r="Y2963" t="s">
        <v>31</v>
      </c>
      <c r="Z2963" t="s">
        <v>31</v>
      </c>
      <c r="AA2963" t="s">
        <v>31</v>
      </c>
      <c r="AB2963" t="s">
        <v>31</v>
      </c>
      <c r="AC2963" s="1">
        <v>45292</v>
      </c>
      <c r="AD2963">
        <v>1</v>
      </c>
      <c r="AE2963" s="2">
        <v>45556.000694444447</v>
      </c>
      <c r="AF2963" s="2">
        <v>45556.000694444447</v>
      </c>
      <c r="AG2963" t="s">
        <v>31</v>
      </c>
    </row>
    <row r="2964" spans="2:33" x14ac:dyDescent="0.25">
      <c r="B2964" t="s">
        <v>31</v>
      </c>
      <c r="C2964">
        <v>84</v>
      </c>
      <c r="D2964">
        <v>2</v>
      </c>
      <c r="E2964">
        <f>IF(VLOOKUP(F2964,ruangan!$D$2:$E$195,2,FALSE)="","",VLOOKUP(F2964,ruangan!$D$2:$E$195,2,FALSE))</f>
        <v>181</v>
      </c>
      <c r="F2964" s="6" t="s">
        <v>5586</v>
      </c>
      <c r="G2964" s="6" t="s">
        <v>4867</v>
      </c>
      <c r="H2964">
        <v>2</v>
      </c>
      <c r="I2964" t="s">
        <v>31</v>
      </c>
      <c r="J2964" t="s">
        <v>31</v>
      </c>
      <c r="K2964" t="s">
        <v>31</v>
      </c>
      <c r="L2964" s="5">
        <v>43101</v>
      </c>
      <c r="M2964" t="s">
        <v>4968</v>
      </c>
      <c r="N2964" t="s">
        <v>3494</v>
      </c>
      <c r="O2964" t="s">
        <v>4969</v>
      </c>
      <c r="P2964" t="s">
        <v>31</v>
      </c>
      <c r="Q2964" t="s">
        <v>31</v>
      </c>
      <c r="R2964" s="5">
        <v>43101</v>
      </c>
      <c r="S2964">
        <v>1</v>
      </c>
      <c r="T2964">
        <v>0</v>
      </c>
      <c r="U2964">
        <v>1</v>
      </c>
      <c r="V2964" t="s">
        <v>31</v>
      </c>
      <c r="W2964" t="s">
        <v>31</v>
      </c>
      <c r="X2964" t="s">
        <v>31</v>
      </c>
      <c r="Y2964" t="s">
        <v>31</v>
      </c>
      <c r="Z2964" t="s">
        <v>31</v>
      </c>
      <c r="AA2964" t="s">
        <v>31</v>
      </c>
      <c r="AB2964" t="s">
        <v>31</v>
      </c>
      <c r="AC2964" s="1">
        <v>45292</v>
      </c>
      <c r="AD2964">
        <v>1</v>
      </c>
      <c r="AE2964" s="2">
        <v>45556.000694444447</v>
      </c>
      <c r="AF2964" s="2">
        <v>45556.000694444447</v>
      </c>
      <c r="AG2964" t="s">
        <v>31</v>
      </c>
    </row>
    <row r="2965" spans="2:33" x14ac:dyDescent="0.25">
      <c r="B2965" t="s">
        <v>31</v>
      </c>
      <c r="C2965">
        <v>85</v>
      </c>
      <c r="D2965">
        <v>2</v>
      </c>
      <c r="E2965">
        <f>IF(VLOOKUP(F2965,ruangan!$D$2:$E$195,2,FALSE)="","",VLOOKUP(F2965,ruangan!$D$2:$E$195,2,FALSE))</f>
        <v>181</v>
      </c>
      <c r="F2965" s="6" t="s">
        <v>5586</v>
      </c>
      <c r="G2965" s="6" t="s">
        <v>4867</v>
      </c>
      <c r="H2965">
        <v>2</v>
      </c>
      <c r="I2965" t="s">
        <v>31</v>
      </c>
      <c r="J2965" t="s">
        <v>31</v>
      </c>
      <c r="K2965" t="s">
        <v>31</v>
      </c>
      <c r="L2965" s="5">
        <v>42370</v>
      </c>
      <c r="M2965" t="s">
        <v>4970</v>
      </c>
      <c r="N2965" t="s">
        <v>2189</v>
      </c>
      <c r="O2965" t="s">
        <v>3128</v>
      </c>
      <c r="P2965" t="s">
        <v>31</v>
      </c>
      <c r="Q2965" s="4" t="s">
        <v>2257</v>
      </c>
      <c r="R2965" s="5">
        <v>42370</v>
      </c>
      <c r="S2965">
        <v>1</v>
      </c>
      <c r="T2965">
        <v>0</v>
      </c>
      <c r="U2965">
        <v>1</v>
      </c>
      <c r="V2965" t="s">
        <v>31</v>
      </c>
      <c r="W2965" t="s">
        <v>31</v>
      </c>
      <c r="X2965" t="s">
        <v>31</v>
      </c>
      <c r="Y2965" t="s">
        <v>31</v>
      </c>
      <c r="Z2965" t="s">
        <v>31</v>
      </c>
      <c r="AA2965" t="s">
        <v>31</v>
      </c>
      <c r="AB2965" t="s">
        <v>31</v>
      </c>
      <c r="AC2965" s="1">
        <v>45292</v>
      </c>
      <c r="AD2965">
        <v>1</v>
      </c>
      <c r="AE2965" s="2">
        <v>45556.000694444447</v>
      </c>
      <c r="AF2965" s="2">
        <v>45556.000694444447</v>
      </c>
      <c r="AG2965" t="s">
        <v>31</v>
      </c>
    </row>
    <row r="2966" spans="2:33" x14ac:dyDescent="0.25">
      <c r="B2966" t="s">
        <v>31</v>
      </c>
      <c r="C2966">
        <v>86</v>
      </c>
      <c r="D2966">
        <v>2</v>
      </c>
      <c r="E2966">
        <f>IF(VLOOKUP(F2966,ruangan!$D$2:$E$195,2,FALSE)="","",VLOOKUP(F2966,ruangan!$D$2:$E$195,2,FALSE))</f>
        <v>181</v>
      </c>
      <c r="F2966" s="6" t="s">
        <v>5586</v>
      </c>
      <c r="G2966" s="6" t="s">
        <v>4867</v>
      </c>
      <c r="H2966">
        <v>2</v>
      </c>
      <c r="I2966" t="s">
        <v>31</v>
      </c>
      <c r="J2966" t="s">
        <v>31</v>
      </c>
      <c r="K2966" t="s">
        <v>31</v>
      </c>
      <c r="L2966" s="5">
        <v>42370</v>
      </c>
      <c r="M2966" t="s">
        <v>4971</v>
      </c>
      <c r="N2966" t="s">
        <v>2189</v>
      </c>
      <c r="O2966" t="s">
        <v>3128</v>
      </c>
      <c r="P2966" t="s">
        <v>31</v>
      </c>
      <c r="Q2966" s="4" t="s">
        <v>2257</v>
      </c>
      <c r="R2966" s="5">
        <v>42370</v>
      </c>
      <c r="S2966">
        <v>1</v>
      </c>
      <c r="T2966">
        <v>0</v>
      </c>
      <c r="U2966">
        <v>1</v>
      </c>
      <c r="V2966" t="s">
        <v>31</v>
      </c>
      <c r="W2966" t="s">
        <v>31</v>
      </c>
      <c r="X2966" t="s">
        <v>31</v>
      </c>
      <c r="Y2966" t="s">
        <v>31</v>
      </c>
      <c r="Z2966" t="s">
        <v>31</v>
      </c>
      <c r="AA2966" t="s">
        <v>31</v>
      </c>
      <c r="AB2966" t="s">
        <v>31</v>
      </c>
      <c r="AC2966" s="1">
        <v>45292</v>
      </c>
      <c r="AD2966">
        <v>1</v>
      </c>
      <c r="AE2966" s="2">
        <v>45556.000694444447</v>
      </c>
      <c r="AF2966" s="2">
        <v>45556.000694444447</v>
      </c>
      <c r="AG2966" t="s">
        <v>31</v>
      </c>
    </row>
    <row r="2967" spans="2:33" x14ac:dyDescent="0.25">
      <c r="B2967" t="s">
        <v>31</v>
      </c>
      <c r="C2967">
        <v>88</v>
      </c>
      <c r="D2967">
        <v>2</v>
      </c>
      <c r="E2967">
        <f>IF(VLOOKUP(F2967,ruangan!$D$2:$E$195,2,FALSE)="","",VLOOKUP(F2967,ruangan!$D$2:$E$195,2,FALSE))</f>
        <v>181</v>
      </c>
      <c r="F2967" s="6" t="s">
        <v>5586</v>
      </c>
      <c r="G2967" s="6" t="s">
        <v>4867</v>
      </c>
      <c r="H2967">
        <v>2</v>
      </c>
      <c r="I2967" t="s">
        <v>31</v>
      </c>
      <c r="J2967" t="s">
        <v>31</v>
      </c>
      <c r="K2967" t="s">
        <v>31</v>
      </c>
      <c r="L2967" s="5">
        <v>43101</v>
      </c>
      <c r="M2967" t="s">
        <v>4972</v>
      </c>
      <c r="N2967" t="s">
        <v>4973</v>
      </c>
      <c r="O2967" t="s">
        <v>4974</v>
      </c>
      <c r="P2967" t="s">
        <v>31</v>
      </c>
      <c r="Q2967" t="s">
        <v>31</v>
      </c>
      <c r="R2967" s="5">
        <v>43101</v>
      </c>
      <c r="S2967">
        <v>1</v>
      </c>
      <c r="T2967">
        <v>0</v>
      </c>
      <c r="U2967">
        <v>1</v>
      </c>
      <c r="V2967" t="s">
        <v>31</v>
      </c>
      <c r="W2967" t="s">
        <v>31</v>
      </c>
      <c r="X2967" t="s">
        <v>31</v>
      </c>
      <c r="Y2967" t="s">
        <v>31</v>
      </c>
      <c r="Z2967" t="s">
        <v>31</v>
      </c>
      <c r="AA2967" t="s">
        <v>31</v>
      </c>
      <c r="AB2967" t="s">
        <v>31</v>
      </c>
      <c r="AC2967" s="1">
        <v>45292</v>
      </c>
      <c r="AD2967">
        <v>1</v>
      </c>
      <c r="AE2967" s="2">
        <v>45556.000694444447</v>
      </c>
      <c r="AF2967" s="2">
        <v>45556.000694444447</v>
      </c>
      <c r="AG2967" t="s">
        <v>31</v>
      </c>
    </row>
    <row r="2968" spans="2:33" x14ac:dyDescent="0.25">
      <c r="B2968" t="s">
        <v>31</v>
      </c>
      <c r="C2968">
        <v>89</v>
      </c>
      <c r="D2968">
        <v>2</v>
      </c>
      <c r="E2968">
        <f>IF(VLOOKUP(F2968,ruangan!$D$2:$E$195,2,FALSE)="","",VLOOKUP(F2968,ruangan!$D$2:$E$195,2,FALSE))</f>
        <v>181</v>
      </c>
      <c r="F2968" s="6" t="s">
        <v>5586</v>
      </c>
      <c r="G2968" s="6" t="s">
        <v>4867</v>
      </c>
      <c r="H2968">
        <v>2</v>
      </c>
      <c r="I2968" t="s">
        <v>31</v>
      </c>
      <c r="J2968" t="s">
        <v>31</v>
      </c>
      <c r="K2968" t="s">
        <v>31</v>
      </c>
      <c r="L2968" s="5">
        <v>43101</v>
      </c>
      <c r="M2968" t="s">
        <v>4975</v>
      </c>
      <c r="N2968" t="s">
        <v>4973</v>
      </c>
      <c r="O2968" t="s">
        <v>4974</v>
      </c>
      <c r="P2968" t="s">
        <v>31</v>
      </c>
      <c r="Q2968" t="s">
        <v>31</v>
      </c>
      <c r="R2968" s="5">
        <v>43101</v>
      </c>
      <c r="S2968">
        <v>1</v>
      </c>
      <c r="T2968">
        <v>0</v>
      </c>
      <c r="U2968">
        <v>1</v>
      </c>
      <c r="V2968" t="s">
        <v>31</v>
      </c>
      <c r="W2968" t="s">
        <v>31</v>
      </c>
      <c r="X2968" t="s">
        <v>31</v>
      </c>
      <c r="Y2968" t="s">
        <v>31</v>
      </c>
      <c r="Z2968" t="s">
        <v>31</v>
      </c>
      <c r="AA2968" t="s">
        <v>31</v>
      </c>
      <c r="AB2968" t="s">
        <v>31</v>
      </c>
      <c r="AC2968" s="1">
        <v>45292</v>
      </c>
      <c r="AD2968">
        <v>1</v>
      </c>
      <c r="AE2968" s="2">
        <v>45556.000694444447</v>
      </c>
      <c r="AF2968" s="2">
        <v>45556.000694444447</v>
      </c>
      <c r="AG2968" t="s">
        <v>31</v>
      </c>
    </row>
    <row r="2969" spans="2:33" x14ac:dyDescent="0.25">
      <c r="B2969" t="s">
        <v>31</v>
      </c>
      <c r="C2969">
        <v>90</v>
      </c>
      <c r="D2969">
        <v>2</v>
      </c>
      <c r="E2969">
        <f>IF(VLOOKUP(F2969,ruangan!$D$2:$E$195,2,FALSE)="","",VLOOKUP(F2969,ruangan!$D$2:$E$195,2,FALSE))</f>
        <v>181</v>
      </c>
      <c r="F2969" s="6" t="s">
        <v>5586</v>
      </c>
      <c r="G2969" s="6" t="s">
        <v>4867</v>
      </c>
      <c r="H2969">
        <v>2</v>
      </c>
      <c r="I2969" t="s">
        <v>31</v>
      </c>
      <c r="J2969" t="s">
        <v>31</v>
      </c>
      <c r="K2969" t="s">
        <v>31</v>
      </c>
      <c r="L2969" s="5">
        <v>43101</v>
      </c>
      <c r="M2969" t="s">
        <v>4976</v>
      </c>
      <c r="N2969" t="s">
        <v>4973</v>
      </c>
      <c r="O2969" t="s">
        <v>4974</v>
      </c>
      <c r="P2969" t="s">
        <v>31</v>
      </c>
      <c r="Q2969" t="s">
        <v>31</v>
      </c>
      <c r="R2969" s="5">
        <v>43101</v>
      </c>
      <c r="S2969">
        <v>1</v>
      </c>
      <c r="T2969">
        <v>0</v>
      </c>
      <c r="U2969">
        <v>1</v>
      </c>
      <c r="V2969" t="s">
        <v>31</v>
      </c>
      <c r="W2969" t="s">
        <v>31</v>
      </c>
      <c r="X2969" t="s">
        <v>31</v>
      </c>
      <c r="Y2969" t="s">
        <v>31</v>
      </c>
      <c r="Z2969" t="s">
        <v>31</v>
      </c>
      <c r="AA2969" t="s">
        <v>31</v>
      </c>
      <c r="AB2969" t="s">
        <v>31</v>
      </c>
      <c r="AC2969" s="1">
        <v>45292</v>
      </c>
      <c r="AD2969">
        <v>1</v>
      </c>
      <c r="AE2969" s="2">
        <v>45556.000694444447</v>
      </c>
      <c r="AF2969" s="2">
        <v>45556.000694444447</v>
      </c>
      <c r="AG2969" t="s">
        <v>31</v>
      </c>
    </row>
    <row r="2970" spans="2:33" x14ac:dyDescent="0.25">
      <c r="B2970" t="s">
        <v>31</v>
      </c>
      <c r="C2970">
        <v>91</v>
      </c>
      <c r="D2970">
        <v>2</v>
      </c>
      <c r="E2970">
        <f>IF(VLOOKUP(F2970,ruangan!$D$2:$E$195,2,FALSE)="","",VLOOKUP(F2970,ruangan!$D$2:$E$195,2,FALSE))</f>
        <v>181</v>
      </c>
      <c r="F2970" s="6" t="s">
        <v>5586</v>
      </c>
      <c r="G2970" s="6" t="s">
        <v>4867</v>
      </c>
      <c r="H2970">
        <v>2</v>
      </c>
      <c r="I2970" t="s">
        <v>31</v>
      </c>
      <c r="J2970" t="s">
        <v>31</v>
      </c>
      <c r="K2970" t="s">
        <v>31</v>
      </c>
      <c r="L2970" s="5">
        <v>43101</v>
      </c>
      <c r="M2970" t="s">
        <v>4977</v>
      </c>
      <c r="N2970" t="s">
        <v>4973</v>
      </c>
      <c r="O2970" t="s">
        <v>4974</v>
      </c>
      <c r="P2970" t="s">
        <v>31</v>
      </c>
      <c r="Q2970" t="s">
        <v>31</v>
      </c>
      <c r="R2970" s="5">
        <v>43101</v>
      </c>
      <c r="S2970">
        <v>1</v>
      </c>
      <c r="T2970">
        <v>0</v>
      </c>
      <c r="U2970">
        <v>1</v>
      </c>
      <c r="V2970" t="s">
        <v>31</v>
      </c>
      <c r="W2970" t="s">
        <v>31</v>
      </c>
      <c r="X2970" t="s">
        <v>31</v>
      </c>
      <c r="Y2970" t="s">
        <v>31</v>
      </c>
      <c r="Z2970" t="s">
        <v>31</v>
      </c>
      <c r="AA2970" t="s">
        <v>31</v>
      </c>
      <c r="AB2970" t="s">
        <v>31</v>
      </c>
      <c r="AC2970" s="1">
        <v>45292</v>
      </c>
      <c r="AD2970">
        <v>1</v>
      </c>
      <c r="AE2970" s="2">
        <v>45556.000694444447</v>
      </c>
      <c r="AF2970" s="2">
        <v>45556.000694444447</v>
      </c>
      <c r="AG2970" t="s">
        <v>31</v>
      </c>
    </row>
    <row r="2971" spans="2:33" x14ac:dyDescent="0.25">
      <c r="B2971" t="s">
        <v>31</v>
      </c>
      <c r="C2971">
        <v>92</v>
      </c>
      <c r="D2971">
        <v>2</v>
      </c>
      <c r="E2971">
        <f>IF(VLOOKUP(F2971,ruangan!$D$2:$E$195,2,FALSE)="","",VLOOKUP(F2971,ruangan!$D$2:$E$195,2,FALSE))</f>
        <v>181</v>
      </c>
      <c r="F2971" s="6" t="s">
        <v>5586</v>
      </c>
      <c r="G2971" s="6" t="s">
        <v>4867</v>
      </c>
      <c r="H2971">
        <v>2</v>
      </c>
      <c r="I2971" t="s">
        <v>31</v>
      </c>
      <c r="J2971" t="s">
        <v>31</v>
      </c>
      <c r="K2971" t="s">
        <v>31</v>
      </c>
      <c r="L2971" s="5">
        <v>43101</v>
      </c>
      <c r="M2971" t="s">
        <v>4978</v>
      </c>
      <c r="N2971" t="s">
        <v>4973</v>
      </c>
      <c r="O2971" t="s">
        <v>4974</v>
      </c>
      <c r="P2971" t="s">
        <v>31</v>
      </c>
      <c r="Q2971" t="s">
        <v>31</v>
      </c>
      <c r="R2971" s="5">
        <v>43101</v>
      </c>
      <c r="S2971">
        <v>1</v>
      </c>
      <c r="T2971">
        <v>0</v>
      </c>
      <c r="U2971">
        <v>1</v>
      </c>
      <c r="V2971" t="s">
        <v>31</v>
      </c>
      <c r="W2971" t="s">
        <v>31</v>
      </c>
      <c r="X2971" t="s">
        <v>31</v>
      </c>
      <c r="Y2971" t="s">
        <v>31</v>
      </c>
      <c r="Z2971" t="s">
        <v>31</v>
      </c>
      <c r="AA2971" t="s">
        <v>31</v>
      </c>
      <c r="AB2971" t="s">
        <v>31</v>
      </c>
      <c r="AC2971" s="1">
        <v>45292</v>
      </c>
      <c r="AD2971">
        <v>1</v>
      </c>
      <c r="AE2971" s="2">
        <v>45556.000694444447</v>
      </c>
      <c r="AF2971" s="2">
        <v>45556.000694444447</v>
      </c>
      <c r="AG2971" t="s">
        <v>31</v>
      </c>
    </row>
    <row r="2972" spans="2:33" x14ac:dyDescent="0.25">
      <c r="B2972" t="s">
        <v>31</v>
      </c>
      <c r="C2972">
        <v>93</v>
      </c>
      <c r="D2972">
        <v>2</v>
      </c>
      <c r="E2972">
        <f>IF(VLOOKUP(F2972,ruangan!$D$2:$E$195,2,FALSE)="","",VLOOKUP(F2972,ruangan!$D$2:$E$195,2,FALSE))</f>
        <v>181</v>
      </c>
      <c r="F2972" s="6" t="s">
        <v>5586</v>
      </c>
      <c r="G2972" s="6" t="s">
        <v>4867</v>
      </c>
      <c r="H2972">
        <v>2</v>
      </c>
      <c r="I2972" t="s">
        <v>31</v>
      </c>
      <c r="J2972" t="s">
        <v>31</v>
      </c>
      <c r="K2972" t="s">
        <v>31</v>
      </c>
      <c r="L2972" s="5">
        <v>42736</v>
      </c>
      <c r="M2972" t="s">
        <v>4979</v>
      </c>
      <c r="N2972" t="s">
        <v>1548</v>
      </c>
      <c r="O2972" t="s">
        <v>4980</v>
      </c>
      <c r="P2972" t="s">
        <v>31</v>
      </c>
      <c r="Q2972" t="s">
        <v>31</v>
      </c>
      <c r="R2972" s="5">
        <v>42736</v>
      </c>
      <c r="S2972">
        <v>1</v>
      </c>
      <c r="T2972">
        <v>0</v>
      </c>
      <c r="U2972">
        <v>1</v>
      </c>
      <c r="V2972" t="s">
        <v>31</v>
      </c>
      <c r="W2972" t="s">
        <v>31</v>
      </c>
      <c r="X2972" t="s">
        <v>31</v>
      </c>
      <c r="Y2972" t="s">
        <v>31</v>
      </c>
      <c r="Z2972" t="s">
        <v>31</v>
      </c>
      <c r="AA2972" t="s">
        <v>31</v>
      </c>
      <c r="AB2972" t="s">
        <v>31</v>
      </c>
      <c r="AC2972" s="1">
        <v>45292</v>
      </c>
      <c r="AD2972">
        <v>1</v>
      </c>
      <c r="AE2972" s="2">
        <v>45556.000694444447</v>
      </c>
      <c r="AF2972" s="2">
        <v>45556.000694444447</v>
      </c>
      <c r="AG2972" t="s">
        <v>31</v>
      </c>
    </row>
    <row r="2973" spans="2:33" x14ac:dyDescent="0.25">
      <c r="B2973" t="s">
        <v>31</v>
      </c>
      <c r="C2973">
        <v>94</v>
      </c>
      <c r="D2973">
        <v>2</v>
      </c>
      <c r="E2973">
        <f>IF(VLOOKUP(F2973,ruangan!$D$2:$E$195,2,FALSE)="","",VLOOKUP(F2973,ruangan!$D$2:$E$195,2,FALSE))</f>
        <v>182</v>
      </c>
      <c r="F2973" s="6" t="s">
        <v>5587</v>
      </c>
      <c r="G2973" s="6" t="s">
        <v>4867</v>
      </c>
      <c r="H2973">
        <v>2</v>
      </c>
      <c r="I2973" t="s">
        <v>31</v>
      </c>
      <c r="J2973" t="s">
        <v>31</v>
      </c>
      <c r="K2973" t="s">
        <v>31</v>
      </c>
      <c r="L2973" s="5">
        <v>42736</v>
      </c>
      <c r="M2973" t="s">
        <v>4981</v>
      </c>
      <c r="N2973" t="s">
        <v>4098</v>
      </c>
      <c r="O2973" t="s">
        <v>4939</v>
      </c>
      <c r="P2973" t="s">
        <v>31</v>
      </c>
      <c r="Q2973" t="s">
        <v>31</v>
      </c>
      <c r="R2973" s="5">
        <v>42736</v>
      </c>
      <c r="S2973">
        <v>1</v>
      </c>
      <c r="T2973">
        <v>0</v>
      </c>
      <c r="U2973">
        <v>1</v>
      </c>
      <c r="V2973" t="s">
        <v>31</v>
      </c>
      <c r="W2973" t="s">
        <v>31</v>
      </c>
      <c r="X2973" t="s">
        <v>31</v>
      </c>
      <c r="Y2973" t="s">
        <v>31</v>
      </c>
      <c r="Z2973" t="s">
        <v>31</v>
      </c>
      <c r="AA2973" t="s">
        <v>31</v>
      </c>
      <c r="AB2973" t="s">
        <v>31</v>
      </c>
      <c r="AC2973" s="1">
        <v>45292</v>
      </c>
      <c r="AD2973">
        <v>1</v>
      </c>
      <c r="AE2973" s="2">
        <v>45556.000694444447</v>
      </c>
      <c r="AF2973" s="2">
        <v>45556.000694444447</v>
      </c>
      <c r="AG2973" t="s">
        <v>31</v>
      </c>
    </row>
    <row r="2974" spans="2:33" x14ac:dyDescent="0.25">
      <c r="B2974" t="s">
        <v>31</v>
      </c>
      <c r="C2974">
        <v>95</v>
      </c>
      <c r="D2974">
        <v>2</v>
      </c>
      <c r="E2974">
        <f>IF(VLOOKUP(F2974,ruangan!$D$2:$E$195,2,FALSE)="","",VLOOKUP(F2974,ruangan!$D$2:$E$195,2,FALSE))</f>
        <v>182</v>
      </c>
      <c r="F2974" s="6" t="s">
        <v>5587</v>
      </c>
      <c r="G2974" s="6" t="s">
        <v>4867</v>
      </c>
      <c r="H2974">
        <v>2</v>
      </c>
      <c r="I2974" t="s">
        <v>31</v>
      </c>
      <c r="J2974" t="s">
        <v>31</v>
      </c>
      <c r="K2974" t="s">
        <v>31</v>
      </c>
      <c r="L2974" s="5">
        <v>42736</v>
      </c>
      <c r="M2974" t="s">
        <v>4982</v>
      </c>
      <c r="N2974" t="s">
        <v>4098</v>
      </c>
      <c r="O2974" t="s">
        <v>4939</v>
      </c>
      <c r="P2974" t="s">
        <v>31</v>
      </c>
      <c r="Q2974" t="s">
        <v>31</v>
      </c>
      <c r="R2974" s="5">
        <v>42736</v>
      </c>
      <c r="S2974">
        <v>1</v>
      </c>
      <c r="T2974">
        <v>0</v>
      </c>
      <c r="U2974">
        <v>1</v>
      </c>
      <c r="V2974" t="s">
        <v>31</v>
      </c>
      <c r="W2974" t="s">
        <v>31</v>
      </c>
      <c r="X2974" t="s">
        <v>31</v>
      </c>
      <c r="Y2974" t="s">
        <v>31</v>
      </c>
      <c r="Z2974" t="s">
        <v>31</v>
      </c>
      <c r="AA2974" t="s">
        <v>31</v>
      </c>
      <c r="AB2974" t="s">
        <v>31</v>
      </c>
      <c r="AC2974" s="1">
        <v>45292</v>
      </c>
      <c r="AD2974">
        <v>1</v>
      </c>
      <c r="AE2974" s="2">
        <v>45556.000694444447</v>
      </c>
      <c r="AF2974" s="2">
        <v>45556.000694444447</v>
      </c>
      <c r="AG2974" t="s">
        <v>31</v>
      </c>
    </row>
    <row r="2975" spans="2:33" x14ac:dyDescent="0.25">
      <c r="B2975" t="s">
        <v>31</v>
      </c>
      <c r="C2975">
        <v>96</v>
      </c>
      <c r="D2975">
        <v>2</v>
      </c>
      <c r="E2975">
        <f>IF(VLOOKUP(F2975,ruangan!$D$2:$E$195,2,FALSE)="","",VLOOKUP(F2975,ruangan!$D$2:$E$195,2,FALSE))</f>
        <v>182</v>
      </c>
      <c r="F2975" s="6" t="s">
        <v>5587</v>
      </c>
      <c r="G2975" s="6" t="s">
        <v>4867</v>
      </c>
      <c r="H2975">
        <v>2</v>
      </c>
      <c r="I2975" t="s">
        <v>31</v>
      </c>
      <c r="J2975" t="s">
        <v>31</v>
      </c>
      <c r="K2975" t="s">
        <v>31</v>
      </c>
      <c r="L2975" s="5">
        <v>42736</v>
      </c>
      <c r="M2975" t="s">
        <v>4983</v>
      </c>
      <c r="N2975" t="s">
        <v>4098</v>
      </c>
      <c r="O2975" t="s">
        <v>4939</v>
      </c>
      <c r="P2975" t="s">
        <v>31</v>
      </c>
      <c r="Q2975" t="s">
        <v>31</v>
      </c>
      <c r="R2975" s="5">
        <v>42736</v>
      </c>
      <c r="S2975">
        <v>1</v>
      </c>
      <c r="T2975">
        <v>0</v>
      </c>
      <c r="U2975">
        <v>1</v>
      </c>
      <c r="V2975" t="s">
        <v>31</v>
      </c>
      <c r="W2975" t="s">
        <v>31</v>
      </c>
      <c r="X2975" t="s">
        <v>31</v>
      </c>
      <c r="Y2975" t="s">
        <v>31</v>
      </c>
      <c r="Z2975" t="s">
        <v>31</v>
      </c>
      <c r="AA2975" t="s">
        <v>31</v>
      </c>
      <c r="AB2975" t="s">
        <v>31</v>
      </c>
      <c r="AC2975" s="1">
        <v>45292</v>
      </c>
      <c r="AD2975">
        <v>1</v>
      </c>
      <c r="AE2975" s="2">
        <v>45556.000694444447</v>
      </c>
      <c r="AF2975" s="2">
        <v>45556.000694444447</v>
      </c>
      <c r="AG2975" t="s">
        <v>31</v>
      </c>
    </row>
    <row r="2976" spans="2:33" x14ac:dyDescent="0.25">
      <c r="B2976" t="s">
        <v>31</v>
      </c>
      <c r="C2976">
        <v>97</v>
      </c>
      <c r="D2976">
        <v>2</v>
      </c>
      <c r="E2976">
        <f>IF(VLOOKUP(F2976,ruangan!$D$2:$E$195,2,FALSE)="","",VLOOKUP(F2976,ruangan!$D$2:$E$195,2,FALSE))</f>
        <v>182</v>
      </c>
      <c r="F2976" s="6" t="s">
        <v>5587</v>
      </c>
      <c r="G2976" s="6" t="s">
        <v>4867</v>
      </c>
      <c r="H2976">
        <v>2</v>
      </c>
      <c r="I2976" t="s">
        <v>31</v>
      </c>
      <c r="J2976" t="s">
        <v>31</v>
      </c>
      <c r="K2976" t="s">
        <v>31</v>
      </c>
      <c r="L2976" s="5">
        <v>42736</v>
      </c>
      <c r="M2976" t="s">
        <v>4984</v>
      </c>
      <c r="N2976" t="s">
        <v>4098</v>
      </c>
      <c r="O2976" t="s">
        <v>4939</v>
      </c>
      <c r="P2976" t="s">
        <v>31</v>
      </c>
      <c r="Q2976" t="s">
        <v>31</v>
      </c>
      <c r="R2976" s="5">
        <v>42736</v>
      </c>
      <c r="S2976">
        <v>1</v>
      </c>
      <c r="T2976">
        <v>0</v>
      </c>
      <c r="U2976">
        <v>1</v>
      </c>
      <c r="V2976" t="s">
        <v>31</v>
      </c>
      <c r="W2976" t="s">
        <v>31</v>
      </c>
      <c r="X2976" t="s">
        <v>31</v>
      </c>
      <c r="Y2976" t="s">
        <v>31</v>
      </c>
      <c r="Z2976" t="s">
        <v>31</v>
      </c>
      <c r="AA2976" t="s">
        <v>31</v>
      </c>
      <c r="AB2976" t="s">
        <v>31</v>
      </c>
      <c r="AC2976" s="1">
        <v>45292</v>
      </c>
      <c r="AD2976">
        <v>1</v>
      </c>
      <c r="AE2976" s="2">
        <v>45556.000694444447</v>
      </c>
      <c r="AF2976" s="2">
        <v>45556.000694444447</v>
      </c>
      <c r="AG2976" t="s">
        <v>31</v>
      </c>
    </row>
    <row r="2977" spans="2:33" x14ac:dyDescent="0.25">
      <c r="B2977" t="s">
        <v>31</v>
      </c>
      <c r="C2977">
        <v>98</v>
      </c>
      <c r="D2977">
        <v>2</v>
      </c>
      <c r="E2977">
        <f>IF(VLOOKUP(F2977,ruangan!$D$2:$E$195,2,FALSE)="","",VLOOKUP(F2977,ruangan!$D$2:$E$195,2,FALSE))</f>
        <v>182</v>
      </c>
      <c r="F2977" s="6" t="s">
        <v>5587</v>
      </c>
      <c r="G2977" s="6" t="s">
        <v>4867</v>
      </c>
      <c r="H2977">
        <v>2</v>
      </c>
      <c r="I2977" t="s">
        <v>31</v>
      </c>
      <c r="J2977" t="s">
        <v>31</v>
      </c>
      <c r="K2977" t="s">
        <v>31</v>
      </c>
      <c r="L2977" s="5">
        <v>42736</v>
      </c>
      <c r="M2977" t="s">
        <v>4985</v>
      </c>
      <c r="N2977" t="s">
        <v>4098</v>
      </c>
      <c r="O2977" t="s">
        <v>4939</v>
      </c>
      <c r="P2977" t="s">
        <v>31</v>
      </c>
      <c r="Q2977" t="s">
        <v>31</v>
      </c>
      <c r="R2977" s="5">
        <v>42736</v>
      </c>
      <c r="S2977">
        <v>1</v>
      </c>
      <c r="T2977">
        <v>0</v>
      </c>
      <c r="U2977">
        <v>1</v>
      </c>
      <c r="V2977" t="s">
        <v>31</v>
      </c>
      <c r="W2977" t="s">
        <v>31</v>
      </c>
      <c r="X2977" t="s">
        <v>31</v>
      </c>
      <c r="Y2977" t="s">
        <v>31</v>
      </c>
      <c r="Z2977" t="s">
        <v>31</v>
      </c>
      <c r="AA2977" t="s">
        <v>31</v>
      </c>
      <c r="AB2977" t="s">
        <v>31</v>
      </c>
      <c r="AC2977" s="1">
        <v>45292</v>
      </c>
      <c r="AD2977">
        <v>1</v>
      </c>
      <c r="AE2977" s="2">
        <v>45556.000694444447</v>
      </c>
      <c r="AF2977" s="2">
        <v>45556.000694444447</v>
      </c>
      <c r="AG2977" t="s">
        <v>31</v>
      </c>
    </row>
    <row r="2978" spans="2:33" x14ac:dyDescent="0.25">
      <c r="B2978" t="s">
        <v>31</v>
      </c>
      <c r="C2978">
        <v>99</v>
      </c>
      <c r="D2978">
        <v>2</v>
      </c>
      <c r="E2978">
        <f>IF(VLOOKUP(F2978,ruangan!$D$2:$E$195,2,FALSE)="","",VLOOKUP(F2978,ruangan!$D$2:$E$195,2,FALSE))</f>
        <v>182</v>
      </c>
      <c r="F2978" s="6" t="s">
        <v>5587</v>
      </c>
      <c r="G2978" s="6" t="s">
        <v>4867</v>
      </c>
      <c r="H2978">
        <v>2</v>
      </c>
      <c r="I2978" t="s">
        <v>31</v>
      </c>
      <c r="J2978" t="s">
        <v>31</v>
      </c>
      <c r="K2978" t="s">
        <v>31</v>
      </c>
      <c r="L2978" s="5">
        <v>42736</v>
      </c>
      <c r="M2978" t="s">
        <v>4986</v>
      </c>
      <c r="N2978" t="s">
        <v>4098</v>
      </c>
      <c r="O2978" t="s">
        <v>4939</v>
      </c>
      <c r="P2978" t="s">
        <v>31</v>
      </c>
      <c r="Q2978" t="s">
        <v>31</v>
      </c>
      <c r="R2978" s="5">
        <v>42736</v>
      </c>
      <c r="S2978">
        <v>1</v>
      </c>
      <c r="T2978">
        <v>0</v>
      </c>
      <c r="U2978">
        <v>1</v>
      </c>
      <c r="V2978" t="s">
        <v>31</v>
      </c>
      <c r="W2978" t="s">
        <v>31</v>
      </c>
      <c r="X2978" t="s">
        <v>31</v>
      </c>
      <c r="Y2978" t="s">
        <v>31</v>
      </c>
      <c r="Z2978" t="s">
        <v>31</v>
      </c>
      <c r="AA2978" t="s">
        <v>31</v>
      </c>
      <c r="AB2978" t="s">
        <v>31</v>
      </c>
      <c r="AC2978" s="1">
        <v>45292</v>
      </c>
      <c r="AD2978">
        <v>1</v>
      </c>
      <c r="AE2978" s="2">
        <v>45556.000694444447</v>
      </c>
      <c r="AF2978" s="2">
        <v>45556.000694444447</v>
      </c>
      <c r="AG2978" t="s">
        <v>31</v>
      </c>
    </row>
    <row r="2979" spans="2:33" x14ac:dyDescent="0.25">
      <c r="B2979" t="s">
        <v>31</v>
      </c>
      <c r="C2979">
        <v>100</v>
      </c>
      <c r="D2979">
        <v>2</v>
      </c>
      <c r="E2979">
        <f>IF(VLOOKUP(F2979,ruangan!$D$2:$E$195,2,FALSE)="","",VLOOKUP(F2979,ruangan!$D$2:$E$195,2,FALSE))</f>
        <v>182</v>
      </c>
      <c r="F2979" s="6" t="s">
        <v>5587</v>
      </c>
      <c r="G2979" s="6" t="s">
        <v>4867</v>
      </c>
      <c r="H2979">
        <v>2</v>
      </c>
      <c r="I2979" t="s">
        <v>31</v>
      </c>
      <c r="J2979" t="s">
        <v>31</v>
      </c>
      <c r="K2979" t="s">
        <v>31</v>
      </c>
      <c r="L2979" s="5">
        <v>42736</v>
      </c>
      <c r="M2979" t="s">
        <v>4987</v>
      </c>
      <c r="N2979" t="s">
        <v>4098</v>
      </c>
      <c r="O2979" t="s">
        <v>4939</v>
      </c>
      <c r="P2979" t="s">
        <v>31</v>
      </c>
      <c r="Q2979" t="s">
        <v>31</v>
      </c>
      <c r="R2979" s="5">
        <v>42736</v>
      </c>
      <c r="S2979">
        <v>1</v>
      </c>
      <c r="T2979">
        <v>0</v>
      </c>
      <c r="U2979">
        <v>1</v>
      </c>
      <c r="V2979" t="s">
        <v>31</v>
      </c>
      <c r="W2979" t="s">
        <v>31</v>
      </c>
      <c r="X2979" t="s">
        <v>31</v>
      </c>
      <c r="Y2979" t="s">
        <v>31</v>
      </c>
      <c r="Z2979" t="s">
        <v>31</v>
      </c>
      <c r="AA2979" t="s">
        <v>31</v>
      </c>
      <c r="AB2979" t="s">
        <v>31</v>
      </c>
      <c r="AC2979" s="1">
        <v>45292</v>
      </c>
      <c r="AD2979">
        <v>1</v>
      </c>
      <c r="AE2979" s="2">
        <v>45556.000694444447</v>
      </c>
      <c r="AF2979" s="2">
        <v>45556.000694444447</v>
      </c>
      <c r="AG2979" t="s">
        <v>31</v>
      </c>
    </row>
    <row r="2980" spans="2:33" x14ac:dyDescent="0.25">
      <c r="B2980" t="s">
        <v>31</v>
      </c>
      <c r="C2980">
        <v>101</v>
      </c>
      <c r="D2980">
        <v>2</v>
      </c>
      <c r="E2980">
        <f>IF(VLOOKUP(F2980,ruangan!$D$2:$E$195,2,FALSE)="","",VLOOKUP(F2980,ruangan!$D$2:$E$195,2,FALSE))</f>
        <v>182</v>
      </c>
      <c r="F2980" s="6" t="s">
        <v>5587</v>
      </c>
      <c r="G2980" s="6" t="s">
        <v>4867</v>
      </c>
      <c r="H2980">
        <v>2</v>
      </c>
      <c r="I2980" t="s">
        <v>31</v>
      </c>
      <c r="J2980" t="s">
        <v>31</v>
      </c>
      <c r="K2980" t="s">
        <v>31</v>
      </c>
      <c r="L2980" s="5">
        <v>42736</v>
      </c>
      <c r="M2980" t="s">
        <v>4988</v>
      </c>
      <c r="N2980" t="s">
        <v>4098</v>
      </c>
      <c r="O2980" t="s">
        <v>4939</v>
      </c>
      <c r="P2980" t="s">
        <v>31</v>
      </c>
      <c r="Q2980" t="s">
        <v>31</v>
      </c>
      <c r="R2980" s="5">
        <v>42736</v>
      </c>
      <c r="S2980">
        <v>1</v>
      </c>
      <c r="T2980">
        <v>0</v>
      </c>
      <c r="U2980">
        <v>1</v>
      </c>
      <c r="V2980" t="s">
        <v>31</v>
      </c>
      <c r="W2980" t="s">
        <v>31</v>
      </c>
      <c r="X2980" t="s">
        <v>31</v>
      </c>
      <c r="Y2980" t="s">
        <v>31</v>
      </c>
      <c r="Z2980" t="s">
        <v>31</v>
      </c>
      <c r="AA2980" t="s">
        <v>31</v>
      </c>
      <c r="AB2980" t="s">
        <v>31</v>
      </c>
      <c r="AC2980" s="1">
        <v>45292</v>
      </c>
      <c r="AD2980">
        <v>1</v>
      </c>
      <c r="AE2980" s="2">
        <v>45556.000694444447</v>
      </c>
      <c r="AF2980" s="2">
        <v>45556.000694444447</v>
      </c>
      <c r="AG2980" t="s">
        <v>31</v>
      </c>
    </row>
    <row r="2981" spans="2:33" x14ac:dyDescent="0.25">
      <c r="B2981" t="s">
        <v>31</v>
      </c>
      <c r="C2981">
        <v>102</v>
      </c>
      <c r="D2981">
        <v>2</v>
      </c>
      <c r="E2981">
        <f>IF(VLOOKUP(F2981,ruangan!$D$2:$E$195,2,FALSE)="","",VLOOKUP(F2981,ruangan!$D$2:$E$195,2,FALSE))</f>
        <v>182</v>
      </c>
      <c r="F2981" s="6" t="s">
        <v>5587</v>
      </c>
      <c r="G2981" s="6" t="s">
        <v>4867</v>
      </c>
      <c r="H2981">
        <v>2</v>
      </c>
      <c r="I2981" t="s">
        <v>31</v>
      </c>
      <c r="J2981" t="s">
        <v>31</v>
      </c>
      <c r="K2981" t="s">
        <v>31</v>
      </c>
      <c r="L2981" s="5">
        <v>43101</v>
      </c>
      <c r="M2981" t="s">
        <v>4989</v>
      </c>
      <c r="N2981" t="s">
        <v>2675</v>
      </c>
      <c r="O2981" t="s">
        <v>4947</v>
      </c>
      <c r="P2981" t="s">
        <v>31</v>
      </c>
      <c r="Q2981" t="s">
        <v>31</v>
      </c>
      <c r="R2981" s="5">
        <v>43101</v>
      </c>
      <c r="S2981">
        <v>1</v>
      </c>
      <c r="T2981">
        <v>0</v>
      </c>
      <c r="U2981">
        <v>1</v>
      </c>
      <c r="V2981" t="s">
        <v>31</v>
      </c>
      <c r="W2981" t="s">
        <v>31</v>
      </c>
      <c r="X2981" t="s">
        <v>31</v>
      </c>
      <c r="Y2981" t="s">
        <v>31</v>
      </c>
      <c r="Z2981" t="s">
        <v>31</v>
      </c>
      <c r="AA2981" t="s">
        <v>31</v>
      </c>
      <c r="AB2981" t="s">
        <v>31</v>
      </c>
      <c r="AC2981" s="1">
        <v>45292</v>
      </c>
      <c r="AD2981">
        <v>1</v>
      </c>
      <c r="AE2981" s="2">
        <v>45556.000694444447</v>
      </c>
      <c r="AF2981" s="2">
        <v>45556.000694444447</v>
      </c>
      <c r="AG2981" t="s">
        <v>31</v>
      </c>
    </row>
    <row r="2982" spans="2:33" x14ac:dyDescent="0.25">
      <c r="B2982" t="s">
        <v>31</v>
      </c>
      <c r="C2982">
        <v>103</v>
      </c>
      <c r="D2982">
        <v>2</v>
      </c>
      <c r="E2982">
        <f>IF(VLOOKUP(F2982,ruangan!$D$2:$E$195,2,FALSE)="","",VLOOKUP(F2982,ruangan!$D$2:$E$195,2,FALSE))</f>
        <v>182</v>
      </c>
      <c r="F2982" s="6" t="s">
        <v>5587</v>
      </c>
      <c r="G2982" s="6" t="s">
        <v>4867</v>
      </c>
      <c r="H2982">
        <v>2</v>
      </c>
      <c r="I2982" t="s">
        <v>31</v>
      </c>
      <c r="J2982" t="s">
        <v>31</v>
      </c>
      <c r="K2982" t="s">
        <v>31</v>
      </c>
      <c r="L2982" s="5">
        <v>43101</v>
      </c>
      <c r="M2982" t="s">
        <v>4990</v>
      </c>
      <c r="N2982" t="s">
        <v>2675</v>
      </c>
      <c r="O2982" t="s">
        <v>4947</v>
      </c>
      <c r="P2982" t="s">
        <v>31</v>
      </c>
      <c r="Q2982" t="s">
        <v>31</v>
      </c>
      <c r="R2982" s="5">
        <v>43101</v>
      </c>
      <c r="S2982">
        <v>1</v>
      </c>
      <c r="T2982">
        <v>0</v>
      </c>
      <c r="U2982">
        <v>1</v>
      </c>
      <c r="V2982" t="s">
        <v>31</v>
      </c>
      <c r="W2982" t="s">
        <v>31</v>
      </c>
      <c r="X2982" t="s">
        <v>31</v>
      </c>
      <c r="Y2982" t="s">
        <v>31</v>
      </c>
      <c r="Z2982" t="s">
        <v>31</v>
      </c>
      <c r="AA2982" t="s">
        <v>31</v>
      </c>
      <c r="AB2982" t="s">
        <v>31</v>
      </c>
      <c r="AC2982" s="1">
        <v>45292</v>
      </c>
      <c r="AD2982">
        <v>1</v>
      </c>
      <c r="AE2982" s="2">
        <v>45556.000694444447</v>
      </c>
      <c r="AF2982" s="2">
        <v>45556.000694444447</v>
      </c>
      <c r="AG2982" t="s">
        <v>31</v>
      </c>
    </row>
    <row r="2983" spans="2:33" x14ac:dyDescent="0.25">
      <c r="B2983" t="s">
        <v>31</v>
      </c>
      <c r="C2983">
        <v>104</v>
      </c>
      <c r="D2983">
        <v>2</v>
      </c>
      <c r="E2983">
        <f>IF(VLOOKUP(F2983,ruangan!$D$2:$E$195,2,FALSE)="","",VLOOKUP(F2983,ruangan!$D$2:$E$195,2,FALSE))</f>
        <v>182</v>
      </c>
      <c r="F2983" s="6" t="s">
        <v>5587</v>
      </c>
      <c r="G2983" s="6" t="s">
        <v>4867</v>
      </c>
      <c r="H2983">
        <v>2</v>
      </c>
      <c r="I2983" t="s">
        <v>31</v>
      </c>
      <c r="J2983" t="s">
        <v>31</v>
      </c>
      <c r="K2983" t="s">
        <v>31</v>
      </c>
      <c r="L2983" s="5">
        <v>43101</v>
      </c>
      <c r="M2983" t="s">
        <v>4991</v>
      </c>
      <c r="N2983" t="s">
        <v>2675</v>
      </c>
      <c r="O2983" t="s">
        <v>4947</v>
      </c>
      <c r="P2983" t="s">
        <v>31</v>
      </c>
      <c r="Q2983" t="s">
        <v>31</v>
      </c>
      <c r="R2983" s="5">
        <v>43101</v>
      </c>
      <c r="S2983">
        <v>1</v>
      </c>
      <c r="T2983">
        <v>0</v>
      </c>
      <c r="U2983">
        <v>1</v>
      </c>
      <c r="V2983" t="s">
        <v>31</v>
      </c>
      <c r="W2983" t="s">
        <v>31</v>
      </c>
      <c r="X2983" t="s">
        <v>31</v>
      </c>
      <c r="Y2983" t="s">
        <v>31</v>
      </c>
      <c r="Z2983" t="s">
        <v>31</v>
      </c>
      <c r="AA2983" t="s">
        <v>31</v>
      </c>
      <c r="AB2983" t="s">
        <v>31</v>
      </c>
      <c r="AC2983" s="1">
        <v>45292</v>
      </c>
      <c r="AD2983">
        <v>1</v>
      </c>
      <c r="AE2983" s="2">
        <v>45556.000694444447</v>
      </c>
      <c r="AF2983" s="2">
        <v>45556.000694444447</v>
      </c>
      <c r="AG2983" t="s">
        <v>31</v>
      </c>
    </row>
    <row r="2984" spans="2:33" x14ac:dyDescent="0.25">
      <c r="B2984" t="s">
        <v>31</v>
      </c>
      <c r="C2984">
        <v>105</v>
      </c>
      <c r="D2984">
        <v>2</v>
      </c>
      <c r="E2984">
        <f>IF(VLOOKUP(F2984,ruangan!$D$2:$E$195,2,FALSE)="","",VLOOKUP(F2984,ruangan!$D$2:$E$195,2,FALSE))</f>
        <v>182</v>
      </c>
      <c r="F2984" s="6" t="s">
        <v>5587</v>
      </c>
      <c r="G2984" s="6" t="s">
        <v>4867</v>
      </c>
      <c r="H2984">
        <v>2</v>
      </c>
      <c r="I2984" t="s">
        <v>31</v>
      </c>
      <c r="J2984" t="s">
        <v>31</v>
      </c>
      <c r="K2984" t="s">
        <v>31</v>
      </c>
      <c r="L2984" s="5">
        <v>43101</v>
      </c>
      <c r="M2984" t="s">
        <v>4992</v>
      </c>
      <c r="N2984" t="s">
        <v>2675</v>
      </c>
      <c r="O2984" t="s">
        <v>4947</v>
      </c>
      <c r="P2984" t="s">
        <v>31</v>
      </c>
      <c r="Q2984" t="s">
        <v>31</v>
      </c>
      <c r="R2984" s="5">
        <v>43101</v>
      </c>
      <c r="S2984">
        <v>1</v>
      </c>
      <c r="T2984">
        <v>0</v>
      </c>
      <c r="U2984">
        <v>1</v>
      </c>
      <c r="V2984" t="s">
        <v>31</v>
      </c>
      <c r="W2984" t="s">
        <v>31</v>
      </c>
      <c r="X2984" t="s">
        <v>31</v>
      </c>
      <c r="Y2984" t="s">
        <v>31</v>
      </c>
      <c r="Z2984" t="s">
        <v>31</v>
      </c>
      <c r="AA2984" t="s">
        <v>31</v>
      </c>
      <c r="AB2984" t="s">
        <v>31</v>
      </c>
      <c r="AC2984" s="1">
        <v>45292</v>
      </c>
      <c r="AD2984">
        <v>1</v>
      </c>
      <c r="AE2984" s="2">
        <v>45556.000694444447</v>
      </c>
      <c r="AF2984" s="2">
        <v>45556.000694444447</v>
      </c>
      <c r="AG2984" t="s">
        <v>31</v>
      </c>
    </row>
    <row r="2985" spans="2:33" x14ac:dyDescent="0.25">
      <c r="B2985" t="s">
        <v>31</v>
      </c>
      <c r="C2985">
        <v>106</v>
      </c>
      <c r="D2985">
        <v>2</v>
      </c>
      <c r="E2985">
        <f>IF(VLOOKUP(F2985,ruangan!$D$2:$E$195,2,FALSE)="","",VLOOKUP(F2985,ruangan!$D$2:$E$195,2,FALSE))</f>
        <v>182</v>
      </c>
      <c r="F2985" s="6" t="s">
        <v>5587</v>
      </c>
      <c r="G2985" s="6" t="s">
        <v>4867</v>
      </c>
      <c r="H2985">
        <v>2</v>
      </c>
      <c r="I2985" t="s">
        <v>31</v>
      </c>
      <c r="J2985" t="s">
        <v>31</v>
      </c>
      <c r="K2985" t="s">
        <v>31</v>
      </c>
      <c r="L2985" s="5">
        <v>43101</v>
      </c>
      <c r="M2985" t="s">
        <v>4993</v>
      </c>
      <c r="N2985" t="s">
        <v>2675</v>
      </c>
      <c r="O2985" t="s">
        <v>4947</v>
      </c>
      <c r="P2985" t="s">
        <v>31</v>
      </c>
      <c r="Q2985" t="s">
        <v>31</v>
      </c>
      <c r="R2985" s="5">
        <v>43101</v>
      </c>
      <c r="S2985">
        <v>1</v>
      </c>
      <c r="T2985">
        <v>0</v>
      </c>
      <c r="U2985">
        <v>1</v>
      </c>
      <c r="V2985" t="s">
        <v>31</v>
      </c>
      <c r="W2985" t="s">
        <v>31</v>
      </c>
      <c r="X2985" t="s">
        <v>31</v>
      </c>
      <c r="Y2985" t="s">
        <v>31</v>
      </c>
      <c r="Z2985" t="s">
        <v>31</v>
      </c>
      <c r="AA2985" t="s">
        <v>31</v>
      </c>
      <c r="AB2985" t="s">
        <v>31</v>
      </c>
      <c r="AC2985" s="1">
        <v>45292</v>
      </c>
      <c r="AD2985">
        <v>1</v>
      </c>
      <c r="AE2985" s="2">
        <v>45556.000694444447</v>
      </c>
      <c r="AF2985" s="2">
        <v>45556.000694444447</v>
      </c>
      <c r="AG2985" t="s">
        <v>31</v>
      </c>
    </row>
    <row r="2986" spans="2:33" x14ac:dyDescent="0.25">
      <c r="B2986" t="s">
        <v>31</v>
      </c>
      <c r="C2986">
        <v>107</v>
      </c>
      <c r="D2986">
        <v>2</v>
      </c>
      <c r="E2986">
        <f>IF(VLOOKUP(F2986,ruangan!$D$2:$E$195,2,FALSE)="","",VLOOKUP(F2986,ruangan!$D$2:$E$195,2,FALSE))</f>
        <v>182</v>
      </c>
      <c r="F2986" s="6" t="s">
        <v>5587</v>
      </c>
      <c r="G2986" s="6" t="s">
        <v>4867</v>
      </c>
      <c r="H2986">
        <v>2</v>
      </c>
      <c r="I2986" t="s">
        <v>31</v>
      </c>
      <c r="J2986" t="s">
        <v>31</v>
      </c>
      <c r="K2986" t="s">
        <v>31</v>
      </c>
      <c r="L2986" s="5">
        <v>43101</v>
      </c>
      <c r="M2986" t="s">
        <v>4994</v>
      </c>
      <c r="N2986" t="s">
        <v>2675</v>
      </c>
      <c r="O2986" t="s">
        <v>4947</v>
      </c>
      <c r="P2986" t="s">
        <v>31</v>
      </c>
      <c r="Q2986" t="s">
        <v>31</v>
      </c>
      <c r="R2986" s="5">
        <v>43101</v>
      </c>
      <c r="S2986">
        <v>1</v>
      </c>
      <c r="T2986">
        <v>0</v>
      </c>
      <c r="U2986">
        <v>1</v>
      </c>
      <c r="V2986" t="s">
        <v>31</v>
      </c>
      <c r="W2986" t="s">
        <v>31</v>
      </c>
      <c r="X2986" t="s">
        <v>31</v>
      </c>
      <c r="Y2986" t="s">
        <v>31</v>
      </c>
      <c r="Z2986" t="s">
        <v>31</v>
      </c>
      <c r="AA2986" t="s">
        <v>31</v>
      </c>
      <c r="AB2986" t="s">
        <v>31</v>
      </c>
      <c r="AC2986" s="1">
        <v>45292</v>
      </c>
      <c r="AD2986">
        <v>1</v>
      </c>
      <c r="AE2986" s="2">
        <v>45556.000694444447</v>
      </c>
      <c r="AF2986" s="2">
        <v>45556.000694444447</v>
      </c>
      <c r="AG2986" t="s">
        <v>31</v>
      </c>
    </row>
    <row r="2987" spans="2:33" x14ac:dyDescent="0.25">
      <c r="B2987" t="s">
        <v>31</v>
      </c>
      <c r="C2987">
        <v>108</v>
      </c>
      <c r="D2987">
        <v>2</v>
      </c>
      <c r="E2987">
        <f>IF(VLOOKUP(F2987,ruangan!$D$2:$E$195,2,FALSE)="","",VLOOKUP(F2987,ruangan!$D$2:$E$195,2,FALSE))</f>
        <v>182</v>
      </c>
      <c r="F2987" s="6" t="s">
        <v>5587</v>
      </c>
      <c r="G2987" s="6" t="s">
        <v>4867</v>
      </c>
      <c r="H2987">
        <v>2</v>
      </c>
      <c r="I2987" t="s">
        <v>31</v>
      </c>
      <c r="J2987" t="s">
        <v>31</v>
      </c>
      <c r="K2987" t="s">
        <v>31</v>
      </c>
      <c r="L2987" s="5">
        <v>43101</v>
      </c>
      <c r="M2987" t="s">
        <v>4995</v>
      </c>
      <c r="N2987" t="s">
        <v>2675</v>
      </c>
      <c r="O2987" t="s">
        <v>4947</v>
      </c>
      <c r="P2987" t="s">
        <v>31</v>
      </c>
      <c r="Q2987" t="s">
        <v>31</v>
      </c>
      <c r="R2987" s="5">
        <v>43101</v>
      </c>
      <c r="S2987">
        <v>1</v>
      </c>
      <c r="T2987">
        <v>0</v>
      </c>
      <c r="U2987">
        <v>1</v>
      </c>
      <c r="V2987" t="s">
        <v>31</v>
      </c>
      <c r="W2987" t="s">
        <v>31</v>
      </c>
      <c r="X2987" t="s">
        <v>31</v>
      </c>
      <c r="Y2987" t="s">
        <v>31</v>
      </c>
      <c r="Z2987" t="s">
        <v>31</v>
      </c>
      <c r="AA2987" t="s">
        <v>31</v>
      </c>
      <c r="AB2987" t="s">
        <v>31</v>
      </c>
      <c r="AC2987" s="1">
        <v>45292</v>
      </c>
      <c r="AD2987">
        <v>1</v>
      </c>
      <c r="AE2987" s="2">
        <v>45556.000694444447</v>
      </c>
      <c r="AF2987" s="2">
        <v>45556.000694444447</v>
      </c>
      <c r="AG2987" t="s">
        <v>31</v>
      </c>
    </row>
    <row r="2988" spans="2:33" x14ac:dyDescent="0.25">
      <c r="B2988" t="s">
        <v>31</v>
      </c>
      <c r="C2988">
        <v>109</v>
      </c>
      <c r="D2988">
        <v>2</v>
      </c>
      <c r="E2988">
        <f>IF(VLOOKUP(F2988,ruangan!$D$2:$E$195,2,FALSE)="","",VLOOKUP(F2988,ruangan!$D$2:$E$195,2,FALSE))</f>
        <v>182</v>
      </c>
      <c r="F2988" s="6" t="s">
        <v>5587</v>
      </c>
      <c r="G2988" s="6" t="s">
        <v>4867</v>
      </c>
      <c r="H2988">
        <v>2</v>
      </c>
      <c r="I2988" t="s">
        <v>31</v>
      </c>
      <c r="J2988" t="s">
        <v>31</v>
      </c>
      <c r="K2988" t="s">
        <v>31</v>
      </c>
      <c r="L2988" s="5">
        <v>43101</v>
      </c>
      <c r="M2988" t="s">
        <v>4996</v>
      </c>
      <c r="N2988" t="s">
        <v>2675</v>
      </c>
      <c r="O2988" t="s">
        <v>4947</v>
      </c>
      <c r="P2988" t="s">
        <v>31</v>
      </c>
      <c r="Q2988" t="s">
        <v>31</v>
      </c>
      <c r="R2988" s="5">
        <v>43101</v>
      </c>
      <c r="S2988">
        <v>1</v>
      </c>
      <c r="T2988">
        <v>0</v>
      </c>
      <c r="U2988">
        <v>1</v>
      </c>
      <c r="V2988" t="s">
        <v>31</v>
      </c>
      <c r="W2988" t="s">
        <v>31</v>
      </c>
      <c r="X2988" t="s">
        <v>31</v>
      </c>
      <c r="Y2988" t="s">
        <v>31</v>
      </c>
      <c r="Z2988" t="s">
        <v>31</v>
      </c>
      <c r="AA2988" t="s">
        <v>31</v>
      </c>
      <c r="AB2988" t="s">
        <v>31</v>
      </c>
      <c r="AC2988" s="1">
        <v>45292</v>
      </c>
      <c r="AD2988">
        <v>1</v>
      </c>
      <c r="AE2988" s="2">
        <v>45556.000694444447</v>
      </c>
      <c r="AF2988" s="2">
        <v>45556.000694444447</v>
      </c>
      <c r="AG2988" t="s">
        <v>31</v>
      </c>
    </row>
    <row r="2989" spans="2:33" x14ac:dyDescent="0.25">
      <c r="B2989" t="s">
        <v>31</v>
      </c>
      <c r="C2989">
        <v>110</v>
      </c>
      <c r="D2989">
        <v>2</v>
      </c>
      <c r="E2989">
        <f>IF(VLOOKUP(F2989,ruangan!$D$2:$E$195,2,FALSE)="","",VLOOKUP(F2989,ruangan!$D$2:$E$195,2,FALSE))</f>
        <v>182</v>
      </c>
      <c r="F2989" s="6" t="s">
        <v>5587</v>
      </c>
      <c r="G2989" s="6" t="s">
        <v>4867</v>
      </c>
      <c r="H2989">
        <v>2</v>
      </c>
      <c r="I2989" t="s">
        <v>31</v>
      </c>
      <c r="J2989" t="s">
        <v>31</v>
      </c>
      <c r="K2989" t="s">
        <v>31</v>
      </c>
      <c r="L2989" s="5">
        <v>43466</v>
      </c>
      <c r="M2989" t="s">
        <v>4997</v>
      </c>
      <c r="N2989" t="s">
        <v>2607</v>
      </c>
      <c r="O2989" t="s">
        <v>4955</v>
      </c>
      <c r="P2989" t="s">
        <v>31</v>
      </c>
      <c r="Q2989" t="s">
        <v>31</v>
      </c>
      <c r="R2989" s="5">
        <v>43466</v>
      </c>
      <c r="S2989">
        <v>1</v>
      </c>
      <c r="T2989">
        <v>0</v>
      </c>
      <c r="U2989">
        <v>1</v>
      </c>
      <c r="V2989" t="s">
        <v>31</v>
      </c>
      <c r="W2989" t="s">
        <v>31</v>
      </c>
      <c r="X2989" t="s">
        <v>31</v>
      </c>
      <c r="Y2989" t="s">
        <v>31</v>
      </c>
      <c r="Z2989" t="s">
        <v>31</v>
      </c>
      <c r="AA2989" t="s">
        <v>31</v>
      </c>
      <c r="AB2989" t="s">
        <v>31</v>
      </c>
      <c r="AC2989" s="1">
        <v>45292</v>
      </c>
      <c r="AD2989">
        <v>1</v>
      </c>
      <c r="AE2989" s="2">
        <v>45556.000694444447</v>
      </c>
      <c r="AF2989" s="2">
        <v>45556.000694444447</v>
      </c>
      <c r="AG2989" t="s">
        <v>31</v>
      </c>
    </row>
    <row r="2990" spans="2:33" x14ac:dyDescent="0.25">
      <c r="B2990" t="s">
        <v>31</v>
      </c>
      <c r="C2990">
        <v>111</v>
      </c>
      <c r="D2990">
        <v>2</v>
      </c>
      <c r="E2990">
        <f>IF(VLOOKUP(F2990,ruangan!$D$2:$E$195,2,FALSE)="","",VLOOKUP(F2990,ruangan!$D$2:$E$195,2,FALSE))</f>
        <v>182</v>
      </c>
      <c r="F2990" s="6" t="s">
        <v>5587</v>
      </c>
      <c r="G2990" s="6" t="s">
        <v>4867</v>
      </c>
      <c r="H2990">
        <v>2</v>
      </c>
      <c r="I2990" t="s">
        <v>31</v>
      </c>
      <c r="J2990" t="s">
        <v>31</v>
      </c>
      <c r="K2990" t="s">
        <v>31</v>
      </c>
      <c r="L2990" s="5">
        <v>43466</v>
      </c>
      <c r="M2990" t="s">
        <v>4998</v>
      </c>
      <c r="N2990" t="s">
        <v>2607</v>
      </c>
      <c r="O2990" t="s">
        <v>4955</v>
      </c>
      <c r="P2990" t="s">
        <v>31</v>
      </c>
      <c r="Q2990" t="s">
        <v>31</v>
      </c>
      <c r="R2990" s="5">
        <v>43466</v>
      </c>
      <c r="S2990">
        <v>1</v>
      </c>
      <c r="T2990">
        <v>0</v>
      </c>
      <c r="U2990">
        <v>1</v>
      </c>
      <c r="V2990" t="s">
        <v>31</v>
      </c>
      <c r="W2990" t="s">
        <v>31</v>
      </c>
      <c r="X2990" t="s">
        <v>31</v>
      </c>
      <c r="Y2990" t="s">
        <v>31</v>
      </c>
      <c r="Z2990" t="s">
        <v>31</v>
      </c>
      <c r="AA2990" t="s">
        <v>31</v>
      </c>
      <c r="AB2990" t="s">
        <v>31</v>
      </c>
      <c r="AC2990" s="1">
        <v>45292</v>
      </c>
      <c r="AD2990">
        <v>1</v>
      </c>
      <c r="AE2990" s="2">
        <v>45556.000694444447</v>
      </c>
      <c r="AF2990" s="2">
        <v>45556.000694444447</v>
      </c>
      <c r="AG2990" t="s">
        <v>31</v>
      </c>
    </row>
    <row r="2991" spans="2:33" x14ac:dyDescent="0.25">
      <c r="B2991" t="s">
        <v>31</v>
      </c>
      <c r="C2991">
        <v>112</v>
      </c>
      <c r="D2991">
        <v>2</v>
      </c>
      <c r="E2991">
        <f>IF(VLOOKUP(F2991,ruangan!$D$2:$E$195,2,FALSE)="","",VLOOKUP(F2991,ruangan!$D$2:$E$195,2,FALSE))</f>
        <v>182</v>
      </c>
      <c r="F2991" s="6" t="s">
        <v>5587</v>
      </c>
      <c r="G2991" s="6" t="s">
        <v>4867</v>
      </c>
      <c r="H2991">
        <v>2</v>
      </c>
      <c r="I2991" t="s">
        <v>31</v>
      </c>
      <c r="J2991" t="s">
        <v>31</v>
      </c>
      <c r="K2991" t="s">
        <v>31</v>
      </c>
      <c r="L2991" s="5">
        <v>43466</v>
      </c>
      <c r="M2991" t="s">
        <v>4999</v>
      </c>
      <c r="N2991" t="s">
        <v>2607</v>
      </c>
      <c r="O2991" t="s">
        <v>4955</v>
      </c>
      <c r="P2991" t="s">
        <v>31</v>
      </c>
      <c r="Q2991" t="s">
        <v>31</v>
      </c>
      <c r="R2991" s="5">
        <v>43466</v>
      </c>
      <c r="S2991">
        <v>1</v>
      </c>
      <c r="T2991">
        <v>0</v>
      </c>
      <c r="U2991">
        <v>1</v>
      </c>
      <c r="V2991" t="s">
        <v>31</v>
      </c>
      <c r="W2991" t="s">
        <v>31</v>
      </c>
      <c r="X2991" t="s">
        <v>31</v>
      </c>
      <c r="Y2991" t="s">
        <v>31</v>
      </c>
      <c r="Z2991" t="s">
        <v>31</v>
      </c>
      <c r="AA2991" t="s">
        <v>31</v>
      </c>
      <c r="AB2991" t="s">
        <v>31</v>
      </c>
      <c r="AC2991" s="1">
        <v>45292</v>
      </c>
      <c r="AD2991">
        <v>1</v>
      </c>
      <c r="AE2991" s="2">
        <v>45556.000694444447</v>
      </c>
      <c r="AF2991" s="2">
        <v>45556.000694444447</v>
      </c>
      <c r="AG2991" t="s">
        <v>31</v>
      </c>
    </row>
    <row r="2992" spans="2:33" x14ac:dyDescent="0.25">
      <c r="B2992" t="s">
        <v>31</v>
      </c>
      <c r="C2992">
        <v>113</v>
      </c>
      <c r="D2992">
        <v>2</v>
      </c>
      <c r="E2992">
        <f>IF(VLOOKUP(F2992,ruangan!$D$2:$E$195,2,FALSE)="","",VLOOKUP(F2992,ruangan!$D$2:$E$195,2,FALSE))</f>
        <v>182</v>
      </c>
      <c r="F2992" s="6" t="s">
        <v>5587</v>
      </c>
      <c r="G2992" s="6" t="s">
        <v>4867</v>
      </c>
      <c r="H2992">
        <v>2</v>
      </c>
      <c r="I2992" t="s">
        <v>31</v>
      </c>
      <c r="J2992" t="s">
        <v>31</v>
      </c>
      <c r="K2992" t="s">
        <v>31</v>
      </c>
      <c r="L2992" s="5">
        <v>43466</v>
      </c>
      <c r="M2992" t="s">
        <v>5000</v>
      </c>
      <c r="N2992" t="s">
        <v>2607</v>
      </c>
      <c r="O2992" t="s">
        <v>4955</v>
      </c>
      <c r="P2992" t="s">
        <v>31</v>
      </c>
      <c r="Q2992" t="s">
        <v>31</v>
      </c>
      <c r="R2992" s="5">
        <v>43466</v>
      </c>
      <c r="S2992">
        <v>1</v>
      </c>
      <c r="T2992">
        <v>0</v>
      </c>
      <c r="U2992">
        <v>1</v>
      </c>
      <c r="V2992" t="s">
        <v>31</v>
      </c>
      <c r="W2992" t="s">
        <v>31</v>
      </c>
      <c r="X2992" t="s">
        <v>31</v>
      </c>
      <c r="Y2992" t="s">
        <v>31</v>
      </c>
      <c r="Z2992" t="s">
        <v>31</v>
      </c>
      <c r="AA2992" t="s">
        <v>31</v>
      </c>
      <c r="AB2992" t="s">
        <v>31</v>
      </c>
      <c r="AC2992" s="1">
        <v>45292</v>
      </c>
      <c r="AD2992">
        <v>1</v>
      </c>
      <c r="AE2992" s="2">
        <v>45556.000694444447</v>
      </c>
      <c r="AF2992" s="2">
        <v>45556.000694444447</v>
      </c>
      <c r="AG2992" t="s">
        <v>31</v>
      </c>
    </row>
    <row r="2993" spans="2:33" x14ac:dyDescent="0.25">
      <c r="B2993" t="s">
        <v>31</v>
      </c>
      <c r="C2993">
        <v>114</v>
      </c>
      <c r="D2993">
        <v>2</v>
      </c>
      <c r="E2993">
        <f>IF(VLOOKUP(F2993,ruangan!$D$2:$E$195,2,FALSE)="","",VLOOKUP(F2993,ruangan!$D$2:$E$195,2,FALSE))</f>
        <v>182</v>
      </c>
      <c r="F2993" s="6" t="s">
        <v>5587</v>
      </c>
      <c r="G2993" s="6" t="s">
        <v>4867</v>
      </c>
      <c r="H2993">
        <v>2</v>
      </c>
      <c r="I2993" t="s">
        <v>31</v>
      </c>
      <c r="J2993" t="s">
        <v>31</v>
      </c>
      <c r="K2993" t="s">
        <v>31</v>
      </c>
      <c r="L2993" s="5">
        <v>43466</v>
      </c>
      <c r="M2993" t="s">
        <v>5001</v>
      </c>
      <c r="N2993" t="s">
        <v>2607</v>
      </c>
      <c r="O2993" t="s">
        <v>4955</v>
      </c>
      <c r="P2993" t="s">
        <v>31</v>
      </c>
      <c r="Q2993" t="s">
        <v>31</v>
      </c>
      <c r="R2993" s="5">
        <v>43466</v>
      </c>
      <c r="S2993">
        <v>1</v>
      </c>
      <c r="T2993">
        <v>0</v>
      </c>
      <c r="U2993">
        <v>1</v>
      </c>
      <c r="V2993" t="s">
        <v>31</v>
      </c>
      <c r="W2993" t="s">
        <v>31</v>
      </c>
      <c r="X2993" t="s">
        <v>31</v>
      </c>
      <c r="Y2993" t="s">
        <v>31</v>
      </c>
      <c r="Z2993" t="s">
        <v>31</v>
      </c>
      <c r="AA2993" t="s">
        <v>31</v>
      </c>
      <c r="AB2993" t="s">
        <v>31</v>
      </c>
      <c r="AC2993" s="1">
        <v>45292</v>
      </c>
      <c r="AD2993">
        <v>1</v>
      </c>
      <c r="AE2993" s="2">
        <v>45556.000694444447</v>
      </c>
      <c r="AF2993" s="2">
        <v>45556.000694444447</v>
      </c>
      <c r="AG2993" t="s">
        <v>31</v>
      </c>
    </row>
    <row r="2994" spans="2:33" x14ac:dyDescent="0.25">
      <c r="B2994" t="s">
        <v>31</v>
      </c>
      <c r="C2994">
        <v>115</v>
      </c>
      <c r="D2994">
        <v>2</v>
      </c>
      <c r="E2994">
        <f>IF(VLOOKUP(F2994,ruangan!$D$2:$E$195,2,FALSE)="","",VLOOKUP(F2994,ruangan!$D$2:$E$195,2,FALSE))</f>
        <v>182</v>
      </c>
      <c r="F2994" s="6" t="s">
        <v>5587</v>
      </c>
      <c r="G2994" s="6" t="s">
        <v>4867</v>
      </c>
      <c r="H2994">
        <v>2</v>
      </c>
      <c r="I2994" t="s">
        <v>31</v>
      </c>
      <c r="J2994" t="s">
        <v>31</v>
      </c>
      <c r="K2994" t="s">
        <v>31</v>
      </c>
      <c r="L2994" s="5">
        <v>43466</v>
      </c>
      <c r="M2994" t="s">
        <v>5002</v>
      </c>
      <c r="N2994" t="s">
        <v>2607</v>
      </c>
      <c r="O2994" t="s">
        <v>4955</v>
      </c>
      <c r="P2994" t="s">
        <v>31</v>
      </c>
      <c r="Q2994" t="s">
        <v>31</v>
      </c>
      <c r="R2994" s="5">
        <v>43466</v>
      </c>
      <c r="S2994">
        <v>1</v>
      </c>
      <c r="T2994">
        <v>0</v>
      </c>
      <c r="U2994">
        <v>1</v>
      </c>
      <c r="V2994" t="s">
        <v>31</v>
      </c>
      <c r="W2994" t="s">
        <v>31</v>
      </c>
      <c r="X2994" t="s">
        <v>31</v>
      </c>
      <c r="Y2994" t="s">
        <v>31</v>
      </c>
      <c r="Z2994" t="s">
        <v>31</v>
      </c>
      <c r="AA2994" t="s">
        <v>31</v>
      </c>
      <c r="AB2994" t="s">
        <v>31</v>
      </c>
      <c r="AC2994" s="1">
        <v>45292</v>
      </c>
      <c r="AD2994">
        <v>1</v>
      </c>
      <c r="AE2994" s="2">
        <v>45556.000694444447</v>
      </c>
      <c r="AF2994" s="2">
        <v>45556.000694444447</v>
      </c>
      <c r="AG2994" t="s">
        <v>31</v>
      </c>
    </row>
    <row r="2995" spans="2:33" x14ac:dyDescent="0.25">
      <c r="B2995" t="s">
        <v>31</v>
      </c>
      <c r="C2995">
        <v>116</v>
      </c>
      <c r="D2995">
        <v>2</v>
      </c>
      <c r="E2995">
        <f>IF(VLOOKUP(F2995,ruangan!$D$2:$E$195,2,FALSE)="","",VLOOKUP(F2995,ruangan!$D$2:$E$195,2,FALSE))</f>
        <v>182</v>
      </c>
      <c r="F2995" s="6" t="s">
        <v>5587</v>
      </c>
      <c r="G2995" s="6" t="s">
        <v>4867</v>
      </c>
      <c r="H2995">
        <v>2</v>
      </c>
      <c r="I2995" t="s">
        <v>31</v>
      </c>
      <c r="J2995" t="s">
        <v>31</v>
      </c>
      <c r="K2995" t="s">
        <v>31</v>
      </c>
      <c r="L2995" s="5">
        <v>43466</v>
      </c>
      <c r="M2995" t="s">
        <v>5003</v>
      </c>
      <c r="N2995" t="s">
        <v>2607</v>
      </c>
      <c r="O2995" t="s">
        <v>4955</v>
      </c>
      <c r="P2995" t="s">
        <v>31</v>
      </c>
      <c r="Q2995" t="s">
        <v>31</v>
      </c>
      <c r="R2995" s="5">
        <v>43466</v>
      </c>
      <c r="S2995">
        <v>1</v>
      </c>
      <c r="T2995">
        <v>0</v>
      </c>
      <c r="U2995">
        <v>1</v>
      </c>
      <c r="V2995" t="s">
        <v>31</v>
      </c>
      <c r="W2995" t="s">
        <v>31</v>
      </c>
      <c r="X2995" t="s">
        <v>31</v>
      </c>
      <c r="Y2995" t="s">
        <v>31</v>
      </c>
      <c r="Z2995" t="s">
        <v>31</v>
      </c>
      <c r="AA2995" t="s">
        <v>31</v>
      </c>
      <c r="AB2995" t="s">
        <v>31</v>
      </c>
      <c r="AC2995" s="1">
        <v>45292</v>
      </c>
      <c r="AD2995">
        <v>1</v>
      </c>
      <c r="AE2995" s="2">
        <v>45556.000694444447</v>
      </c>
      <c r="AF2995" s="2">
        <v>45556.000694444447</v>
      </c>
      <c r="AG2995" t="s">
        <v>31</v>
      </c>
    </row>
    <row r="2996" spans="2:33" x14ac:dyDescent="0.25">
      <c r="B2996" t="s">
        <v>31</v>
      </c>
      <c r="C2996">
        <v>117</v>
      </c>
      <c r="D2996">
        <v>2</v>
      </c>
      <c r="E2996">
        <f>IF(VLOOKUP(F2996,ruangan!$D$2:$E$195,2,FALSE)="","",VLOOKUP(F2996,ruangan!$D$2:$E$195,2,FALSE))</f>
        <v>182</v>
      </c>
      <c r="F2996" s="6" t="s">
        <v>5587</v>
      </c>
      <c r="G2996" s="6" t="s">
        <v>4867</v>
      </c>
      <c r="H2996">
        <v>2</v>
      </c>
      <c r="I2996" t="s">
        <v>31</v>
      </c>
      <c r="J2996" t="s">
        <v>31</v>
      </c>
      <c r="K2996" t="s">
        <v>31</v>
      </c>
      <c r="L2996" s="5">
        <v>43466</v>
      </c>
      <c r="M2996" t="s">
        <v>5004</v>
      </c>
      <c r="N2996" t="s">
        <v>2607</v>
      </c>
      <c r="O2996" t="s">
        <v>4955</v>
      </c>
      <c r="P2996" t="s">
        <v>31</v>
      </c>
      <c r="Q2996" t="s">
        <v>31</v>
      </c>
      <c r="R2996" s="5">
        <v>43466</v>
      </c>
      <c r="S2996">
        <v>1</v>
      </c>
      <c r="T2996">
        <v>0</v>
      </c>
      <c r="U2996">
        <v>1</v>
      </c>
      <c r="V2996" t="s">
        <v>31</v>
      </c>
      <c r="W2996" t="s">
        <v>31</v>
      </c>
      <c r="X2996" t="s">
        <v>31</v>
      </c>
      <c r="Y2996" t="s">
        <v>31</v>
      </c>
      <c r="Z2996" t="s">
        <v>31</v>
      </c>
      <c r="AA2996" t="s">
        <v>31</v>
      </c>
      <c r="AB2996" t="s">
        <v>31</v>
      </c>
      <c r="AC2996" s="1">
        <v>45292</v>
      </c>
      <c r="AD2996">
        <v>1</v>
      </c>
      <c r="AE2996" s="2">
        <v>45556.000694444447</v>
      </c>
      <c r="AF2996" s="2">
        <v>45556.000694444447</v>
      </c>
      <c r="AG2996" t="s">
        <v>31</v>
      </c>
    </row>
    <row r="2997" spans="2:33" x14ac:dyDescent="0.25">
      <c r="B2997" t="s">
        <v>31</v>
      </c>
      <c r="C2997">
        <v>118</v>
      </c>
      <c r="D2997">
        <v>2</v>
      </c>
      <c r="E2997">
        <f>IF(VLOOKUP(F2997,ruangan!$D$2:$E$195,2,FALSE)="","",VLOOKUP(F2997,ruangan!$D$2:$E$195,2,FALSE))</f>
        <v>182</v>
      </c>
      <c r="F2997" s="6" t="s">
        <v>5587</v>
      </c>
      <c r="G2997" s="6" t="s">
        <v>4867</v>
      </c>
      <c r="H2997">
        <v>2</v>
      </c>
      <c r="I2997" t="s">
        <v>31</v>
      </c>
      <c r="J2997" t="s">
        <v>31</v>
      </c>
      <c r="K2997" t="s">
        <v>31</v>
      </c>
      <c r="L2997" s="5">
        <v>42736</v>
      </c>
      <c r="M2997" t="s">
        <v>5005</v>
      </c>
      <c r="N2997" t="s">
        <v>4961</v>
      </c>
      <c r="O2997" t="s">
        <v>4939</v>
      </c>
      <c r="P2997" t="s">
        <v>31</v>
      </c>
      <c r="Q2997" t="s">
        <v>31</v>
      </c>
      <c r="R2997" s="5">
        <v>42736</v>
      </c>
      <c r="S2997">
        <v>1</v>
      </c>
      <c r="T2997">
        <v>0</v>
      </c>
      <c r="U2997">
        <v>1</v>
      </c>
      <c r="V2997" t="s">
        <v>31</v>
      </c>
      <c r="W2997" t="s">
        <v>31</v>
      </c>
      <c r="X2997" t="s">
        <v>31</v>
      </c>
      <c r="Y2997" t="s">
        <v>31</v>
      </c>
      <c r="Z2997" t="s">
        <v>31</v>
      </c>
      <c r="AA2997" t="s">
        <v>31</v>
      </c>
      <c r="AB2997" t="s">
        <v>31</v>
      </c>
      <c r="AC2997" s="1">
        <v>45292</v>
      </c>
      <c r="AD2997">
        <v>1</v>
      </c>
      <c r="AE2997" s="2">
        <v>45556.000694444447</v>
      </c>
      <c r="AF2997" s="2">
        <v>45556.000694444447</v>
      </c>
      <c r="AG2997" t="s">
        <v>31</v>
      </c>
    </row>
    <row r="2998" spans="2:33" x14ac:dyDescent="0.25">
      <c r="B2998" t="s">
        <v>31</v>
      </c>
      <c r="C2998">
        <v>119</v>
      </c>
      <c r="D2998">
        <v>2</v>
      </c>
      <c r="E2998">
        <f>IF(VLOOKUP(F2998,ruangan!$D$2:$E$195,2,FALSE)="","",VLOOKUP(F2998,ruangan!$D$2:$E$195,2,FALSE))</f>
        <v>182</v>
      </c>
      <c r="F2998" s="6" t="s">
        <v>5587</v>
      </c>
      <c r="G2998" s="6" t="s">
        <v>4867</v>
      </c>
      <c r="H2998">
        <v>2</v>
      </c>
      <c r="I2998" t="s">
        <v>31</v>
      </c>
      <c r="J2998" t="s">
        <v>31</v>
      </c>
      <c r="K2998" t="s">
        <v>31</v>
      </c>
      <c r="L2998" s="5">
        <v>42736</v>
      </c>
      <c r="M2998" t="s">
        <v>5006</v>
      </c>
      <c r="N2998" t="s">
        <v>4961</v>
      </c>
      <c r="O2998" t="s">
        <v>4939</v>
      </c>
      <c r="P2998" t="s">
        <v>31</v>
      </c>
      <c r="Q2998" t="s">
        <v>31</v>
      </c>
      <c r="R2998" s="5">
        <v>42736</v>
      </c>
      <c r="S2998">
        <v>1</v>
      </c>
      <c r="T2998">
        <v>0</v>
      </c>
      <c r="U2998">
        <v>1</v>
      </c>
      <c r="V2998" t="s">
        <v>31</v>
      </c>
      <c r="W2998" t="s">
        <v>31</v>
      </c>
      <c r="X2998" t="s">
        <v>31</v>
      </c>
      <c r="Y2998" t="s">
        <v>31</v>
      </c>
      <c r="Z2998" t="s">
        <v>31</v>
      </c>
      <c r="AA2998" t="s">
        <v>31</v>
      </c>
      <c r="AB2998" t="s">
        <v>31</v>
      </c>
      <c r="AC2998" s="1">
        <v>45292</v>
      </c>
      <c r="AD2998">
        <v>1</v>
      </c>
      <c r="AE2998" s="2">
        <v>45556.000694444447</v>
      </c>
      <c r="AF2998" s="2">
        <v>45556.000694444447</v>
      </c>
      <c r="AG2998" t="s">
        <v>31</v>
      </c>
    </row>
    <row r="2999" spans="2:33" x14ac:dyDescent="0.25">
      <c r="B2999" t="s">
        <v>31</v>
      </c>
      <c r="C2999">
        <v>120</v>
      </c>
      <c r="D2999">
        <v>2</v>
      </c>
      <c r="E2999">
        <f>IF(VLOOKUP(F2999,ruangan!$D$2:$E$195,2,FALSE)="","",VLOOKUP(F2999,ruangan!$D$2:$E$195,2,FALSE))</f>
        <v>182</v>
      </c>
      <c r="F2999" s="6" t="s">
        <v>5587</v>
      </c>
      <c r="G2999" s="6" t="s">
        <v>4867</v>
      </c>
      <c r="H2999">
        <v>2</v>
      </c>
      <c r="I2999" t="s">
        <v>31</v>
      </c>
      <c r="J2999" t="s">
        <v>31</v>
      </c>
      <c r="K2999" t="s">
        <v>31</v>
      </c>
      <c r="L2999" s="5">
        <v>42736</v>
      </c>
      <c r="M2999" t="s">
        <v>5007</v>
      </c>
      <c r="N2999" t="s">
        <v>4961</v>
      </c>
      <c r="O2999" t="s">
        <v>4939</v>
      </c>
      <c r="P2999" t="s">
        <v>31</v>
      </c>
      <c r="Q2999" t="s">
        <v>31</v>
      </c>
      <c r="R2999" s="5">
        <v>42736</v>
      </c>
      <c r="S2999">
        <v>1</v>
      </c>
      <c r="T2999">
        <v>0</v>
      </c>
      <c r="U2999">
        <v>1</v>
      </c>
      <c r="V2999" t="s">
        <v>31</v>
      </c>
      <c r="W2999" t="s">
        <v>31</v>
      </c>
      <c r="X2999" t="s">
        <v>31</v>
      </c>
      <c r="Y2999" t="s">
        <v>31</v>
      </c>
      <c r="Z2999" t="s">
        <v>31</v>
      </c>
      <c r="AA2999" t="s">
        <v>31</v>
      </c>
      <c r="AB2999" t="s">
        <v>31</v>
      </c>
      <c r="AC2999" s="1">
        <v>45292</v>
      </c>
      <c r="AD2999">
        <v>1</v>
      </c>
      <c r="AE2999" s="2">
        <v>45556.000694444447</v>
      </c>
      <c r="AF2999" s="2">
        <v>45556.000694444447</v>
      </c>
      <c r="AG2999" t="s">
        <v>31</v>
      </c>
    </row>
    <row r="3000" spans="2:33" x14ac:dyDescent="0.25">
      <c r="B3000" t="s">
        <v>31</v>
      </c>
      <c r="C3000">
        <v>121</v>
      </c>
      <c r="D3000">
        <v>2</v>
      </c>
      <c r="E3000">
        <f>IF(VLOOKUP(F3000,ruangan!$D$2:$E$195,2,FALSE)="","",VLOOKUP(F3000,ruangan!$D$2:$E$195,2,FALSE))</f>
        <v>182</v>
      </c>
      <c r="F3000" s="6" t="s">
        <v>5587</v>
      </c>
      <c r="G3000" s="6" t="s">
        <v>4867</v>
      </c>
      <c r="H3000">
        <v>2</v>
      </c>
      <c r="I3000" t="s">
        <v>31</v>
      </c>
      <c r="J3000" t="s">
        <v>31</v>
      </c>
      <c r="K3000" t="s">
        <v>31</v>
      </c>
      <c r="L3000" s="5">
        <v>42736</v>
      </c>
      <c r="M3000" t="s">
        <v>5008</v>
      </c>
      <c r="N3000" t="s">
        <v>4961</v>
      </c>
      <c r="O3000" t="s">
        <v>4939</v>
      </c>
      <c r="P3000" t="s">
        <v>31</v>
      </c>
      <c r="Q3000" t="s">
        <v>31</v>
      </c>
      <c r="R3000" s="5">
        <v>42736</v>
      </c>
      <c r="S3000">
        <v>1</v>
      </c>
      <c r="T3000">
        <v>0</v>
      </c>
      <c r="U3000">
        <v>1</v>
      </c>
      <c r="V3000" t="s">
        <v>31</v>
      </c>
      <c r="W3000" t="s">
        <v>31</v>
      </c>
      <c r="X3000" t="s">
        <v>31</v>
      </c>
      <c r="Y3000" t="s">
        <v>31</v>
      </c>
      <c r="Z3000" t="s">
        <v>31</v>
      </c>
      <c r="AA3000" t="s">
        <v>31</v>
      </c>
      <c r="AB3000" t="s">
        <v>31</v>
      </c>
      <c r="AC3000" s="1">
        <v>45292</v>
      </c>
      <c r="AD3000">
        <v>1</v>
      </c>
      <c r="AE3000" s="2">
        <v>45556.000694444447</v>
      </c>
      <c r="AF3000" s="2">
        <v>45556.000694444447</v>
      </c>
      <c r="AG3000" t="s">
        <v>31</v>
      </c>
    </row>
    <row r="3001" spans="2:33" x14ac:dyDescent="0.25">
      <c r="B3001" t="s">
        <v>31</v>
      </c>
      <c r="C3001">
        <v>122</v>
      </c>
      <c r="D3001">
        <v>2</v>
      </c>
      <c r="E3001">
        <f>IF(VLOOKUP(F3001,ruangan!$D$2:$E$195,2,FALSE)="","",VLOOKUP(F3001,ruangan!$D$2:$E$195,2,FALSE))</f>
        <v>182</v>
      </c>
      <c r="F3001" s="6" t="s">
        <v>5587</v>
      </c>
      <c r="G3001" s="6" t="s">
        <v>4867</v>
      </c>
      <c r="H3001">
        <v>2</v>
      </c>
      <c r="I3001" t="s">
        <v>31</v>
      </c>
      <c r="J3001" t="s">
        <v>31</v>
      </c>
      <c r="K3001" t="s">
        <v>31</v>
      </c>
      <c r="L3001" s="5">
        <v>42736</v>
      </c>
      <c r="M3001" t="s">
        <v>5009</v>
      </c>
      <c r="N3001" t="s">
        <v>4961</v>
      </c>
      <c r="O3001" t="s">
        <v>4939</v>
      </c>
      <c r="P3001" t="s">
        <v>31</v>
      </c>
      <c r="Q3001" t="s">
        <v>31</v>
      </c>
      <c r="R3001" s="5">
        <v>42736</v>
      </c>
      <c r="S3001">
        <v>1</v>
      </c>
      <c r="T3001">
        <v>0</v>
      </c>
      <c r="U3001">
        <v>1</v>
      </c>
      <c r="V3001" t="s">
        <v>31</v>
      </c>
      <c r="W3001" t="s">
        <v>31</v>
      </c>
      <c r="X3001" t="s">
        <v>31</v>
      </c>
      <c r="Y3001" t="s">
        <v>31</v>
      </c>
      <c r="Z3001" t="s">
        <v>31</v>
      </c>
      <c r="AA3001" t="s">
        <v>31</v>
      </c>
      <c r="AB3001" t="s">
        <v>31</v>
      </c>
      <c r="AC3001" s="1">
        <v>45292</v>
      </c>
      <c r="AD3001">
        <v>1</v>
      </c>
      <c r="AE3001" s="2">
        <v>45556.000694444447</v>
      </c>
      <c r="AF3001" s="2">
        <v>45556.000694444447</v>
      </c>
      <c r="AG3001" t="s">
        <v>31</v>
      </c>
    </row>
    <row r="3002" spans="2:33" x14ac:dyDescent="0.25">
      <c r="B3002" t="s">
        <v>31</v>
      </c>
      <c r="C3002">
        <v>123</v>
      </c>
      <c r="D3002">
        <v>2</v>
      </c>
      <c r="E3002">
        <f>IF(VLOOKUP(F3002,ruangan!$D$2:$E$195,2,FALSE)="","",VLOOKUP(F3002,ruangan!$D$2:$E$195,2,FALSE))</f>
        <v>182</v>
      </c>
      <c r="F3002" s="6" t="s">
        <v>5587</v>
      </c>
      <c r="G3002" s="6" t="s">
        <v>4867</v>
      </c>
      <c r="H3002">
        <v>2</v>
      </c>
      <c r="I3002" t="s">
        <v>31</v>
      </c>
      <c r="J3002" t="s">
        <v>31</v>
      </c>
      <c r="K3002" t="s">
        <v>31</v>
      </c>
      <c r="L3002" s="5">
        <v>42736</v>
      </c>
      <c r="M3002" t="s">
        <v>5010</v>
      </c>
      <c r="N3002" t="s">
        <v>4961</v>
      </c>
      <c r="O3002" t="s">
        <v>4939</v>
      </c>
      <c r="P3002" t="s">
        <v>31</v>
      </c>
      <c r="Q3002" t="s">
        <v>31</v>
      </c>
      <c r="R3002" s="5">
        <v>42736</v>
      </c>
      <c r="S3002">
        <v>1</v>
      </c>
      <c r="T3002">
        <v>0</v>
      </c>
      <c r="U3002">
        <v>1</v>
      </c>
      <c r="V3002" t="s">
        <v>31</v>
      </c>
      <c r="W3002" t="s">
        <v>31</v>
      </c>
      <c r="X3002" t="s">
        <v>31</v>
      </c>
      <c r="Y3002" t="s">
        <v>31</v>
      </c>
      <c r="Z3002" t="s">
        <v>31</v>
      </c>
      <c r="AA3002" t="s">
        <v>31</v>
      </c>
      <c r="AB3002" t="s">
        <v>31</v>
      </c>
      <c r="AC3002" s="1">
        <v>45292</v>
      </c>
      <c r="AD3002">
        <v>1</v>
      </c>
      <c r="AE3002" s="2">
        <v>45556.000694444447</v>
      </c>
      <c r="AF3002" s="2">
        <v>45556.000694444447</v>
      </c>
      <c r="AG3002" t="s">
        <v>31</v>
      </c>
    </row>
    <row r="3003" spans="2:33" x14ac:dyDescent="0.25">
      <c r="B3003" t="s">
        <v>31</v>
      </c>
      <c r="C3003">
        <v>124</v>
      </c>
      <c r="D3003">
        <v>2</v>
      </c>
      <c r="E3003">
        <f>IF(VLOOKUP(F3003,ruangan!$D$2:$E$195,2,FALSE)="","",VLOOKUP(F3003,ruangan!$D$2:$E$195,2,FALSE))</f>
        <v>182</v>
      </c>
      <c r="F3003" s="6" t="s">
        <v>5587</v>
      </c>
      <c r="G3003" s="6" t="s">
        <v>4867</v>
      </c>
      <c r="H3003">
        <v>2</v>
      </c>
      <c r="I3003" t="s">
        <v>31</v>
      </c>
      <c r="J3003" t="s">
        <v>31</v>
      </c>
      <c r="K3003" t="s">
        <v>31</v>
      </c>
      <c r="L3003" s="5">
        <v>42736</v>
      </c>
      <c r="M3003" t="s">
        <v>5011</v>
      </c>
      <c r="N3003" t="s">
        <v>4961</v>
      </c>
      <c r="O3003" t="s">
        <v>4939</v>
      </c>
      <c r="P3003" t="s">
        <v>31</v>
      </c>
      <c r="Q3003" t="s">
        <v>31</v>
      </c>
      <c r="R3003" s="5">
        <v>42736</v>
      </c>
      <c r="S3003">
        <v>1</v>
      </c>
      <c r="T3003">
        <v>0</v>
      </c>
      <c r="U3003">
        <v>1</v>
      </c>
      <c r="V3003" t="s">
        <v>31</v>
      </c>
      <c r="W3003" t="s">
        <v>31</v>
      </c>
      <c r="X3003" t="s">
        <v>31</v>
      </c>
      <c r="Y3003" t="s">
        <v>31</v>
      </c>
      <c r="Z3003" t="s">
        <v>31</v>
      </c>
      <c r="AA3003" t="s">
        <v>31</v>
      </c>
      <c r="AB3003" t="s">
        <v>31</v>
      </c>
      <c r="AC3003" s="1">
        <v>45292</v>
      </c>
      <c r="AD3003">
        <v>1</v>
      </c>
      <c r="AE3003" s="2">
        <v>45556.000694444447</v>
      </c>
      <c r="AF3003" s="2">
        <v>45556.000694444447</v>
      </c>
      <c r="AG3003" t="s">
        <v>31</v>
      </c>
    </row>
    <row r="3004" spans="2:33" x14ac:dyDescent="0.25">
      <c r="B3004" t="s">
        <v>31</v>
      </c>
      <c r="C3004">
        <v>125</v>
      </c>
      <c r="D3004">
        <v>2</v>
      </c>
      <c r="E3004">
        <f>IF(VLOOKUP(F3004,ruangan!$D$2:$E$195,2,FALSE)="","",VLOOKUP(F3004,ruangan!$D$2:$E$195,2,FALSE))</f>
        <v>182</v>
      </c>
      <c r="F3004" s="6" t="s">
        <v>5587</v>
      </c>
      <c r="G3004" s="6" t="s">
        <v>4867</v>
      </c>
      <c r="H3004">
        <v>2</v>
      </c>
      <c r="I3004" t="s">
        <v>31</v>
      </c>
      <c r="J3004" t="s">
        <v>31</v>
      </c>
      <c r="K3004" t="s">
        <v>31</v>
      </c>
      <c r="L3004" s="5">
        <v>42736</v>
      </c>
      <c r="M3004" t="s">
        <v>5012</v>
      </c>
      <c r="N3004" t="s">
        <v>4961</v>
      </c>
      <c r="O3004" t="s">
        <v>4939</v>
      </c>
      <c r="P3004" t="s">
        <v>31</v>
      </c>
      <c r="Q3004" t="s">
        <v>31</v>
      </c>
      <c r="R3004" s="5">
        <v>42736</v>
      </c>
      <c r="S3004">
        <v>1</v>
      </c>
      <c r="T3004">
        <v>0</v>
      </c>
      <c r="U3004">
        <v>1</v>
      </c>
      <c r="V3004" t="s">
        <v>31</v>
      </c>
      <c r="W3004" t="s">
        <v>31</v>
      </c>
      <c r="X3004" t="s">
        <v>31</v>
      </c>
      <c r="Y3004" t="s">
        <v>31</v>
      </c>
      <c r="Z3004" t="s">
        <v>31</v>
      </c>
      <c r="AA3004" t="s">
        <v>31</v>
      </c>
      <c r="AB3004" t="s">
        <v>31</v>
      </c>
      <c r="AC3004" s="1">
        <v>45292</v>
      </c>
      <c r="AD3004">
        <v>1</v>
      </c>
      <c r="AE3004" s="2">
        <v>45556.000694444447</v>
      </c>
      <c r="AF3004" s="2">
        <v>45556.000694444447</v>
      </c>
      <c r="AG3004" t="s">
        <v>31</v>
      </c>
    </row>
    <row r="3005" spans="2:33" x14ac:dyDescent="0.25">
      <c r="B3005" t="s">
        <v>31</v>
      </c>
      <c r="C3005">
        <v>126</v>
      </c>
      <c r="D3005">
        <v>2</v>
      </c>
      <c r="E3005">
        <f>IF(VLOOKUP(F3005,ruangan!$D$2:$E$195,2,FALSE)="","",VLOOKUP(F3005,ruangan!$D$2:$E$195,2,FALSE))</f>
        <v>182</v>
      </c>
      <c r="F3005" s="6" t="s">
        <v>5587</v>
      </c>
      <c r="G3005" s="6" t="s">
        <v>4867</v>
      </c>
      <c r="H3005">
        <v>2</v>
      </c>
      <c r="I3005" t="s">
        <v>31</v>
      </c>
      <c r="J3005" t="s">
        <v>31</v>
      </c>
      <c r="K3005" t="s">
        <v>31</v>
      </c>
      <c r="L3005" s="5">
        <v>43101</v>
      </c>
      <c r="M3005" t="s">
        <v>5013</v>
      </c>
      <c r="N3005" t="s">
        <v>3494</v>
      </c>
      <c r="O3005" t="s">
        <v>4969</v>
      </c>
      <c r="P3005" t="s">
        <v>31</v>
      </c>
      <c r="Q3005" t="s">
        <v>31</v>
      </c>
      <c r="R3005" s="5">
        <v>43101</v>
      </c>
      <c r="S3005">
        <v>1</v>
      </c>
      <c r="T3005">
        <v>0</v>
      </c>
      <c r="U3005">
        <v>1</v>
      </c>
      <c r="V3005" t="s">
        <v>31</v>
      </c>
      <c r="W3005" t="s">
        <v>31</v>
      </c>
      <c r="X3005" t="s">
        <v>31</v>
      </c>
      <c r="Y3005" t="s">
        <v>31</v>
      </c>
      <c r="Z3005" t="s">
        <v>31</v>
      </c>
      <c r="AA3005" t="s">
        <v>31</v>
      </c>
      <c r="AB3005" t="s">
        <v>31</v>
      </c>
      <c r="AC3005" s="1">
        <v>45292</v>
      </c>
      <c r="AD3005">
        <v>1</v>
      </c>
      <c r="AE3005" s="2">
        <v>45556.000694444447</v>
      </c>
      <c r="AF3005" s="2">
        <v>45556.000694444447</v>
      </c>
      <c r="AG3005" t="s">
        <v>31</v>
      </c>
    </row>
    <row r="3006" spans="2:33" x14ac:dyDescent="0.25">
      <c r="B3006" t="s">
        <v>31</v>
      </c>
      <c r="C3006">
        <v>127</v>
      </c>
      <c r="D3006">
        <v>2</v>
      </c>
      <c r="E3006">
        <f>IF(VLOOKUP(F3006,ruangan!$D$2:$E$195,2,FALSE)="","",VLOOKUP(F3006,ruangan!$D$2:$E$195,2,FALSE))</f>
        <v>182</v>
      </c>
      <c r="F3006" s="6" t="s">
        <v>5587</v>
      </c>
      <c r="G3006" s="6" t="s">
        <v>4867</v>
      </c>
      <c r="H3006">
        <v>2</v>
      </c>
      <c r="I3006" t="s">
        <v>31</v>
      </c>
      <c r="J3006" t="s">
        <v>31</v>
      </c>
      <c r="K3006" t="s">
        <v>31</v>
      </c>
      <c r="L3006" s="5">
        <v>42370</v>
      </c>
      <c r="M3006" t="s">
        <v>5014</v>
      </c>
      <c r="N3006" t="s">
        <v>2189</v>
      </c>
      <c r="O3006" t="s">
        <v>1940</v>
      </c>
      <c r="P3006" t="s">
        <v>31</v>
      </c>
      <c r="Q3006" s="4" t="s">
        <v>2257</v>
      </c>
      <c r="R3006" s="5">
        <v>42370</v>
      </c>
      <c r="S3006">
        <v>1</v>
      </c>
      <c r="T3006">
        <v>0</v>
      </c>
      <c r="U3006">
        <v>1</v>
      </c>
      <c r="V3006" t="s">
        <v>31</v>
      </c>
      <c r="W3006" t="s">
        <v>31</v>
      </c>
      <c r="X3006" t="s">
        <v>31</v>
      </c>
      <c r="Y3006" t="s">
        <v>31</v>
      </c>
      <c r="Z3006" t="s">
        <v>31</v>
      </c>
      <c r="AA3006" t="s">
        <v>31</v>
      </c>
      <c r="AB3006" t="s">
        <v>31</v>
      </c>
      <c r="AC3006" s="1">
        <v>45292</v>
      </c>
      <c r="AD3006">
        <v>1</v>
      </c>
      <c r="AE3006" s="2">
        <v>45556.000694444447</v>
      </c>
      <c r="AF3006" s="2">
        <v>45556.000694444447</v>
      </c>
      <c r="AG3006" t="s">
        <v>31</v>
      </c>
    </row>
    <row r="3007" spans="2:33" x14ac:dyDescent="0.25">
      <c r="B3007" t="s">
        <v>31</v>
      </c>
      <c r="C3007">
        <v>128</v>
      </c>
      <c r="D3007">
        <v>2</v>
      </c>
      <c r="E3007">
        <f>IF(VLOOKUP(F3007,ruangan!$D$2:$E$195,2,FALSE)="","",VLOOKUP(F3007,ruangan!$D$2:$E$195,2,FALSE))</f>
        <v>182</v>
      </c>
      <c r="F3007" s="6" t="s">
        <v>5587</v>
      </c>
      <c r="G3007" s="6" t="s">
        <v>4867</v>
      </c>
      <c r="H3007">
        <v>2</v>
      </c>
      <c r="I3007" t="s">
        <v>31</v>
      </c>
      <c r="J3007" t="s">
        <v>31</v>
      </c>
      <c r="K3007" t="s">
        <v>31</v>
      </c>
      <c r="L3007" s="5">
        <v>42370</v>
      </c>
      <c r="M3007" t="s">
        <v>5015</v>
      </c>
      <c r="N3007" t="s">
        <v>2189</v>
      </c>
      <c r="O3007" t="s">
        <v>1940</v>
      </c>
      <c r="P3007" t="s">
        <v>31</v>
      </c>
      <c r="Q3007" s="4" t="s">
        <v>2257</v>
      </c>
      <c r="R3007" s="5">
        <v>42370</v>
      </c>
      <c r="S3007">
        <v>1</v>
      </c>
      <c r="T3007">
        <v>0</v>
      </c>
      <c r="U3007">
        <v>1</v>
      </c>
      <c r="V3007" t="s">
        <v>31</v>
      </c>
      <c r="W3007" t="s">
        <v>31</v>
      </c>
      <c r="X3007" t="s">
        <v>31</v>
      </c>
      <c r="Y3007" t="s">
        <v>31</v>
      </c>
      <c r="Z3007" t="s">
        <v>31</v>
      </c>
      <c r="AA3007" t="s">
        <v>31</v>
      </c>
      <c r="AB3007" t="s">
        <v>31</v>
      </c>
      <c r="AC3007" s="1">
        <v>45292</v>
      </c>
      <c r="AD3007">
        <v>1</v>
      </c>
      <c r="AE3007" s="2">
        <v>45556.000694444447</v>
      </c>
      <c r="AF3007" s="2">
        <v>45556.000694444447</v>
      </c>
      <c r="AG3007" t="s">
        <v>31</v>
      </c>
    </row>
    <row r="3008" spans="2:33" x14ac:dyDescent="0.25">
      <c r="B3008" t="s">
        <v>31</v>
      </c>
      <c r="C3008">
        <v>130</v>
      </c>
      <c r="D3008">
        <v>2</v>
      </c>
      <c r="E3008">
        <f>IF(VLOOKUP(F3008,ruangan!$D$2:$E$195,2,FALSE)="","",VLOOKUP(F3008,ruangan!$D$2:$E$195,2,FALSE))</f>
        <v>182</v>
      </c>
      <c r="F3008" s="6" t="s">
        <v>5587</v>
      </c>
      <c r="G3008" s="6" t="s">
        <v>4867</v>
      </c>
      <c r="H3008">
        <v>2</v>
      </c>
      <c r="I3008" t="s">
        <v>31</v>
      </c>
      <c r="J3008" t="s">
        <v>31</v>
      </c>
      <c r="K3008" t="s">
        <v>31</v>
      </c>
      <c r="L3008" s="5">
        <v>43101</v>
      </c>
      <c r="M3008" t="s">
        <v>5016</v>
      </c>
      <c r="N3008" t="s">
        <v>4973</v>
      </c>
      <c r="O3008" t="s">
        <v>4974</v>
      </c>
      <c r="P3008" t="s">
        <v>31</v>
      </c>
      <c r="Q3008" t="s">
        <v>31</v>
      </c>
      <c r="R3008" s="5">
        <v>43101</v>
      </c>
      <c r="S3008">
        <v>1</v>
      </c>
      <c r="T3008">
        <v>0</v>
      </c>
      <c r="U3008">
        <v>1</v>
      </c>
      <c r="V3008" t="s">
        <v>31</v>
      </c>
      <c r="W3008" t="s">
        <v>31</v>
      </c>
      <c r="X3008" t="s">
        <v>31</v>
      </c>
      <c r="Y3008" t="s">
        <v>31</v>
      </c>
      <c r="Z3008" t="s">
        <v>31</v>
      </c>
      <c r="AA3008" t="s">
        <v>31</v>
      </c>
      <c r="AB3008" t="s">
        <v>31</v>
      </c>
      <c r="AC3008" s="1">
        <v>45292</v>
      </c>
      <c r="AD3008">
        <v>1</v>
      </c>
      <c r="AE3008" s="2">
        <v>45556.000694444447</v>
      </c>
      <c r="AF3008" s="2">
        <v>45556.000694444447</v>
      </c>
      <c r="AG3008" t="s">
        <v>31</v>
      </c>
    </row>
    <row r="3009" spans="2:33" x14ac:dyDescent="0.25">
      <c r="B3009" t="s">
        <v>31</v>
      </c>
      <c r="C3009">
        <v>131</v>
      </c>
      <c r="D3009">
        <v>2</v>
      </c>
      <c r="E3009">
        <f>IF(VLOOKUP(F3009,ruangan!$D$2:$E$195,2,FALSE)="","",VLOOKUP(F3009,ruangan!$D$2:$E$195,2,FALSE))</f>
        <v>182</v>
      </c>
      <c r="F3009" s="6" t="s">
        <v>5587</v>
      </c>
      <c r="G3009" s="6" t="s">
        <v>4867</v>
      </c>
      <c r="H3009">
        <v>2</v>
      </c>
      <c r="I3009" t="s">
        <v>31</v>
      </c>
      <c r="J3009" t="s">
        <v>31</v>
      </c>
      <c r="K3009" t="s">
        <v>31</v>
      </c>
      <c r="L3009" s="5">
        <v>43101</v>
      </c>
      <c r="M3009" t="s">
        <v>5017</v>
      </c>
      <c r="N3009" t="s">
        <v>4973</v>
      </c>
      <c r="O3009" t="s">
        <v>4974</v>
      </c>
      <c r="P3009" t="s">
        <v>31</v>
      </c>
      <c r="Q3009" t="s">
        <v>31</v>
      </c>
      <c r="R3009" s="5">
        <v>43101</v>
      </c>
      <c r="S3009">
        <v>1</v>
      </c>
      <c r="T3009">
        <v>0</v>
      </c>
      <c r="U3009">
        <v>1</v>
      </c>
      <c r="V3009" t="s">
        <v>31</v>
      </c>
      <c r="W3009" t="s">
        <v>31</v>
      </c>
      <c r="X3009" t="s">
        <v>31</v>
      </c>
      <c r="Y3009" t="s">
        <v>31</v>
      </c>
      <c r="Z3009" t="s">
        <v>31</v>
      </c>
      <c r="AA3009" t="s">
        <v>31</v>
      </c>
      <c r="AB3009" t="s">
        <v>31</v>
      </c>
      <c r="AC3009" s="1">
        <v>45292</v>
      </c>
      <c r="AD3009">
        <v>1</v>
      </c>
      <c r="AE3009" s="2">
        <v>45556.000694444447</v>
      </c>
      <c r="AF3009" s="2">
        <v>45556.000694444447</v>
      </c>
      <c r="AG3009" t="s">
        <v>31</v>
      </c>
    </row>
    <row r="3010" spans="2:33" x14ac:dyDescent="0.25">
      <c r="B3010" t="s">
        <v>31</v>
      </c>
      <c r="C3010">
        <v>132</v>
      </c>
      <c r="D3010">
        <v>2</v>
      </c>
      <c r="E3010">
        <f>IF(VLOOKUP(F3010,ruangan!$D$2:$E$195,2,FALSE)="","",VLOOKUP(F3010,ruangan!$D$2:$E$195,2,FALSE))</f>
        <v>182</v>
      </c>
      <c r="F3010" s="6" t="s">
        <v>5587</v>
      </c>
      <c r="G3010" s="6" t="s">
        <v>4867</v>
      </c>
      <c r="H3010">
        <v>2</v>
      </c>
      <c r="I3010" t="s">
        <v>31</v>
      </c>
      <c r="J3010" t="s">
        <v>31</v>
      </c>
      <c r="K3010" t="s">
        <v>31</v>
      </c>
      <c r="L3010" s="5">
        <v>43101</v>
      </c>
      <c r="M3010" t="s">
        <v>5018</v>
      </c>
      <c r="N3010" t="s">
        <v>4973</v>
      </c>
      <c r="O3010" t="s">
        <v>4974</v>
      </c>
      <c r="P3010" t="s">
        <v>31</v>
      </c>
      <c r="Q3010" t="s">
        <v>31</v>
      </c>
      <c r="R3010" s="5">
        <v>43101</v>
      </c>
      <c r="S3010">
        <v>1</v>
      </c>
      <c r="T3010">
        <v>0</v>
      </c>
      <c r="U3010">
        <v>1</v>
      </c>
      <c r="V3010" t="s">
        <v>31</v>
      </c>
      <c r="W3010" t="s">
        <v>31</v>
      </c>
      <c r="X3010" t="s">
        <v>31</v>
      </c>
      <c r="Y3010" t="s">
        <v>31</v>
      </c>
      <c r="Z3010" t="s">
        <v>31</v>
      </c>
      <c r="AA3010" t="s">
        <v>31</v>
      </c>
      <c r="AB3010" t="s">
        <v>31</v>
      </c>
      <c r="AC3010" s="1">
        <v>45292</v>
      </c>
      <c r="AD3010">
        <v>1</v>
      </c>
      <c r="AE3010" s="2">
        <v>45556.000694444447</v>
      </c>
      <c r="AF3010" s="2">
        <v>45556.000694444447</v>
      </c>
      <c r="AG3010" t="s">
        <v>31</v>
      </c>
    </row>
    <row r="3011" spans="2:33" x14ac:dyDescent="0.25">
      <c r="B3011" t="s">
        <v>31</v>
      </c>
      <c r="C3011">
        <v>133</v>
      </c>
      <c r="D3011">
        <v>2</v>
      </c>
      <c r="E3011">
        <f>IF(VLOOKUP(F3011,ruangan!$D$2:$E$195,2,FALSE)="","",VLOOKUP(F3011,ruangan!$D$2:$E$195,2,FALSE))</f>
        <v>182</v>
      </c>
      <c r="F3011" s="6" t="s">
        <v>5587</v>
      </c>
      <c r="G3011" s="6" t="s">
        <v>4867</v>
      </c>
      <c r="H3011">
        <v>2</v>
      </c>
      <c r="I3011" t="s">
        <v>31</v>
      </c>
      <c r="J3011" t="s">
        <v>31</v>
      </c>
      <c r="K3011" t="s">
        <v>31</v>
      </c>
      <c r="L3011" s="5">
        <v>43101</v>
      </c>
      <c r="M3011" t="s">
        <v>5019</v>
      </c>
      <c r="N3011" t="s">
        <v>4973</v>
      </c>
      <c r="O3011" t="s">
        <v>4974</v>
      </c>
      <c r="P3011" t="s">
        <v>31</v>
      </c>
      <c r="Q3011" t="s">
        <v>31</v>
      </c>
      <c r="R3011" s="5">
        <v>43101</v>
      </c>
      <c r="S3011">
        <v>1</v>
      </c>
      <c r="T3011">
        <v>0</v>
      </c>
      <c r="U3011">
        <v>1</v>
      </c>
      <c r="V3011" t="s">
        <v>31</v>
      </c>
      <c r="W3011" t="s">
        <v>31</v>
      </c>
      <c r="X3011" t="s">
        <v>31</v>
      </c>
      <c r="Y3011" t="s">
        <v>31</v>
      </c>
      <c r="Z3011" t="s">
        <v>31</v>
      </c>
      <c r="AA3011" t="s">
        <v>31</v>
      </c>
      <c r="AB3011" t="s">
        <v>31</v>
      </c>
      <c r="AC3011" s="1">
        <v>45292</v>
      </c>
      <c r="AD3011">
        <v>1</v>
      </c>
      <c r="AE3011" s="2">
        <v>45556.000694444447</v>
      </c>
      <c r="AF3011" s="2">
        <v>45556.000694444447</v>
      </c>
      <c r="AG3011" t="s">
        <v>31</v>
      </c>
    </row>
    <row r="3012" spans="2:33" x14ac:dyDescent="0.25">
      <c r="B3012" t="s">
        <v>31</v>
      </c>
      <c r="C3012">
        <v>134</v>
      </c>
      <c r="D3012">
        <v>2</v>
      </c>
      <c r="E3012">
        <f>IF(VLOOKUP(F3012,ruangan!$D$2:$E$195,2,FALSE)="","",VLOOKUP(F3012,ruangan!$D$2:$E$195,2,FALSE))</f>
        <v>182</v>
      </c>
      <c r="F3012" s="6" t="s">
        <v>5587</v>
      </c>
      <c r="G3012" s="6" t="s">
        <v>4867</v>
      </c>
      <c r="H3012">
        <v>2</v>
      </c>
      <c r="I3012" t="s">
        <v>31</v>
      </c>
      <c r="J3012" t="s">
        <v>31</v>
      </c>
      <c r="K3012" t="s">
        <v>31</v>
      </c>
      <c r="L3012" s="5">
        <v>43101</v>
      </c>
      <c r="M3012" t="s">
        <v>5020</v>
      </c>
      <c r="N3012" t="s">
        <v>4973</v>
      </c>
      <c r="O3012" t="s">
        <v>4974</v>
      </c>
      <c r="P3012" t="s">
        <v>31</v>
      </c>
      <c r="Q3012" t="s">
        <v>31</v>
      </c>
      <c r="R3012" s="5">
        <v>43101</v>
      </c>
      <c r="S3012">
        <v>1</v>
      </c>
      <c r="T3012">
        <v>0</v>
      </c>
      <c r="U3012">
        <v>1</v>
      </c>
      <c r="V3012" t="s">
        <v>31</v>
      </c>
      <c r="W3012" t="s">
        <v>31</v>
      </c>
      <c r="X3012" t="s">
        <v>31</v>
      </c>
      <c r="Y3012" t="s">
        <v>31</v>
      </c>
      <c r="Z3012" t="s">
        <v>31</v>
      </c>
      <c r="AA3012" t="s">
        <v>31</v>
      </c>
      <c r="AB3012" t="s">
        <v>31</v>
      </c>
      <c r="AC3012" s="1">
        <v>45292</v>
      </c>
      <c r="AD3012">
        <v>1</v>
      </c>
      <c r="AE3012" s="2">
        <v>45556.000694444447</v>
      </c>
      <c r="AF3012" s="2">
        <v>45556.000694444447</v>
      </c>
      <c r="AG3012" t="s">
        <v>31</v>
      </c>
    </row>
    <row r="3013" spans="2:33" x14ac:dyDescent="0.25">
      <c r="B3013" t="s">
        <v>31</v>
      </c>
      <c r="C3013">
        <v>135</v>
      </c>
      <c r="D3013">
        <v>2</v>
      </c>
      <c r="E3013">
        <f>IF(VLOOKUP(F3013,ruangan!$D$2:$E$195,2,FALSE)="","",VLOOKUP(F3013,ruangan!$D$2:$E$195,2,FALSE))</f>
        <v>182</v>
      </c>
      <c r="F3013" s="6" t="s">
        <v>5587</v>
      </c>
      <c r="G3013" s="6" t="s">
        <v>4867</v>
      </c>
      <c r="H3013">
        <v>2</v>
      </c>
      <c r="I3013" t="s">
        <v>31</v>
      </c>
      <c r="J3013" t="s">
        <v>31</v>
      </c>
      <c r="K3013" t="s">
        <v>31</v>
      </c>
      <c r="L3013" s="5">
        <v>43101</v>
      </c>
      <c r="M3013" t="s">
        <v>5021</v>
      </c>
      <c r="N3013" t="s">
        <v>4973</v>
      </c>
      <c r="O3013" t="s">
        <v>4974</v>
      </c>
      <c r="P3013" t="s">
        <v>31</v>
      </c>
      <c r="Q3013" t="s">
        <v>31</v>
      </c>
      <c r="R3013" s="5">
        <v>43101</v>
      </c>
      <c r="S3013">
        <v>1</v>
      </c>
      <c r="T3013">
        <v>0</v>
      </c>
      <c r="U3013">
        <v>1</v>
      </c>
      <c r="V3013" t="s">
        <v>31</v>
      </c>
      <c r="W3013" t="s">
        <v>31</v>
      </c>
      <c r="X3013" t="s">
        <v>31</v>
      </c>
      <c r="Y3013" t="s">
        <v>31</v>
      </c>
      <c r="Z3013" t="s">
        <v>31</v>
      </c>
      <c r="AA3013" t="s">
        <v>31</v>
      </c>
      <c r="AB3013" t="s">
        <v>31</v>
      </c>
      <c r="AC3013" s="1">
        <v>45292</v>
      </c>
      <c r="AD3013">
        <v>1</v>
      </c>
      <c r="AE3013" s="2">
        <v>45556.000694444447</v>
      </c>
      <c r="AF3013" s="2">
        <v>45556.000694444447</v>
      </c>
      <c r="AG3013" t="s">
        <v>31</v>
      </c>
    </row>
    <row r="3014" spans="2:33" x14ac:dyDescent="0.25">
      <c r="B3014" t="s">
        <v>31</v>
      </c>
      <c r="C3014">
        <v>136</v>
      </c>
      <c r="D3014">
        <v>2</v>
      </c>
      <c r="E3014">
        <f>IF(VLOOKUP(F3014,ruangan!$D$2:$E$195,2,FALSE)="","",VLOOKUP(F3014,ruangan!$D$2:$E$195,2,FALSE))</f>
        <v>182</v>
      </c>
      <c r="F3014" s="6" t="s">
        <v>5587</v>
      </c>
      <c r="G3014" s="6" t="s">
        <v>4867</v>
      </c>
      <c r="H3014">
        <v>2</v>
      </c>
      <c r="I3014" t="s">
        <v>31</v>
      </c>
      <c r="J3014" t="s">
        <v>31</v>
      </c>
      <c r="K3014" t="s">
        <v>31</v>
      </c>
      <c r="L3014" s="5">
        <v>43101</v>
      </c>
      <c r="M3014" t="s">
        <v>5022</v>
      </c>
      <c r="N3014" t="s">
        <v>4973</v>
      </c>
      <c r="O3014" t="s">
        <v>4974</v>
      </c>
      <c r="P3014" t="s">
        <v>31</v>
      </c>
      <c r="Q3014" t="s">
        <v>31</v>
      </c>
      <c r="R3014" s="5">
        <v>43101</v>
      </c>
      <c r="S3014">
        <v>1</v>
      </c>
      <c r="T3014">
        <v>0</v>
      </c>
      <c r="U3014">
        <v>1</v>
      </c>
      <c r="V3014" t="s">
        <v>31</v>
      </c>
      <c r="W3014" t="s">
        <v>31</v>
      </c>
      <c r="X3014" t="s">
        <v>31</v>
      </c>
      <c r="Y3014" t="s">
        <v>31</v>
      </c>
      <c r="Z3014" t="s">
        <v>31</v>
      </c>
      <c r="AA3014" t="s">
        <v>31</v>
      </c>
      <c r="AB3014" t="s">
        <v>31</v>
      </c>
      <c r="AC3014" s="1">
        <v>45292</v>
      </c>
      <c r="AD3014">
        <v>1</v>
      </c>
      <c r="AE3014" s="2">
        <v>45556.000694444447</v>
      </c>
      <c r="AF3014" s="2">
        <v>45556.000694444447</v>
      </c>
      <c r="AG3014" t="s">
        <v>31</v>
      </c>
    </row>
    <row r="3015" spans="2:33" x14ac:dyDescent="0.25">
      <c r="B3015" t="s">
        <v>31</v>
      </c>
      <c r="C3015">
        <v>137</v>
      </c>
      <c r="D3015">
        <v>2</v>
      </c>
      <c r="E3015">
        <f>IF(VLOOKUP(F3015,ruangan!$D$2:$E$195,2,FALSE)="","",VLOOKUP(F3015,ruangan!$D$2:$E$195,2,FALSE))</f>
        <v>182</v>
      </c>
      <c r="F3015" s="6" t="s">
        <v>5587</v>
      </c>
      <c r="G3015" s="6" t="s">
        <v>4867</v>
      </c>
      <c r="H3015">
        <v>2</v>
      </c>
      <c r="I3015" t="s">
        <v>31</v>
      </c>
      <c r="J3015" t="s">
        <v>31</v>
      </c>
      <c r="K3015" t="s">
        <v>31</v>
      </c>
      <c r="L3015" s="5">
        <v>43101</v>
      </c>
      <c r="M3015" t="s">
        <v>5023</v>
      </c>
      <c r="N3015" t="s">
        <v>4973</v>
      </c>
      <c r="O3015" t="s">
        <v>4974</v>
      </c>
      <c r="P3015" t="s">
        <v>31</v>
      </c>
      <c r="Q3015" t="s">
        <v>31</v>
      </c>
      <c r="R3015" s="5">
        <v>43101</v>
      </c>
      <c r="S3015">
        <v>1</v>
      </c>
      <c r="T3015">
        <v>0</v>
      </c>
      <c r="U3015">
        <v>1</v>
      </c>
      <c r="V3015" t="s">
        <v>31</v>
      </c>
      <c r="W3015" t="s">
        <v>31</v>
      </c>
      <c r="X3015" t="s">
        <v>31</v>
      </c>
      <c r="Y3015" t="s">
        <v>31</v>
      </c>
      <c r="Z3015" t="s">
        <v>31</v>
      </c>
      <c r="AA3015" t="s">
        <v>31</v>
      </c>
      <c r="AB3015" t="s">
        <v>31</v>
      </c>
      <c r="AC3015" s="1">
        <v>45292</v>
      </c>
      <c r="AD3015">
        <v>1</v>
      </c>
      <c r="AE3015" s="2">
        <v>45556.000694444447</v>
      </c>
      <c r="AF3015" s="2">
        <v>45556.000694444447</v>
      </c>
      <c r="AG3015" t="s">
        <v>31</v>
      </c>
    </row>
    <row r="3016" spans="2:33" x14ac:dyDescent="0.25">
      <c r="B3016" t="s">
        <v>31</v>
      </c>
      <c r="C3016">
        <v>138</v>
      </c>
      <c r="D3016">
        <v>2</v>
      </c>
      <c r="E3016">
        <f>IF(VLOOKUP(F3016,ruangan!$D$2:$E$195,2,FALSE)="","",VLOOKUP(F3016,ruangan!$D$2:$E$195,2,FALSE))</f>
        <v>182</v>
      </c>
      <c r="F3016" s="6" t="s">
        <v>5587</v>
      </c>
      <c r="G3016" s="6" t="s">
        <v>4867</v>
      </c>
      <c r="H3016">
        <v>2</v>
      </c>
      <c r="I3016" t="s">
        <v>31</v>
      </c>
      <c r="J3016" t="s">
        <v>31</v>
      </c>
      <c r="K3016" t="s">
        <v>31</v>
      </c>
      <c r="L3016" s="5">
        <v>42736</v>
      </c>
      <c r="M3016" t="s">
        <v>5024</v>
      </c>
      <c r="N3016" t="s">
        <v>1548</v>
      </c>
      <c r="O3016" t="s">
        <v>4980</v>
      </c>
      <c r="P3016" t="s">
        <v>31</v>
      </c>
      <c r="Q3016" t="s">
        <v>31</v>
      </c>
      <c r="R3016" s="5">
        <v>42736</v>
      </c>
      <c r="S3016">
        <v>1</v>
      </c>
      <c r="T3016">
        <v>0</v>
      </c>
      <c r="U3016">
        <v>1</v>
      </c>
      <c r="V3016" t="s">
        <v>31</v>
      </c>
      <c r="W3016" t="s">
        <v>31</v>
      </c>
      <c r="X3016" t="s">
        <v>31</v>
      </c>
      <c r="Y3016" t="s">
        <v>31</v>
      </c>
      <c r="Z3016" t="s">
        <v>31</v>
      </c>
      <c r="AA3016" t="s">
        <v>31</v>
      </c>
      <c r="AB3016" t="s">
        <v>31</v>
      </c>
      <c r="AC3016" s="1">
        <v>45292</v>
      </c>
      <c r="AD3016">
        <v>1</v>
      </c>
      <c r="AE3016" s="2">
        <v>45556.000694444447</v>
      </c>
      <c r="AF3016" s="2">
        <v>45556.000694444447</v>
      </c>
      <c r="AG3016" t="s">
        <v>31</v>
      </c>
    </row>
    <row r="3017" spans="2:33" x14ac:dyDescent="0.25">
      <c r="B3017" t="s">
        <v>31</v>
      </c>
      <c r="C3017">
        <v>139</v>
      </c>
      <c r="D3017">
        <v>2</v>
      </c>
      <c r="E3017">
        <f>IF(VLOOKUP(F3017,ruangan!$D$2:$E$195,2,FALSE)="","",VLOOKUP(F3017,ruangan!$D$2:$E$195,2,FALSE))</f>
        <v>183</v>
      </c>
      <c r="F3017" s="6" t="s">
        <v>5588</v>
      </c>
      <c r="G3017" s="6" t="s">
        <v>4867</v>
      </c>
      <c r="H3017">
        <v>2</v>
      </c>
      <c r="I3017" t="s">
        <v>31</v>
      </c>
      <c r="J3017" t="s">
        <v>31</v>
      </c>
      <c r="K3017" t="s">
        <v>31</v>
      </c>
      <c r="L3017" s="5">
        <v>42736</v>
      </c>
      <c r="M3017" t="s">
        <v>5025</v>
      </c>
      <c r="N3017" t="s">
        <v>4098</v>
      </c>
      <c r="O3017" t="s">
        <v>4939</v>
      </c>
      <c r="P3017" t="s">
        <v>31</v>
      </c>
      <c r="Q3017" t="s">
        <v>31</v>
      </c>
      <c r="R3017" s="5">
        <v>42736</v>
      </c>
      <c r="S3017">
        <v>1</v>
      </c>
      <c r="T3017">
        <v>0</v>
      </c>
      <c r="U3017">
        <v>1</v>
      </c>
      <c r="V3017" t="s">
        <v>31</v>
      </c>
      <c r="W3017" t="s">
        <v>31</v>
      </c>
      <c r="X3017" t="s">
        <v>31</v>
      </c>
      <c r="Y3017" t="s">
        <v>31</v>
      </c>
      <c r="Z3017" t="s">
        <v>31</v>
      </c>
      <c r="AA3017" t="s">
        <v>31</v>
      </c>
      <c r="AB3017" t="s">
        <v>31</v>
      </c>
      <c r="AC3017" s="1">
        <v>45292</v>
      </c>
      <c r="AD3017">
        <v>1</v>
      </c>
      <c r="AE3017" s="2">
        <v>45556.000694444447</v>
      </c>
      <c r="AF3017" s="2">
        <v>45556.000694444447</v>
      </c>
      <c r="AG3017" t="s">
        <v>31</v>
      </c>
    </row>
    <row r="3018" spans="2:33" x14ac:dyDescent="0.25">
      <c r="B3018" t="s">
        <v>31</v>
      </c>
      <c r="C3018">
        <v>140</v>
      </c>
      <c r="D3018">
        <v>2</v>
      </c>
      <c r="E3018">
        <f>IF(VLOOKUP(F3018,ruangan!$D$2:$E$195,2,FALSE)="","",VLOOKUP(F3018,ruangan!$D$2:$E$195,2,FALSE))</f>
        <v>183</v>
      </c>
      <c r="F3018" s="6" t="s">
        <v>5588</v>
      </c>
      <c r="G3018" s="6" t="s">
        <v>4867</v>
      </c>
      <c r="H3018">
        <v>2</v>
      </c>
      <c r="I3018" t="s">
        <v>31</v>
      </c>
      <c r="J3018" t="s">
        <v>31</v>
      </c>
      <c r="K3018" t="s">
        <v>31</v>
      </c>
      <c r="L3018" s="5">
        <v>42736</v>
      </c>
      <c r="M3018" t="s">
        <v>5026</v>
      </c>
      <c r="N3018" t="s">
        <v>4098</v>
      </c>
      <c r="O3018" t="s">
        <v>4939</v>
      </c>
      <c r="P3018" t="s">
        <v>31</v>
      </c>
      <c r="Q3018" t="s">
        <v>31</v>
      </c>
      <c r="R3018" s="5">
        <v>42736</v>
      </c>
      <c r="S3018">
        <v>1</v>
      </c>
      <c r="T3018">
        <v>0</v>
      </c>
      <c r="U3018">
        <v>1</v>
      </c>
      <c r="V3018" t="s">
        <v>31</v>
      </c>
      <c r="W3018" t="s">
        <v>31</v>
      </c>
      <c r="X3018" t="s">
        <v>31</v>
      </c>
      <c r="Y3018" t="s">
        <v>31</v>
      </c>
      <c r="Z3018" t="s">
        <v>31</v>
      </c>
      <c r="AA3018" t="s">
        <v>31</v>
      </c>
      <c r="AB3018" t="s">
        <v>31</v>
      </c>
      <c r="AC3018" s="1">
        <v>45292</v>
      </c>
      <c r="AD3018">
        <v>1</v>
      </c>
      <c r="AE3018" s="2">
        <v>45556.000694444447</v>
      </c>
      <c r="AF3018" s="2">
        <v>45556.000694444447</v>
      </c>
      <c r="AG3018" t="s">
        <v>31</v>
      </c>
    </row>
    <row r="3019" spans="2:33" x14ac:dyDescent="0.25">
      <c r="B3019" t="s">
        <v>31</v>
      </c>
      <c r="C3019">
        <v>141</v>
      </c>
      <c r="D3019">
        <v>2</v>
      </c>
      <c r="E3019">
        <f>IF(VLOOKUP(F3019,ruangan!$D$2:$E$195,2,FALSE)="","",VLOOKUP(F3019,ruangan!$D$2:$E$195,2,FALSE))</f>
        <v>183</v>
      </c>
      <c r="F3019" s="6" t="s">
        <v>5588</v>
      </c>
      <c r="G3019" s="6" t="s">
        <v>4867</v>
      </c>
      <c r="H3019">
        <v>2</v>
      </c>
      <c r="I3019" t="s">
        <v>31</v>
      </c>
      <c r="J3019" t="s">
        <v>31</v>
      </c>
      <c r="K3019" t="s">
        <v>31</v>
      </c>
      <c r="L3019" s="5">
        <v>42736</v>
      </c>
      <c r="M3019" t="s">
        <v>5027</v>
      </c>
      <c r="N3019" t="s">
        <v>4098</v>
      </c>
      <c r="O3019" t="s">
        <v>4939</v>
      </c>
      <c r="P3019" t="s">
        <v>31</v>
      </c>
      <c r="Q3019" t="s">
        <v>31</v>
      </c>
      <c r="R3019" s="5">
        <v>42736</v>
      </c>
      <c r="S3019">
        <v>1</v>
      </c>
      <c r="T3019">
        <v>0</v>
      </c>
      <c r="U3019">
        <v>1</v>
      </c>
      <c r="V3019" t="s">
        <v>31</v>
      </c>
      <c r="W3019" t="s">
        <v>31</v>
      </c>
      <c r="X3019" t="s">
        <v>31</v>
      </c>
      <c r="Y3019" t="s">
        <v>31</v>
      </c>
      <c r="Z3019" t="s">
        <v>31</v>
      </c>
      <c r="AA3019" t="s">
        <v>31</v>
      </c>
      <c r="AB3019" t="s">
        <v>31</v>
      </c>
      <c r="AC3019" s="1">
        <v>45292</v>
      </c>
      <c r="AD3019">
        <v>1</v>
      </c>
      <c r="AE3019" s="2">
        <v>45556.000694444447</v>
      </c>
      <c r="AF3019" s="2">
        <v>45556.000694444447</v>
      </c>
      <c r="AG3019" t="s">
        <v>31</v>
      </c>
    </row>
    <row r="3020" spans="2:33" x14ac:dyDescent="0.25">
      <c r="B3020" t="s">
        <v>31</v>
      </c>
      <c r="C3020">
        <v>142</v>
      </c>
      <c r="D3020">
        <v>2</v>
      </c>
      <c r="E3020">
        <f>IF(VLOOKUP(F3020,ruangan!$D$2:$E$195,2,FALSE)="","",VLOOKUP(F3020,ruangan!$D$2:$E$195,2,FALSE))</f>
        <v>183</v>
      </c>
      <c r="F3020" s="6" t="s">
        <v>5588</v>
      </c>
      <c r="G3020" s="6" t="s">
        <v>4867</v>
      </c>
      <c r="H3020">
        <v>2</v>
      </c>
      <c r="I3020" t="s">
        <v>31</v>
      </c>
      <c r="J3020" t="s">
        <v>31</v>
      </c>
      <c r="K3020" t="s">
        <v>31</v>
      </c>
      <c r="L3020" s="5">
        <v>42736</v>
      </c>
      <c r="M3020" t="s">
        <v>5028</v>
      </c>
      <c r="N3020" t="s">
        <v>4098</v>
      </c>
      <c r="O3020" t="s">
        <v>4939</v>
      </c>
      <c r="P3020" t="s">
        <v>31</v>
      </c>
      <c r="Q3020" t="s">
        <v>31</v>
      </c>
      <c r="R3020" s="5">
        <v>42736</v>
      </c>
      <c r="S3020">
        <v>1</v>
      </c>
      <c r="T3020">
        <v>0</v>
      </c>
      <c r="U3020">
        <v>1</v>
      </c>
      <c r="V3020" t="s">
        <v>31</v>
      </c>
      <c r="W3020" t="s">
        <v>31</v>
      </c>
      <c r="X3020" t="s">
        <v>31</v>
      </c>
      <c r="Y3020" t="s">
        <v>31</v>
      </c>
      <c r="Z3020" t="s">
        <v>31</v>
      </c>
      <c r="AA3020" t="s">
        <v>31</v>
      </c>
      <c r="AB3020" t="s">
        <v>31</v>
      </c>
      <c r="AC3020" s="1">
        <v>45292</v>
      </c>
      <c r="AD3020">
        <v>1</v>
      </c>
      <c r="AE3020" s="2">
        <v>45556.000694444447</v>
      </c>
      <c r="AF3020" s="2">
        <v>45556.000694444447</v>
      </c>
      <c r="AG3020" t="s">
        <v>31</v>
      </c>
    </row>
    <row r="3021" spans="2:33" x14ac:dyDescent="0.25">
      <c r="B3021" t="s">
        <v>31</v>
      </c>
      <c r="C3021">
        <v>143</v>
      </c>
      <c r="D3021">
        <v>2</v>
      </c>
      <c r="E3021">
        <f>IF(VLOOKUP(F3021,ruangan!$D$2:$E$195,2,FALSE)="","",VLOOKUP(F3021,ruangan!$D$2:$E$195,2,FALSE))</f>
        <v>183</v>
      </c>
      <c r="F3021" s="6" t="s">
        <v>5588</v>
      </c>
      <c r="G3021" s="6" t="s">
        <v>4867</v>
      </c>
      <c r="H3021">
        <v>2</v>
      </c>
      <c r="I3021" t="s">
        <v>31</v>
      </c>
      <c r="J3021" t="s">
        <v>31</v>
      </c>
      <c r="K3021" t="s">
        <v>31</v>
      </c>
      <c r="L3021" s="5">
        <v>42736</v>
      </c>
      <c r="M3021" t="s">
        <v>5029</v>
      </c>
      <c r="N3021" t="s">
        <v>4098</v>
      </c>
      <c r="O3021" t="s">
        <v>4939</v>
      </c>
      <c r="P3021" t="s">
        <v>31</v>
      </c>
      <c r="Q3021" t="s">
        <v>31</v>
      </c>
      <c r="R3021" s="5">
        <v>42736</v>
      </c>
      <c r="S3021">
        <v>1</v>
      </c>
      <c r="T3021">
        <v>0</v>
      </c>
      <c r="U3021">
        <v>1</v>
      </c>
      <c r="V3021" t="s">
        <v>31</v>
      </c>
      <c r="W3021" t="s">
        <v>31</v>
      </c>
      <c r="X3021" t="s">
        <v>31</v>
      </c>
      <c r="Y3021" t="s">
        <v>31</v>
      </c>
      <c r="Z3021" t="s">
        <v>31</v>
      </c>
      <c r="AA3021" t="s">
        <v>31</v>
      </c>
      <c r="AB3021" t="s">
        <v>31</v>
      </c>
      <c r="AC3021" s="1">
        <v>45292</v>
      </c>
      <c r="AD3021">
        <v>1</v>
      </c>
      <c r="AE3021" s="2">
        <v>45556.000694444447</v>
      </c>
      <c r="AF3021" s="2">
        <v>45556.000694444447</v>
      </c>
      <c r="AG3021" t="s">
        <v>31</v>
      </c>
    </row>
    <row r="3022" spans="2:33" x14ac:dyDescent="0.25">
      <c r="B3022" t="s">
        <v>31</v>
      </c>
      <c r="C3022">
        <v>144</v>
      </c>
      <c r="D3022">
        <v>2</v>
      </c>
      <c r="E3022">
        <f>IF(VLOOKUP(F3022,ruangan!$D$2:$E$195,2,FALSE)="","",VLOOKUP(F3022,ruangan!$D$2:$E$195,2,FALSE))</f>
        <v>183</v>
      </c>
      <c r="F3022" s="6" t="s">
        <v>5588</v>
      </c>
      <c r="G3022" s="6" t="s">
        <v>4867</v>
      </c>
      <c r="H3022">
        <v>2</v>
      </c>
      <c r="I3022" t="s">
        <v>31</v>
      </c>
      <c r="J3022" t="s">
        <v>31</v>
      </c>
      <c r="K3022" t="s">
        <v>31</v>
      </c>
      <c r="L3022" s="5">
        <v>43101</v>
      </c>
      <c r="M3022" t="s">
        <v>5030</v>
      </c>
      <c r="N3022" t="s">
        <v>2675</v>
      </c>
      <c r="O3022" t="s">
        <v>4947</v>
      </c>
      <c r="P3022" t="s">
        <v>31</v>
      </c>
      <c r="Q3022" t="s">
        <v>31</v>
      </c>
      <c r="R3022" s="5">
        <v>43101</v>
      </c>
      <c r="S3022">
        <v>1</v>
      </c>
      <c r="T3022">
        <v>0</v>
      </c>
      <c r="U3022">
        <v>1</v>
      </c>
      <c r="V3022" t="s">
        <v>31</v>
      </c>
      <c r="W3022" t="s">
        <v>31</v>
      </c>
      <c r="X3022" t="s">
        <v>31</v>
      </c>
      <c r="Y3022" t="s">
        <v>31</v>
      </c>
      <c r="Z3022" t="s">
        <v>31</v>
      </c>
      <c r="AA3022" t="s">
        <v>31</v>
      </c>
      <c r="AB3022" t="s">
        <v>31</v>
      </c>
      <c r="AC3022" s="1">
        <v>45292</v>
      </c>
      <c r="AD3022">
        <v>1</v>
      </c>
      <c r="AE3022" s="2">
        <v>45556.000694444447</v>
      </c>
      <c r="AF3022" s="2">
        <v>45556.000694444447</v>
      </c>
      <c r="AG3022" t="s">
        <v>31</v>
      </c>
    </row>
    <row r="3023" spans="2:33" x14ac:dyDescent="0.25">
      <c r="B3023" t="s">
        <v>31</v>
      </c>
      <c r="C3023">
        <v>145</v>
      </c>
      <c r="D3023">
        <v>2</v>
      </c>
      <c r="E3023">
        <f>IF(VLOOKUP(F3023,ruangan!$D$2:$E$195,2,FALSE)="","",VLOOKUP(F3023,ruangan!$D$2:$E$195,2,FALSE))</f>
        <v>183</v>
      </c>
      <c r="F3023" s="6" t="s">
        <v>5588</v>
      </c>
      <c r="G3023" s="6" t="s">
        <v>4867</v>
      </c>
      <c r="H3023">
        <v>2</v>
      </c>
      <c r="I3023" t="s">
        <v>31</v>
      </c>
      <c r="J3023" t="s">
        <v>31</v>
      </c>
      <c r="K3023" t="s">
        <v>31</v>
      </c>
      <c r="L3023" s="5">
        <v>43101</v>
      </c>
      <c r="M3023" t="s">
        <v>5031</v>
      </c>
      <c r="N3023" t="s">
        <v>2675</v>
      </c>
      <c r="O3023" t="s">
        <v>4947</v>
      </c>
      <c r="P3023" t="s">
        <v>31</v>
      </c>
      <c r="Q3023" t="s">
        <v>31</v>
      </c>
      <c r="R3023" s="5">
        <v>43101</v>
      </c>
      <c r="S3023">
        <v>1</v>
      </c>
      <c r="T3023">
        <v>0</v>
      </c>
      <c r="U3023">
        <v>1</v>
      </c>
      <c r="V3023" t="s">
        <v>31</v>
      </c>
      <c r="W3023" t="s">
        <v>31</v>
      </c>
      <c r="X3023" t="s">
        <v>31</v>
      </c>
      <c r="Y3023" t="s">
        <v>31</v>
      </c>
      <c r="Z3023" t="s">
        <v>31</v>
      </c>
      <c r="AA3023" t="s">
        <v>31</v>
      </c>
      <c r="AB3023" t="s">
        <v>31</v>
      </c>
      <c r="AC3023" s="1">
        <v>45292</v>
      </c>
      <c r="AD3023">
        <v>1</v>
      </c>
      <c r="AE3023" s="2">
        <v>45556.000694444447</v>
      </c>
      <c r="AF3023" s="2">
        <v>45556.000694444447</v>
      </c>
      <c r="AG3023" t="s">
        <v>31</v>
      </c>
    </row>
    <row r="3024" spans="2:33" x14ac:dyDescent="0.25">
      <c r="B3024" t="s">
        <v>31</v>
      </c>
      <c r="C3024">
        <v>146</v>
      </c>
      <c r="D3024">
        <v>2</v>
      </c>
      <c r="E3024">
        <f>IF(VLOOKUP(F3024,ruangan!$D$2:$E$195,2,FALSE)="","",VLOOKUP(F3024,ruangan!$D$2:$E$195,2,FALSE))</f>
        <v>183</v>
      </c>
      <c r="F3024" s="6" t="s">
        <v>5588</v>
      </c>
      <c r="G3024" s="6" t="s">
        <v>4867</v>
      </c>
      <c r="H3024">
        <v>2</v>
      </c>
      <c r="I3024" t="s">
        <v>31</v>
      </c>
      <c r="J3024" t="s">
        <v>31</v>
      </c>
      <c r="K3024" t="s">
        <v>31</v>
      </c>
      <c r="L3024" s="5">
        <v>43101</v>
      </c>
      <c r="M3024" t="s">
        <v>5032</v>
      </c>
      <c r="N3024" t="s">
        <v>2675</v>
      </c>
      <c r="O3024" t="s">
        <v>4947</v>
      </c>
      <c r="P3024" t="s">
        <v>31</v>
      </c>
      <c r="Q3024" t="s">
        <v>31</v>
      </c>
      <c r="R3024" s="5">
        <v>43101</v>
      </c>
      <c r="S3024">
        <v>1</v>
      </c>
      <c r="T3024">
        <v>0</v>
      </c>
      <c r="U3024">
        <v>1</v>
      </c>
      <c r="V3024" t="s">
        <v>31</v>
      </c>
      <c r="W3024" t="s">
        <v>31</v>
      </c>
      <c r="X3024" t="s">
        <v>31</v>
      </c>
      <c r="Y3024" t="s">
        <v>31</v>
      </c>
      <c r="Z3024" t="s">
        <v>31</v>
      </c>
      <c r="AA3024" t="s">
        <v>31</v>
      </c>
      <c r="AB3024" t="s">
        <v>31</v>
      </c>
      <c r="AC3024" s="1">
        <v>45292</v>
      </c>
      <c r="AD3024">
        <v>1</v>
      </c>
      <c r="AE3024" s="2">
        <v>45556.000694444447</v>
      </c>
      <c r="AF3024" s="2">
        <v>45556.000694444447</v>
      </c>
      <c r="AG3024" t="s">
        <v>31</v>
      </c>
    </row>
    <row r="3025" spans="2:33" x14ac:dyDescent="0.25">
      <c r="B3025" t="s">
        <v>31</v>
      </c>
      <c r="C3025">
        <v>147</v>
      </c>
      <c r="D3025">
        <v>2</v>
      </c>
      <c r="E3025">
        <f>IF(VLOOKUP(F3025,ruangan!$D$2:$E$195,2,FALSE)="","",VLOOKUP(F3025,ruangan!$D$2:$E$195,2,FALSE))</f>
        <v>183</v>
      </c>
      <c r="F3025" s="6" t="s">
        <v>5588</v>
      </c>
      <c r="G3025" s="6" t="s">
        <v>4867</v>
      </c>
      <c r="H3025">
        <v>2</v>
      </c>
      <c r="I3025" t="s">
        <v>31</v>
      </c>
      <c r="J3025" t="s">
        <v>31</v>
      </c>
      <c r="K3025" t="s">
        <v>31</v>
      </c>
      <c r="L3025" s="5">
        <v>43101</v>
      </c>
      <c r="M3025" t="s">
        <v>5033</v>
      </c>
      <c r="N3025" t="s">
        <v>2675</v>
      </c>
      <c r="O3025" t="s">
        <v>4947</v>
      </c>
      <c r="P3025" t="s">
        <v>31</v>
      </c>
      <c r="Q3025" t="s">
        <v>31</v>
      </c>
      <c r="R3025" s="5">
        <v>43101</v>
      </c>
      <c r="S3025">
        <v>1</v>
      </c>
      <c r="T3025">
        <v>0</v>
      </c>
      <c r="U3025">
        <v>1</v>
      </c>
      <c r="V3025" t="s">
        <v>31</v>
      </c>
      <c r="W3025" t="s">
        <v>31</v>
      </c>
      <c r="X3025" t="s">
        <v>31</v>
      </c>
      <c r="Y3025" t="s">
        <v>31</v>
      </c>
      <c r="Z3025" t="s">
        <v>31</v>
      </c>
      <c r="AA3025" t="s">
        <v>31</v>
      </c>
      <c r="AB3025" t="s">
        <v>31</v>
      </c>
      <c r="AC3025" s="1">
        <v>45292</v>
      </c>
      <c r="AD3025">
        <v>1</v>
      </c>
      <c r="AE3025" s="2">
        <v>45556.000694444447</v>
      </c>
      <c r="AF3025" s="2">
        <v>45556.000694444447</v>
      </c>
      <c r="AG3025" t="s">
        <v>31</v>
      </c>
    </row>
    <row r="3026" spans="2:33" x14ac:dyDescent="0.25">
      <c r="B3026" t="s">
        <v>31</v>
      </c>
      <c r="C3026">
        <v>148</v>
      </c>
      <c r="D3026">
        <v>2</v>
      </c>
      <c r="E3026">
        <f>IF(VLOOKUP(F3026,ruangan!$D$2:$E$195,2,FALSE)="","",VLOOKUP(F3026,ruangan!$D$2:$E$195,2,FALSE))</f>
        <v>183</v>
      </c>
      <c r="F3026" s="6" t="s">
        <v>5588</v>
      </c>
      <c r="G3026" s="6" t="s">
        <v>4867</v>
      </c>
      <c r="H3026">
        <v>2</v>
      </c>
      <c r="I3026" t="s">
        <v>31</v>
      </c>
      <c r="J3026" t="s">
        <v>31</v>
      </c>
      <c r="K3026" t="s">
        <v>31</v>
      </c>
      <c r="L3026" s="5">
        <v>43101</v>
      </c>
      <c r="M3026" t="s">
        <v>5034</v>
      </c>
      <c r="N3026" t="s">
        <v>2675</v>
      </c>
      <c r="O3026" t="s">
        <v>4947</v>
      </c>
      <c r="P3026" t="s">
        <v>31</v>
      </c>
      <c r="Q3026" t="s">
        <v>31</v>
      </c>
      <c r="R3026" s="5">
        <v>43101</v>
      </c>
      <c r="S3026">
        <v>1</v>
      </c>
      <c r="T3026">
        <v>0</v>
      </c>
      <c r="U3026">
        <v>1</v>
      </c>
      <c r="V3026" t="s">
        <v>31</v>
      </c>
      <c r="W3026" t="s">
        <v>31</v>
      </c>
      <c r="X3026" t="s">
        <v>31</v>
      </c>
      <c r="Y3026" t="s">
        <v>31</v>
      </c>
      <c r="Z3026" t="s">
        <v>31</v>
      </c>
      <c r="AA3026" t="s">
        <v>31</v>
      </c>
      <c r="AB3026" t="s">
        <v>31</v>
      </c>
      <c r="AC3026" s="1">
        <v>45292</v>
      </c>
      <c r="AD3026">
        <v>1</v>
      </c>
      <c r="AE3026" s="2">
        <v>45556.000694444447</v>
      </c>
      <c r="AF3026" s="2">
        <v>45556.000694444447</v>
      </c>
      <c r="AG3026" t="s">
        <v>31</v>
      </c>
    </row>
    <row r="3027" spans="2:33" x14ac:dyDescent="0.25">
      <c r="B3027" t="s">
        <v>31</v>
      </c>
      <c r="C3027">
        <v>149</v>
      </c>
      <c r="D3027">
        <v>2</v>
      </c>
      <c r="E3027">
        <f>IF(VLOOKUP(F3027,ruangan!$D$2:$E$195,2,FALSE)="","",VLOOKUP(F3027,ruangan!$D$2:$E$195,2,FALSE))</f>
        <v>183</v>
      </c>
      <c r="F3027" s="6" t="s">
        <v>5588</v>
      </c>
      <c r="G3027" s="6" t="s">
        <v>4867</v>
      </c>
      <c r="H3027">
        <v>2</v>
      </c>
      <c r="I3027" t="s">
        <v>31</v>
      </c>
      <c r="J3027" t="s">
        <v>31</v>
      </c>
      <c r="K3027" t="s">
        <v>31</v>
      </c>
      <c r="L3027" s="5">
        <v>43466</v>
      </c>
      <c r="M3027" t="s">
        <v>5035</v>
      </c>
      <c r="N3027" t="s">
        <v>2607</v>
      </c>
      <c r="O3027" t="s">
        <v>4955</v>
      </c>
      <c r="P3027" t="s">
        <v>31</v>
      </c>
      <c r="Q3027" t="s">
        <v>31</v>
      </c>
      <c r="R3027" s="5">
        <v>43466</v>
      </c>
      <c r="S3027">
        <v>1</v>
      </c>
      <c r="T3027">
        <v>0</v>
      </c>
      <c r="U3027">
        <v>1</v>
      </c>
      <c r="V3027" t="s">
        <v>31</v>
      </c>
      <c r="W3027" t="s">
        <v>31</v>
      </c>
      <c r="X3027" t="s">
        <v>31</v>
      </c>
      <c r="Y3027" t="s">
        <v>31</v>
      </c>
      <c r="Z3027" t="s">
        <v>31</v>
      </c>
      <c r="AA3027" t="s">
        <v>31</v>
      </c>
      <c r="AB3027" t="s">
        <v>31</v>
      </c>
      <c r="AC3027" s="1">
        <v>45292</v>
      </c>
      <c r="AD3027">
        <v>1</v>
      </c>
      <c r="AE3027" s="2">
        <v>45556.000694444447</v>
      </c>
      <c r="AF3027" s="2">
        <v>45556.000694444447</v>
      </c>
      <c r="AG3027" t="s">
        <v>31</v>
      </c>
    </row>
    <row r="3028" spans="2:33" x14ac:dyDescent="0.25">
      <c r="B3028" t="s">
        <v>31</v>
      </c>
      <c r="C3028">
        <v>150</v>
      </c>
      <c r="D3028">
        <v>2</v>
      </c>
      <c r="E3028">
        <f>IF(VLOOKUP(F3028,ruangan!$D$2:$E$195,2,FALSE)="","",VLOOKUP(F3028,ruangan!$D$2:$E$195,2,FALSE))</f>
        <v>183</v>
      </c>
      <c r="F3028" s="6" t="s">
        <v>5588</v>
      </c>
      <c r="G3028" s="6" t="s">
        <v>4867</v>
      </c>
      <c r="H3028">
        <v>2</v>
      </c>
      <c r="I3028" t="s">
        <v>31</v>
      </c>
      <c r="J3028" t="s">
        <v>31</v>
      </c>
      <c r="K3028" t="s">
        <v>31</v>
      </c>
      <c r="L3028" s="5">
        <v>43466</v>
      </c>
      <c r="M3028" t="s">
        <v>5036</v>
      </c>
      <c r="N3028" t="s">
        <v>2607</v>
      </c>
      <c r="O3028" t="s">
        <v>4955</v>
      </c>
      <c r="P3028" t="s">
        <v>31</v>
      </c>
      <c r="Q3028" t="s">
        <v>31</v>
      </c>
      <c r="R3028" s="5">
        <v>43466</v>
      </c>
      <c r="S3028">
        <v>1</v>
      </c>
      <c r="T3028">
        <v>0</v>
      </c>
      <c r="U3028">
        <v>1</v>
      </c>
      <c r="V3028" t="s">
        <v>31</v>
      </c>
      <c r="W3028" t="s">
        <v>31</v>
      </c>
      <c r="X3028" t="s">
        <v>31</v>
      </c>
      <c r="Y3028" t="s">
        <v>31</v>
      </c>
      <c r="Z3028" t="s">
        <v>31</v>
      </c>
      <c r="AA3028" t="s">
        <v>31</v>
      </c>
      <c r="AB3028" t="s">
        <v>31</v>
      </c>
      <c r="AC3028" s="1">
        <v>45292</v>
      </c>
      <c r="AD3028">
        <v>1</v>
      </c>
      <c r="AE3028" s="2">
        <v>45556.000694444447</v>
      </c>
      <c r="AF3028" s="2">
        <v>45556.000694444447</v>
      </c>
      <c r="AG3028" t="s">
        <v>31</v>
      </c>
    </row>
    <row r="3029" spans="2:33" x14ac:dyDescent="0.25">
      <c r="B3029" t="s">
        <v>31</v>
      </c>
      <c r="C3029">
        <v>151</v>
      </c>
      <c r="D3029">
        <v>2</v>
      </c>
      <c r="E3029">
        <f>IF(VLOOKUP(F3029,ruangan!$D$2:$E$195,2,FALSE)="","",VLOOKUP(F3029,ruangan!$D$2:$E$195,2,FALSE))</f>
        <v>183</v>
      </c>
      <c r="F3029" s="6" t="s">
        <v>5588</v>
      </c>
      <c r="G3029" s="6" t="s">
        <v>4867</v>
      </c>
      <c r="H3029">
        <v>2</v>
      </c>
      <c r="I3029" t="s">
        <v>31</v>
      </c>
      <c r="J3029" t="s">
        <v>31</v>
      </c>
      <c r="K3029" t="s">
        <v>31</v>
      </c>
      <c r="L3029" s="5">
        <v>43466</v>
      </c>
      <c r="M3029" t="s">
        <v>5037</v>
      </c>
      <c r="N3029" t="s">
        <v>2607</v>
      </c>
      <c r="O3029" t="s">
        <v>4955</v>
      </c>
      <c r="P3029" t="s">
        <v>31</v>
      </c>
      <c r="Q3029" t="s">
        <v>31</v>
      </c>
      <c r="R3029" s="5">
        <v>43466</v>
      </c>
      <c r="S3029">
        <v>1</v>
      </c>
      <c r="T3029">
        <v>0</v>
      </c>
      <c r="U3029">
        <v>1</v>
      </c>
      <c r="V3029" t="s">
        <v>31</v>
      </c>
      <c r="W3029" t="s">
        <v>31</v>
      </c>
      <c r="X3029" t="s">
        <v>31</v>
      </c>
      <c r="Y3029" t="s">
        <v>31</v>
      </c>
      <c r="Z3029" t="s">
        <v>31</v>
      </c>
      <c r="AA3029" t="s">
        <v>31</v>
      </c>
      <c r="AB3029" t="s">
        <v>31</v>
      </c>
      <c r="AC3029" s="1">
        <v>45292</v>
      </c>
      <c r="AD3029">
        <v>1</v>
      </c>
      <c r="AE3029" s="2">
        <v>45556.000694444447</v>
      </c>
      <c r="AF3029" s="2">
        <v>45556.000694444447</v>
      </c>
      <c r="AG3029" t="s">
        <v>31</v>
      </c>
    </row>
    <row r="3030" spans="2:33" x14ac:dyDescent="0.25">
      <c r="B3030" t="s">
        <v>31</v>
      </c>
      <c r="C3030">
        <v>152</v>
      </c>
      <c r="D3030">
        <v>2</v>
      </c>
      <c r="E3030">
        <f>IF(VLOOKUP(F3030,ruangan!$D$2:$E$195,2,FALSE)="","",VLOOKUP(F3030,ruangan!$D$2:$E$195,2,FALSE))</f>
        <v>183</v>
      </c>
      <c r="F3030" s="6" t="s">
        <v>5588</v>
      </c>
      <c r="G3030" s="6" t="s">
        <v>4867</v>
      </c>
      <c r="H3030">
        <v>2</v>
      </c>
      <c r="I3030" t="s">
        <v>31</v>
      </c>
      <c r="J3030" t="s">
        <v>31</v>
      </c>
      <c r="K3030" t="s">
        <v>31</v>
      </c>
      <c r="L3030" s="5">
        <v>43466</v>
      </c>
      <c r="M3030" t="s">
        <v>5038</v>
      </c>
      <c r="N3030" t="s">
        <v>2607</v>
      </c>
      <c r="O3030" t="s">
        <v>4955</v>
      </c>
      <c r="P3030" t="s">
        <v>31</v>
      </c>
      <c r="Q3030" t="s">
        <v>31</v>
      </c>
      <c r="R3030" s="5">
        <v>43466</v>
      </c>
      <c r="S3030">
        <v>1</v>
      </c>
      <c r="T3030">
        <v>0</v>
      </c>
      <c r="U3030">
        <v>1</v>
      </c>
      <c r="V3030" t="s">
        <v>31</v>
      </c>
      <c r="W3030" t="s">
        <v>31</v>
      </c>
      <c r="X3030" t="s">
        <v>31</v>
      </c>
      <c r="Y3030" t="s">
        <v>31</v>
      </c>
      <c r="Z3030" t="s">
        <v>31</v>
      </c>
      <c r="AA3030" t="s">
        <v>31</v>
      </c>
      <c r="AB3030" t="s">
        <v>31</v>
      </c>
      <c r="AC3030" s="1">
        <v>45292</v>
      </c>
      <c r="AD3030">
        <v>1</v>
      </c>
      <c r="AE3030" s="2">
        <v>45556.000694444447</v>
      </c>
      <c r="AF3030" s="2">
        <v>45556.000694444447</v>
      </c>
      <c r="AG3030" t="s">
        <v>31</v>
      </c>
    </row>
    <row r="3031" spans="2:33" x14ac:dyDescent="0.25">
      <c r="B3031" t="s">
        <v>31</v>
      </c>
      <c r="C3031">
        <v>153</v>
      </c>
      <c r="D3031">
        <v>2</v>
      </c>
      <c r="E3031">
        <f>IF(VLOOKUP(F3031,ruangan!$D$2:$E$195,2,FALSE)="","",VLOOKUP(F3031,ruangan!$D$2:$E$195,2,FALSE))</f>
        <v>183</v>
      </c>
      <c r="F3031" s="6" t="s">
        <v>5588</v>
      </c>
      <c r="G3031" s="6" t="s">
        <v>4867</v>
      </c>
      <c r="H3031">
        <v>2</v>
      </c>
      <c r="I3031" t="s">
        <v>31</v>
      </c>
      <c r="J3031" t="s">
        <v>31</v>
      </c>
      <c r="K3031" t="s">
        <v>31</v>
      </c>
      <c r="L3031" s="5">
        <v>43466</v>
      </c>
      <c r="M3031" t="s">
        <v>5039</v>
      </c>
      <c r="N3031" t="s">
        <v>2607</v>
      </c>
      <c r="O3031" t="s">
        <v>4955</v>
      </c>
      <c r="P3031" t="s">
        <v>31</v>
      </c>
      <c r="Q3031" t="s">
        <v>31</v>
      </c>
      <c r="R3031" s="5">
        <v>43466</v>
      </c>
      <c r="S3031">
        <v>1</v>
      </c>
      <c r="T3031">
        <v>0</v>
      </c>
      <c r="U3031">
        <v>1</v>
      </c>
      <c r="V3031" t="s">
        <v>31</v>
      </c>
      <c r="W3031" t="s">
        <v>31</v>
      </c>
      <c r="X3031" t="s">
        <v>31</v>
      </c>
      <c r="Y3031" t="s">
        <v>31</v>
      </c>
      <c r="Z3031" t="s">
        <v>31</v>
      </c>
      <c r="AA3031" t="s">
        <v>31</v>
      </c>
      <c r="AB3031" t="s">
        <v>31</v>
      </c>
      <c r="AC3031" s="1">
        <v>45292</v>
      </c>
      <c r="AD3031">
        <v>1</v>
      </c>
      <c r="AE3031" s="2">
        <v>45556.000694444447</v>
      </c>
      <c r="AF3031" s="2">
        <v>45556.000694444447</v>
      </c>
      <c r="AG3031" t="s">
        <v>31</v>
      </c>
    </row>
    <row r="3032" spans="2:33" x14ac:dyDescent="0.25">
      <c r="B3032" t="s">
        <v>31</v>
      </c>
      <c r="C3032">
        <v>154</v>
      </c>
      <c r="D3032">
        <v>2</v>
      </c>
      <c r="E3032">
        <f>IF(VLOOKUP(F3032,ruangan!$D$2:$E$195,2,FALSE)="","",VLOOKUP(F3032,ruangan!$D$2:$E$195,2,FALSE))</f>
        <v>183</v>
      </c>
      <c r="F3032" s="6" t="s">
        <v>5588</v>
      </c>
      <c r="G3032" s="6" t="s">
        <v>4867</v>
      </c>
      <c r="H3032">
        <v>2</v>
      </c>
      <c r="I3032" t="s">
        <v>31</v>
      </c>
      <c r="J3032" t="s">
        <v>31</v>
      </c>
      <c r="K3032" t="s">
        <v>31</v>
      </c>
      <c r="L3032" s="5">
        <v>42736</v>
      </c>
      <c r="M3032" t="s">
        <v>5040</v>
      </c>
      <c r="N3032" t="s">
        <v>4961</v>
      </c>
      <c r="O3032" t="s">
        <v>4939</v>
      </c>
      <c r="P3032" t="s">
        <v>31</v>
      </c>
      <c r="Q3032" t="s">
        <v>31</v>
      </c>
      <c r="R3032" s="5">
        <v>42736</v>
      </c>
      <c r="S3032">
        <v>1</v>
      </c>
      <c r="T3032">
        <v>0</v>
      </c>
      <c r="U3032">
        <v>1</v>
      </c>
      <c r="V3032" t="s">
        <v>31</v>
      </c>
      <c r="W3032" t="s">
        <v>31</v>
      </c>
      <c r="X3032" t="s">
        <v>31</v>
      </c>
      <c r="Y3032" t="s">
        <v>31</v>
      </c>
      <c r="Z3032" t="s">
        <v>31</v>
      </c>
      <c r="AA3032" t="s">
        <v>31</v>
      </c>
      <c r="AB3032" t="s">
        <v>31</v>
      </c>
      <c r="AC3032" s="1">
        <v>45292</v>
      </c>
      <c r="AD3032">
        <v>1</v>
      </c>
      <c r="AE3032" s="2">
        <v>45556.000694444447</v>
      </c>
      <c r="AF3032" s="2">
        <v>45556.000694444447</v>
      </c>
      <c r="AG3032" t="s">
        <v>31</v>
      </c>
    </row>
    <row r="3033" spans="2:33" x14ac:dyDescent="0.25">
      <c r="B3033" t="s">
        <v>31</v>
      </c>
      <c r="C3033">
        <v>155</v>
      </c>
      <c r="D3033">
        <v>2</v>
      </c>
      <c r="E3033">
        <f>IF(VLOOKUP(F3033,ruangan!$D$2:$E$195,2,FALSE)="","",VLOOKUP(F3033,ruangan!$D$2:$E$195,2,FALSE))</f>
        <v>183</v>
      </c>
      <c r="F3033" s="6" t="s">
        <v>5588</v>
      </c>
      <c r="G3033" s="6" t="s">
        <v>4867</v>
      </c>
      <c r="H3033">
        <v>2</v>
      </c>
      <c r="I3033" t="s">
        <v>31</v>
      </c>
      <c r="J3033" t="s">
        <v>31</v>
      </c>
      <c r="K3033" t="s">
        <v>31</v>
      </c>
      <c r="L3033" s="5">
        <v>42736</v>
      </c>
      <c r="M3033" t="s">
        <v>5041</v>
      </c>
      <c r="N3033" t="s">
        <v>4961</v>
      </c>
      <c r="O3033" t="s">
        <v>4939</v>
      </c>
      <c r="P3033" t="s">
        <v>31</v>
      </c>
      <c r="Q3033" t="s">
        <v>31</v>
      </c>
      <c r="R3033" s="5">
        <v>42736</v>
      </c>
      <c r="S3033">
        <v>1</v>
      </c>
      <c r="T3033">
        <v>0</v>
      </c>
      <c r="U3033">
        <v>1</v>
      </c>
      <c r="V3033" t="s">
        <v>31</v>
      </c>
      <c r="W3033" t="s">
        <v>31</v>
      </c>
      <c r="X3033" t="s">
        <v>31</v>
      </c>
      <c r="Y3033" t="s">
        <v>31</v>
      </c>
      <c r="Z3033" t="s">
        <v>31</v>
      </c>
      <c r="AA3033" t="s">
        <v>31</v>
      </c>
      <c r="AB3033" t="s">
        <v>31</v>
      </c>
      <c r="AC3033" s="1">
        <v>45292</v>
      </c>
      <c r="AD3033">
        <v>1</v>
      </c>
      <c r="AE3033" s="2">
        <v>45556.000694444447</v>
      </c>
      <c r="AF3033" s="2">
        <v>45556.000694444447</v>
      </c>
      <c r="AG3033" t="s">
        <v>31</v>
      </c>
    </row>
    <row r="3034" spans="2:33" x14ac:dyDescent="0.25">
      <c r="B3034" t="s">
        <v>31</v>
      </c>
      <c r="C3034">
        <v>156</v>
      </c>
      <c r="D3034">
        <v>2</v>
      </c>
      <c r="E3034">
        <f>IF(VLOOKUP(F3034,ruangan!$D$2:$E$195,2,FALSE)="","",VLOOKUP(F3034,ruangan!$D$2:$E$195,2,FALSE))</f>
        <v>183</v>
      </c>
      <c r="F3034" s="6" t="s">
        <v>5588</v>
      </c>
      <c r="G3034" s="6" t="s">
        <v>4867</v>
      </c>
      <c r="H3034">
        <v>2</v>
      </c>
      <c r="I3034" t="s">
        <v>31</v>
      </c>
      <c r="J3034" t="s">
        <v>31</v>
      </c>
      <c r="K3034" t="s">
        <v>31</v>
      </c>
      <c r="L3034" s="5">
        <v>42736</v>
      </c>
      <c r="M3034" t="s">
        <v>5042</v>
      </c>
      <c r="N3034" t="s">
        <v>4961</v>
      </c>
      <c r="O3034" t="s">
        <v>4939</v>
      </c>
      <c r="P3034" t="s">
        <v>31</v>
      </c>
      <c r="Q3034" t="s">
        <v>31</v>
      </c>
      <c r="R3034" s="5">
        <v>42736</v>
      </c>
      <c r="S3034">
        <v>1</v>
      </c>
      <c r="T3034">
        <v>0</v>
      </c>
      <c r="U3034">
        <v>1</v>
      </c>
      <c r="V3034" t="s">
        <v>31</v>
      </c>
      <c r="W3034" t="s">
        <v>31</v>
      </c>
      <c r="X3034" t="s">
        <v>31</v>
      </c>
      <c r="Y3034" t="s">
        <v>31</v>
      </c>
      <c r="Z3034" t="s">
        <v>31</v>
      </c>
      <c r="AA3034" t="s">
        <v>31</v>
      </c>
      <c r="AB3034" t="s">
        <v>31</v>
      </c>
      <c r="AC3034" s="1">
        <v>45292</v>
      </c>
      <c r="AD3034">
        <v>1</v>
      </c>
      <c r="AE3034" s="2">
        <v>45556.000694444447</v>
      </c>
      <c r="AF3034" s="2">
        <v>45556.000694444447</v>
      </c>
      <c r="AG3034" t="s">
        <v>31</v>
      </c>
    </row>
    <row r="3035" spans="2:33" x14ac:dyDescent="0.25">
      <c r="B3035" t="s">
        <v>31</v>
      </c>
      <c r="C3035">
        <v>157</v>
      </c>
      <c r="D3035">
        <v>2</v>
      </c>
      <c r="E3035">
        <f>IF(VLOOKUP(F3035,ruangan!$D$2:$E$195,2,FALSE)="","",VLOOKUP(F3035,ruangan!$D$2:$E$195,2,FALSE))</f>
        <v>183</v>
      </c>
      <c r="F3035" s="6" t="s">
        <v>5588</v>
      </c>
      <c r="G3035" s="6" t="s">
        <v>4867</v>
      </c>
      <c r="H3035">
        <v>2</v>
      </c>
      <c r="I3035" t="s">
        <v>31</v>
      </c>
      <c r="J3035" t="s">
        <v>31</v>
      </c>
      <c r="K3035" t="s">
        <v>31</v>
      </c>
      <c r="L3035" s="5">
        <v>42736</v>
      </c>
      <c r="M3035" t="s">
        <v>5043</v>
      </c>
      <c r="N3035" t="s">
        <v>4961</v>
      </c>
      <c r="O3035" t="s">
        <v>4939</v>
      </c>
      <c r="P3035" t="s">
        <v>31</v>
      </c>
      <c r="Q3035" t="s">
        <v>31</v>
      </c>
      <c r="R3035" s="5">
        <v>42736</v>
      </c>
      <c r="S3035">
        <v>1</v>
      </c>
      <c r="T3035">
        <v>0</v>
      </c>
      <c r="U3035">
        <v>1</v>
      </c>
      <c r="V3035" t="s">
        <v>31</v>
      </c>
      <c r="W3035" t="s">
        <v>31</v>
      </c>
      <c r="X3035" t="s">
        <v>31</v>
      </c>
      <c r="Y3035" t="s">
        <v>31</v>
      </c>
      <c r="Z3035" t="s">
        <v>31</v>
      </c>
      <c r="AA3035" t="s">
        <v>31</v>
      </c>
      <c r="AB3035" t="s">
        <v>31</v>
      </c>
      <c r="AC3035" s="1">
        <v>45292</v>
      </c>
      <c r="AD3035">
        <v>1</v>
      </c>
      <c r="AE3035" s="2">
        <v>45556.000694444447</v>
      </c>
      <c r="AF3035" s="2">
        <v>45556.000694444447</v>
      </c>
      <c r="AG3035" t="s">
        <v>31</v>
      </c>
    </row>
    <row r="3036" spans="2:33" x14ac:dyDescent="0.25">
      <c r="B3036" t="s">
        <v>31</v>
      </c>
      <c r="C3036">
        <v>158</v>
      </c>
      <c r="D3036">
        <v>2</v>
      </c>
      <c r="E3036">
        <f>IF(VLOOKUP(F3036,ruangan!$D$2:$E$195,2,FALSE)="","",VLOOKUP(F3036,ruangan!$D$2:$E$195,2,FALSE))</f>
        <v>183</v>
      </c>
      <c r="F3036" s="6" t="s">
        <v>5588</v>
      </c>
      <c r="G3036" s="6" t="s">
        <v>4867</v>
      </c>
      <c r="H3036">
        <v>2</v>
      </c>
      <c r="I3036" t="s">
        <v>31</v>
      </c>
      <c r="J3036" t="s">
        <v>31</v>
      </c>
      <c r="K3036" t="s">
        <v>31</v>
      </c>
      <c r="L3036" s="5">
        <v>42736</v>
      </c>
      <c r="M3036" t="s">
        <v>5044</v>
      </c>
      <c r="N3036" t="s">
        <v>4961</v>
      </c>
      <c r="O3036" t="s">
        <v>4939</v>
      </c>
      <c r="P3036" t="s">
        <v>31</v>
      </c>
      <c r="Q3036" t="s">
        <v>31</v>
      </c>
      <c r="R3036" s="5">
        <v>42736</v>
      </c>
      <c r="S3036">
        <v>1</v>
      </c>
      <c r="T3036">
        <v>0</v>
      </c>
      <c r="U3036">
        <v>1</v>
      </c>
      <c r="V3036" t="s">
        <v>31</v>
      </c>
      <c r="W3036" t="s">
        <v>31</v>
      </c>
      <c r="X3036" t="s">
        <v>31</v>
      </c>
      <c r="Y3036" t="s">
        <v>31</v>
      </c>
      <c r="Z3036" t="s">
        <v>31</v>
      </c>
      <c r="AA3036" t="s">
        <v>31</v>
      </c>
      <c r="AB3036" t="s">
        <v>31</v>
      </c>
      <c r="AC3036" s="1">
        <v>45292</v>
      </c>
      <c r="AD3036">
        <v>1</v>
      </c>
      <c r="AE3036" s="2">
        <v>45556.000694444447</v>
      </c>
      <c r="AF3036" s="2">
        <v>45556.000694444447</v>
      </c>
      <c r="AG3036" t="s">
        <v>31</v>
      </c>
    </row>
    <row r="3037" spans="2:33" x14ac:dyDescent="0.25">
      <c r="B3037" t="s">
        <v>31</v>
      </c>
      <c r="C3037">
        <v>159</v>
      </c>
      <c r="D3037">
        <v>2</v>
      </c>
      <c r="E3037">
        <f>IF(VLOOKUP(F3037,ruangan!$D$2:$E$195,2,FALSE)="","",VLOOKUP(F3037,ruangan!$D$2:$E$195,2,FALSE))</f>
        <v>183</v>
      </c>
      <c r="F3037" s="6" t="s">
        <v>5588</v>
      </c>
      <c r="G3037" s="6" t="s">
        <v>4867</v>
      </c>
      <c r="H3037">
        <v>2</v>
      </c>
      <c r="I3037" t="s">
        <v>31</v>
      </c>
      <c r="J3037" t="s">
        <v>31</v>
      </c>
      <c r="K3037" t="s">
        <v>31</v>
      </c>
      <c r="L3037" s="5">
        <v>43101</v>
      </c>
      <c r="M3037" t="s">
        <v>5045</v>
      </c>
      <c r="N3037" t="s">
        <v>3494</v>
      </c>
      <c r="O3037" t="s">
        <v>4969</v>
      </c>
      <c r="P3037" t="s">
        <v>31</v>
      </c>
      <c r="Q3037" t="s">
        <v>31</v>
      </c>
      <c r="R3037" s="5">
        <v>43101</v>
      </c>
      <c r="S3037">
        <v>1</v>
      </c>
      <c r="T3037">
        <v>0</v>
      </c>
      <c r="U3037">
        <v>1</v>
      </c>
      <c r="V3037" t="s">
        <v>31</v>
      </c>
      <c r="W3037" t="s">
        <v>31</v>
      </c>
      <c r="X3037" t="s">
        <v>31</v>
      </c>
      <c r="Y3037" t="s">
        <v>31</v>
      </c>
      <c r="Z3037" t="s">
        <v>31</v>
      </c>
      <c r="AA3037" t="s">
        <v>31</v>
      </c>
      <c r="AB3037" t="s">
        <v>31</v>
      </c>
      <c r="AC3037" s="1">
        <v>45292</v>
      </c>
      <c r="AD3037">
        <v>1</v>
      </c>
      <c r="AE3037" s="2">
        <v>45556.000694444447</v>
      </c>
      <c r="AF3037" s="2">
        <v>45556.000694444447</v>
      </c>
      <c r="AG3037" t="s">
        <v>31</v>
      </c>
    </row>
    <row r="3038" spans="2:33" x14ac:dyDescent="0.25">
      <c r="B3038" t="s">
        <v>31</v>
      </c>
      <c r="C3038">
        <v>160</v>
      </c>
      <c r="D3038">
        <v>2</v>
      </c>
      <c r="E3038">
        <f>IF(VLOOKUP(F3038,ruangan!$D$2:$E$195,2,FALSE)="","",VLOOKUP(F3038,ruangan!$D$2:$E$195,2,FALSE))</f>
        <v>183</v>
      </c>
      <c r="F3038" s="6" t="s">
        <v>5588</v>
      </c>
      <c r="G3038" s="6" t="s">
        <v>4867</v>
      </c>
      <c r="H3038">
        <v>2</v>
      </c>
      <c r="I3038" t="s">
        <v>31</v>
      </c>
      <c r="J3038" t="s">
        <v>31</v>
      </c>
      <c r="K3038" t="s">
        <v>31</v>
      </c>
      <c r="L3038" s="5">
        <v>42370</v>
      </c>
      <c r="M3038" t="s">
        <v>5046</v>
      </c>
      <c r="N3038" t="s">
        <v>2189</v>
      </c>
      <c r="O3038" t="s">
        <v>3128</v>
      </c>
      <c r="P3038" t="s">
        <v>31</v>
      </c>
      <c r="Q3038" s="4" t="s">
        <v>5047</v>
      </c>
      <c r="R3038" s="5">
        <v>42370</v>
      </c>
      <c r="S3038">
        <v>1</v>
      </c>
      <c r="T3038">
        <v>0</v>
      </c>
      <c r="U3038">
        <v>1</v>
      </c>
      <c r="V3038" t="s">
        <v>31</v>
      </c>
      <c r="W3038" t="s">
        <v>31</v>
      </c>
      <c r="X3038" t="s">
        <v>31</v>
      </c>
      <c r="Y3038" t="s">
        <v>31</v>
      </c>
      <c r="Z3038" t="s">
        <v>31</v>
      </c>
      <c r="AA3038" t="s">
        <v>31</v>
      </c>
      <c r="AB3038" t="s">
        <v>31</v>
      </c>
      <c r="AC3038" s="1">
        <v>45292</v>
      </c>
      <c r="AD3038">
        <v>1</v>
      </c>
      <c r="AE3038" s="2">
        <v>45556.000694444447</v>
      </c>
      <c r="AF3038" s="2">
        <v>45556.000694444447</v>
      </c>
      <c r="AG3038" t="s">
        <v>31</v>
      </c>
    </row>
    <row r="3039" spans="2:33" x14ac:dyDescent="0.25">
      <c r="B3039" t="s">
        <v>31</v>
      </c>
      <c r="C3039">
        <v>161</v>
      </c>
      <c r="D3039">
        <v>2</v>
      </c>
      <c r="E3039">
        <f>IF(VLOOKUP(F3039,ruangan!$D$2:$E$195,2,FALSE)="","",VLOOKUP(F3039,ruangan!$D$2:$E$195,2,FALSE))</f>
        <v>183</v>
      </c>
      <c r="F3039" s="6" t="s">
        <v>5588</v>
      </c>
      <c r="G3039" s="6" t="s">
        <v>4867</v>
      </c>
      <c r="H3039">
        <v>2</v>
      </c>
      <c r="I3039" t="s">
        <v>31</v>
      </c>
      <c r="J3039" t="s">
        <v>31</v>
      </c>
      <c r="K3039" t="s">
        <v>31</v>
      </c>
      <c r="L3039" s="5">
        <v>42370</v>
      </c>
      <c r="M3039" t="s">
        <v>5048</v>
      </c>
      <c r="N3039" t="s">
        <v>2189</v>
      </c>
      <c r="O3039" t="s">
        <v>3128</v>
      </c>
      <c r="P3039" t="s">
        <v>31</v>
      </c>
      <c r="Q3039" s="4" t="s">
        <v>2257</v>
      </c>
      <c r="R3039" s="5">
        <v>42370</v>
      </c>
      <c r="S3039">
        <v>1</v>
      </c>
      <c r="T3039">
        <v>0</v>
      </c>
      <c r="U3039">
        <v>1</v>
      </c>
      <c r="V3039" t="s">
        <v>31</v>
      </c>
      <c r="W3039" t="s">
        <v>31</v>
      </c>
      <c r="X3039" t="s">
        <v>31</v>
      </c>
      <c r="Y3039" t="s">
        <v>31</v>
      </c>
      <c r="Z3039" t="s">
        <v>31</v>
      </c>
      <c r="AA3039" t="s">
        <v>31</v>
      </c>
      <c r="AB3039" t="s">
        <v>31</v>
      </c>
      <c r="AC3039" s="1">
        <v>45292</v>
      </c>
      <c r="AD3039">
        <v>1</v>
      </c>
      <c r="AE3039" s="2">
        <v>45556.000694444447</v>
      </c>
      <c r="AF3039" s="2">
        <v>45556.000694444447</v>
      </c>
      <c r="AG3039" t="s">
        <v>31</v>
      </c>
    </row>
    <row r="3040" spans="2:33" x14ac:dyDescent="0.25">
      <c r="B3040" t="s">
        <v>31</v>
      </c>
      <c r="C3040">
        <v>162</v>
      </c>
      <c r="D3040">
        <v>2</v>
      </c>
      <c r="E3040">
        <f>IF(VLOOKUP(F3040,ruangan!$D$2:$E$195,2,FALSE)="","",VLOOKUP(F3040,ruangan!$D$2:$E$195,2,FALSE))</f>
        <v>183</v>
      </c>
      <c r="F3040" s="6" t="s">
        <v>5588</v>
      </c>
      <c r="G3040" s="6" t="s">
        <v>4867</v>
      </c>
      <c r="H3040">
        <v>2</v>
      </c>
      <c r="I3040" t="s">
        <v>31</v>
      </c>
      <c r="J3040" t="s">
        <v>31</v>
      </c>
      <c r="K3040" t="s">
        <v>31</v>
      </c>
      <c r="L3040" s="5">
        <v>43101</v>
      </c>
      <c r="M3040" t="s">
        <v>5049</v>
      </c>
      <c r="N3040" t="s">
        <v>4973</v>
      </c>
      <c r="O3040" t="s">
        <v>4974</v>
      </c>
      <c r="P3040" t="s">
        <v>31</v>
      </c>
      <c r="Q3040" t="s">
        <v>31</v>
      </c>
      <c r="R3040" s="5">
        <v>43101</v>
      </c>
      <c r="S3040">
        <v>1</v>
      </c>
      <c r="T3040">
        <v>0</v>
      </c>
      <c r="U3040">
        <v>1</v>
      </c>
      <c r="V3040" t="s">
        <v>31</v>
      </c>
      <c r="W3040" t="s">
        <v>31</v>
      </c>
      <c r="X3040" t="s">
        <v>31</v>
      </c>
      <c r="Y3040" t="s">
        <v>31</v>
      </c>
      <c r="Z3040" t="s">
        <v>31</v>
      </c>
      <c r="AA3040" t="s">
        <v>31</v>
      </c>
      <c r="AB3040" t="s">
        <v>31</v>
      </c>
      <c r="AC3040" s="1">
        <v>45292</v>
      </c>
      <c r="AD3040">
        <v>1</v>
      </c>
      <c r="AE3040" s="2">
        <v>45556.000694444447</v>
      </c>
      <c r="AF3040" s="2">
        <v>45556.000694444447</v>
      </c>
      <c r="AG3040" t="s">
        <v>31</v>
      </c>
    </row>
    <row r="3041" spans="2:33" x14ac:dyDescent="0.25">
      <c r="B3041" t="s">
        <v>31</v>
      </c>
      <c r="C3041">
        <v>163</v>
      </c>
      <c r="D3041">
        <v>2</v>
      </c>
      <c r="E3041">
        <f>IF(VLOOKUP(F3041,ruangan!$D$2:$E$195,2,FALSE)="","",VLOOKUP(F3041,ruangan!$D$2:$E$195,2,FALSE))</f>
        <v>183</v>
      </c>
      <c r="F3041" s="6" t="s">
        <v>5588</v>
      </c>
      <c r="G3041" s="6" t="s">
        <v>4867</v>
      </c>
      <c r="H3041">
        <v>2</v>
      </c>
      <c r="I3041" t="s">
        <v>31</v>
      </c>
      <c r="J3041" t="s">
        <v>31</v>
      </c>
      <c r="K3041" t="s">
        <v>31</v>
      </c>
      <c r="L3041" s="5">
        <v>43101</v>
      </c>
      <c r="M3041" t="s">
        <v>5050</v>
      </c>
      <c r="N3041" t="s">
        <v>4973</v>
      </c>
      <c r="O3041" t="s">
        <v>4974</v>
      </c>
      <c r="P3041" t="s">
        <v>31</v>
      </c>
      <c r="Q3041" t="s">
        <v>31</v>
      </c>
      <c r="R3041" s="5">
        <v>43101</v>
      </c>
      <c r="S3041">
        <v>1</v>
      </c>
      <c r="T3041">
        <v>0</v>
      </c>
      <c r="U3041">
        <v>1</v>
      </c>
      <c r="V3041" t="s">
        <v>31</v>
      </c>
      <c r="W3041" t="s">
        <v>31</v>
      </c>
      <c r="X3041" t="s">
        <v>31</v>
      </c>
      <c r="Y3041" t="s">
        <v>31</v>
      </c>
      <c r="Z3041" t="s">
        <v>31</v>
      </c>
      <c r="AA3041" t="s">
        <v>31</v>
      </c>
      <c r="AB3041" t="s">
        <v>31</v>
      </c>
      <c r="AC3041" s="1">
        <v>45292</v>
      </c>
      <c r="AD3041">
        <v>1</v>
      </c>
      <c r="AE3041" s="2">
        <v>45556.000694444447</v>
      </c>
      <c r="AF3041" s="2">
        <v>45556.000694444447</v>
      </c>
      <c r="AG3041" t="s">
        <v>31</v>
      </c>
    </row>
    <row r="3042" spans="2:33" x14ac:dyDescent="0.25">
      <c r="B3042" t="s">
        <v>31</v>
      </c>
      <c r="C3042">
        <v>164</v>
      </c>
      <c r="D3042">
        <v>2</v>
      </c>
      <c r="E3042">
        <f>IF(VLOOKUP(F3042,ruangan!$D$2:$E$195,2,FALSE)="","",VLOOKUP(F3042,ruangan!$D$2:$E$195,2,FALSE))</f>
        <v>183</v>
      </c>
      <c r="F3042" s="6" t="s">
        <v>5588</v>
      </c>
      <c r="G3042" s="6" t="s">
        <v>4867</v>
      </c>
      <c r="H3042">
        <v>2</v>
      </c>
      <c r="I3042" t="s">
        <v>31</v>
      </c>
      <c r="J3042" t="s">
        <v>31</v>
      </c>
      <c r="K3042" t="s">
        <v>31</v>
      </c>
      <c r="L3042" s="5">
        <v>43101</v>
      </c>
      <c r="M3042" t="s">
        <v>5051</v>
      </c>
      <c r="N3042" t="s">
        <v>4973</v>
      </c>
      <c r="O3042" t="s">
        <v>4974</v>
      </c>
      <c r="P3042" t="s">
        <v>31</v>
      </c>
      <c r="Q3042" t="s">
        <v>31</v>
      </c>
      <c r="R3042" s="5">
        <v>43101</v>
      </c>
      <c r="S3042">
        <v>1</v>
      </c>
      <c r="T3042">
        <v>0</v>
      </c>
      <c r="U3042">
        <v>1</v>
      </c>
      <c r="V3042" t="s">
        <v>31</v>
      </c>
      <c r="W3042" t="s">
        <v>31</v>
      </c>
      <c r="X3042" t="s">
        <v>31</v>
      </c>
      <c r="Y3042" t="s">
        <v>31</v>
      </c>
      <c r="Z3042" t="s">
        <v>31</v>
      </c>
      <c r="AA3042" t="s">
        <v>31</v>
      </c>
      <c r="AB3042" t="s">
        <v>31</v>
      </c>
      <c r="AC3042" s="1">
        <v>45292</v>
      </c>
      <c r="AD3042">
        <v>1</v>
      </c>
      <c r="AE3042" s="2">
        <v>45556.000694444447</v>
      </c>
      <c r="AF3042" s="2">
        <v>45556.000694444447</v>
      </c>
      <c r="AG3042" t="s">
        <v>31</v>
      </c>
    </row>
    <row r="3043" spans="2:33" x14ac:dyDescent="0.25">
      <c r="B3043" t="s">
        <v>31</v>
      </c>
      <c r="C3043">
        <v>165</v>
      </c>
      <c r="D3043">
        <v>2</v>
      </c>
      <c r="E3043">
        <f>IF(VLOOKUP(F3043,ruangan!$D$2:$E$195,2,FALSE)="","",VLOOKUP(F3043,ruangan!$D$2:$E$195,2,FALSE))</f>
        <v>183</v>
      </c>
      <c r="F3043" s="6" t="s">
        <v>5588</v>
      </c>
      <c r="G3043" s="6" t="s">
        <v>4867</v>
      </c>
      <c r="H3043">
        <v>2</v>
      </c>
      <c r="I3043" t="s">
        <v>31</v>
      </c>
      <c r="J3043" t="s">
        <v>31</v>
      </c>
      <c r="K3043" t="s">
        <v>31</v>
      </c>
      <c r="L3043" s="5">
        <v>43101</v>
      </c>
      <c r="M3043" t="s">
        <v>5052</v>
      </c>
      <c r="N3043" t="s">
        <v>4973</v>
      </c>
      <c r="O3043" t="s">
        <v>4974</v>
      </c>
      <c r="P3043" t="s">
        <v>31</v>
      </c>
      <c r="Q3043" t="s">
        <v>31</v>
      </c>
      <c r="R3043" s="5">
        <v>43101</v>
      </c>
      <c r="S3043">
        <v>1</v>
      </c>
      <c r="T3043">
        <v>0</v>
      </c>
      <c r="U3043">
        <v>1</v>
      </c>
      <c r="V3043" t="s">
        <v>31</v>
      </c>
      <c r="W3043" t="s">
        <v>31</v>
      </c>
      <c r="X3043" t="s">
        <v>31</v>
      </c>
      <c r="Y3043" t="s">
        <v>31</v>
      </c>
      <c r="Z3043" t="s">
        <v>31</v>
      </c>
      <c r="AA3043" t="s">
        <v>31</v>
      </c>
      <c r="AB3043" t="s">
        <v>31</v>
      </c>
      <c r="AC3043" s="1">
        <v>45292</v>
      </c>
      <c r="AD3043">
        <v>1</v>
      </c>
      <c r="AE3043" s="2">
        <v>45556.000694444447</v>
      </c>
      <c r="AF3043" s="2">
        <v>45556.000694444447</v>
      </c>
      <c r="AG3043" t="s">
        <v>31</v>
      </c>
    </row>
    <row r="3044" spans="2:33" x14ac:dyDescent="0.25">
      <c r="B3044" t="s">
        <v>31</v>
      </c>
      <c r="C3044">
        <v>166</v>
      </c>
      <c r="D3044">
        <v>2</v>
      </c>
      <c r="E3044">
        <f>IF(VLOOKUP(F3044,ruangan!$D$2:$E$195,2,FALSE)="","",VLOOKUP(F3044,ruangan!$D$2:$E$195,2,FALSE))</f>
        <v>183</v>
      </c>
      <c r="F3044" s="6" t="s">
        <v>5588</v>
      </c>
      <c r="G3044" s="6" t="s">
        <v>4867</v>
      </c>
      <c r="H3044">
        <v>2</v>
      </c>
      <c r="I3044" t="s">
        <v>31</v>
      </c>
      <c r="J3044" t="s">
        <v>31</v>
      </c>
      <c r="K3044" t="s">
        <v>31</v>
      </c>
      <c r="L3044" s="5">
        <v>43101</v>
      </c>
      <c r="M3044" t="s">
        <v>5053</v>
      </c>
      <c r="N3044" t="s">
        <v>4973</v>
      </c>
      <c r="O3044" t="s">
        <v>4974</v>
      </c>
      <c r="P3044" t="s">
        <v>31</v>
      </c>
      <c r="Q3044" t="s">
        <v>31</v>
      </c>
      <c r="R3044" s="5">
        <v>43101</v>
      </c>
      <c r="S3044">
        <v>1</v>
      </c>
      <c r="T3044">
        <v>0</v>
      </c>
      <c r="U3044">
        <v>1</v>
      </c>
      <c r="V3044" t="s">
        <v>31</v>
      </c>
      <c r="W3044" t="s">
        <v>31</v>
      </c>
      <c r="X3044" t="s">
        <v>31</v>
      </c>
      <c r="Y3044" t="s">
        <v>31</v>
      </c>
      <c r="Z3044" t="s">
        <v>31</v>
      </c>
      <c r="AA3044" t="s">
        <v>31</v>
      </c>
      <c r="AB3044" t="s">
        <v>31</v>
      </c>
      <c r="AC3044" s="1">
        <v>45292</v>
      </c>
      <c r="AD3044">
        <v>1</v>
      </c>
      <c r="AE3044" s="2">
        <v>45556.000694444447</v>
      </c>
      <c r="AF3044" s="2">
        <v>45556.000694444447</v>
      </c>
      <c r="AG3044" t="s">
        <v>31</v>
      </c>
    </row>
    <row r="3045" spans="2:33" x14ac:dyDescent="0.25">
      <c r="B3045" t="s">
        <v>31</v>
      </c>
      <c r="C3045">
        <v>167</v>
      </c>
      <c r="D3045">
        <v>2</v>
      </c>
      <c r="E3045">
        <f>IF(VLOOKUP(F3045,ruangan!$D$2:$E$195,2,FALSE)="","",VLOOKUP(F3045,ruangan!$D$2:$E$195,2,FALSE))</f>
        <v>183</v>
      </c>
      <c r="F3045" s="6" t="s">
        <v>5588</v>
      </c>
      <c r="G3045" s="6" t="s">
        <v>4867</v>
      </c>
      <c r="H3045">
        <v>2</v>
      </c>
      <c r="I3045" t="s">
        <v>31</v>
      </c>
      <c r="J3045" t="s">
        <v>31</v>
      </c>
      <c r="K3045" t="s">
        <v>31</v>
      </c>
      <c r="L3045" s="5">
        <v>42736</v>
      </c>
      <c r="M3045" t="s">
        <v>5054</v>
      </c>
      <c r="N3045" t="s">
        <v>4462</v>
      </c>
      <c r="O3045" t="s">
        <v>4980</v>
      </c>
      <c r="P3045" t="s">
        <v>31</v>
      </c>
      <c r="Q3045" t="s">
        <v>31</v>
      </c>
      <c r="R3045" s="5">
        <v>42736</v>
      </c>
      <c r="S3045">
        <v>1</v>
      </c>
      <c r="T3045">
        <v>0</v>
      </c>
      <c r="U3045">
        <v>1</v>
      </c>
      <c r="V3045" t="s">
        <v>31</v>
      </c>
      <c r="W3045" t="s">
        <v>31</v>
      </c>
      <c r="X3045" t="s">
        <v>31</v>
      </c>
      <c r="Y3045" t="s">
        <v>31</v>
      </c>
      <c r="Z3045" t="s">
        <v>31</v>
      </c>
      <c r="AA3045" t="s">
        <v>31</v>
      </c>
      <c r="AB3045" t="s">
        <v>31</v>
      </c>
      <c r="AC3045" s="1">
        <v>45292</v>
      </c>
      <c r="AD3045">
        <v>1</v>
      </c>
      <c r="AE3045" s="2">
        <v>45556.000694444447</v>
      </c>
      <c r="AF3045" s="2">
        <v>45556.000694444447</v>
      </c>
      <c r="AG3045" t="s">
        <v>31</v>
      </c>
    </row>
    <row r="3046" spans="2:33" x14ac:dyDescent="0.25">
      <c r="B3046" t="s">
        <v>31</v>
      </c>
      <c r="C3046">
        <v>168</v>
      </c>
      <c r="D3046">
        <v>2</v>
      </c>
      <c r="E3046">
        <f>IF(VLOOKUP(F3046,ruangan!$D$2:$E$195,2,FALSE)="","",VLOOKUP(F3046,ruangan!$D$2:$E$195,2,FALSE))</f>
        <v>176</v>
      </c>
      <c r="F3046" s="6" t="s">
        <v>5589</v>
      </c>
      <c r="G3046" s="6" t="s">
        <v>4867</v>
      </c>
      <c r="H3046">
        <v>2</v>
      </c>
      <c r="I3046" t="s">
        <v>31</v>
      </c>
      <c r="J3046" t="s">
        <v>31</v>
      </c>
      <c r="K3046" t="s">
        <v>31</v>
      </c>
      <c r="L3046" s="5">
        <v>42736</v>
      </c>
      <c r="M3046" t="s">
        <v>5055</v>
      </c>
      <c r="N3046" t="s">
        <v>4098</v>
      </c>
      <c r="O3046" t="s">
        <v>4939</v>
      </c>
      <c r="P3046" t="s">
        <v>31</v>
      </c>
      <c r="Q3046" t="s">
        <v>31</v>
      </c>
      <c r="R3046" s="5">
        <v>42736</v>
      </c>
      <c r="S3046">
        <v>1</v>
      </c>
      <c r="T3046">
        <v>0</v>
      </c>
      <c r="U3046">
        <v>1</v>
      </c>
      <c r="V3046" t="s">
        <v>31</v>
      </c>
      <c r="W3046" t="s">
        <v>31</v>
      </c>
      <c r="X3046" t="s">
        <v>31</v>
      </c>
      <c r="Y3046" t="s">
        <v>31</v>
      </c>
      <c r="Z3046" t="s">
        <v>31</v>
      </c>
      <c r="AA3046" t="s">
        <v>31</v>
      </c>
      <c r="AB3046" t="s">
        <v>31</v>
      </c>
      <c r="AC3046" s="1">
        <v>45292</v>
      </c>
      <c r="AD3046">
        <v>1</v>
      </c>
      <c r="AE3046" s="2">
        <v>45556.000694444447</v>
      </c>
      <c r="AF3046" s="2">
        <v>45556.000694444447</v>
      </c>
      <c r="AG3046" t="s">
        <v>31</v>
      </c>
    </row>
    <row r="3047" spans="2:33" x14ac:dyDescent="0.25">
      <c r="B3047" t="s">
        <v>31</v>
      </c>
      <c r="C3047">
        <v>169</v>
      </c>
      <c r="D3047">
        <v>2</v>
      </c>
      <c r="E3047">
        <f>IF(VLOOKUP(F3047,ruangan!$D$2:$E$195,2,FALSE)="","",VLOOKUP(F3047,ruangan!$D$2:$E$195,2,FALSE))</f>
        <v>176</v>
      </c>
      <c r="F3047" s="6" t="s">
        <v>5589</v>
      </c>
      <c r="G3047" s="6" t="s">
        <v>4867</v>
      </c>
      <c r="H3047">
        <v>2</v>
      </c>
      <c r="I3047" t="s">
        <v>31</v>
      </c>
      <c r="J3047" t="s">
        <v>31</v>
      </c>
      <c r="K3047" t="s">
        <v>31</v>
      </c>
      <c r="L3047" s="5">
        <v>42736</v>
      </c>
      <c r="M3047" t="s">
        <v>5056</v>
      </c>
      <c r="N3047" t="s">
        <v>4098</v>
      </c>
      <c r="O3047" t="s">
        <v>4939</v>
      </c>
      <c r="P3047" t="s">
        <v>31</v>
      </c>
      <c r="Q3047" t="s">
        <v>31</v>
      </c>
      <c r="R3047" s="5">
        <v>42736</v>
      </c>
      <c r="S3047">
        <v>1</v>
      </c>
      <c r="T3047">
        <v>0</v>
      </c>
      <c r="U3047">
        <v>1</v>
      </c>
      <c r="V3047" t="s">
        <v>31</v>
      </c>
      <c r="W3047" t="s">
        <v>31</v>
      </c>
      <c r="X3047" t="s">
        <v>31</v>
      </c>
      <c r="Y3047" t="s">
        <v>31</v>
      </c>
      <c r="Z3047" t="s">
        <v>31</v>
      </c>
      <c r="AA3047" t="s">
        <v>31</v>
      </c>
      <c r="AB3047" t="s">
        <v>31</v>
      </c>
      <c r="AC3047" s="1">
        <v>45292</v>
      </c>
      <c r="AD3047">
        <v>1</v>
      </c>
      <c r="AE3047" s="2">
        <v>45556.000694444447</v>
      </c>
      <c r="AF3047" s="2">
        <v>45556.000694444447</v>
      </c>
      <c r="AG3047" t="s">
        <v>31</v>
      </c>
    </row>
    <row r="3048" spans="2:33" x14ac:dyDescent="0.25">
      <c r="B3048" t="s">
        <v>31</v>
      </c>
      <c r="C3048">
        <v>170</v>
      </c>
      <c r="D3048">
        <v>2</v>
      </c>
      <c r="E3048">
        <f>IF(VLOOKUP(F3048,ruangan!$D$2:$E$195,2,FALSE)="","",VLOOKUP(F3048,ruangan!$D$2:$E$195,2,FALSE))</f>
        <v>176</v>
      </c>
      <c r="F3048" s="6" t="s">
        <v>5589</v>
      </c>
      <c r="G3048" s="6" t="s">
        <v>4867</v>
      </c>
      <c r="H3048">
        <v>2</v>
      </c>
      <c r="I3048" t="s">
        <v>31</v>
      </c>
      <c r="J3048" t="s">
        <v>31</v>
      </c>
      <c r="K3048" t="s">
        <v>31</v>
      </c>
      <c r="L3048" s="5">
        <v>42736</v>
      </c>
      <c r="M3048" t="s">
        <v>5057</v>
      </c>
      <c r="N3048" t="s">
        <v>4098</v>
      </c>
      <c r="O3048" t="s">
        <v>4939</v>
      </c>
      <c r="P3048" t="s">
        <v>31</v>
      </c>
      <c r="Q3048" t="s">
        <v>31</v>
      </c>
      <c r="R3048" s="5">
        <v>42736</v>
      </c>
      <c r="S3048">
        <v>1</v>
      </c>
      <c r="T3048">
        <v>0</v>
      </c>
      <c r="U3048">
        <v>1</v>
      </c>
      <c r="V3048" t="s">
        <v>31</v>
      </c>
      <c r="W3048" t="s">
        <v>31</v>
      </c>
      <c r="X3048" t="s">
        <v>31</v>
      </c>
      <c r="Y3048" t="s">
        <v>31</v>
      </c>
      <c r="Z3048" t="s">
        <v>31</v>
      </c>
      <c r="AA3048" t="s">
        <v>31</v>
      </c>
      <c r="AB3048" t="s">
        <v>31</v>
      </c>
      <c r="AC3048" s="1">
        <v>45292</v>
      </c>
      <c r="AD3048">
        <v>1</v>
      </c>
      <c r="AE3048" s="2">
        <v>45556.000694444447</v>
      </c>
      <c r="AF3048" s="2">
        <v>45556.000694444447</v>
      </c>
      <c r="AG3048" t="s">
        <v>31</v>
      </c>
    </row>
    <row r="3049" spans="2:33" x14ac:dyDescent="0.25">
      <c r="B3049" t="s">
        <v>31</v>
      </c>
      <c r="C3049">
        <v>171</v>
      </c>
      <c r="D3049">
        <v>2</v>
      </c>
      <c r="E3049">
        <f>IF(VLOOKUP(F3049,ruangan!$D$2:$E$195,2,FALSE)="","",VLOOKUP(F3049,ruangan!$D$2:$E$195,2,FALSE))</f>
        <v>176</v>
      </c>
      <c r="F3049" s="6" t="s">
        <v>5589</v>
      </c>
      <c r="G3049" s="6" t="s">
        <v>4867</v>
      </c>
      <c r="H3049">
        <v>2</v>
      </c>
      <c r="I3049" t="s">
        <v>31</v>
      </c>
      <c r="J3049" t="s">
        <v>31</v>
      </c>
      <c r="K3049" t="s">
        <v>31</v>
      </c>
      <c r="L3049" s="5">
        <v>42736</v>
      </c>
      <c r="M3049" t="s">
        <v>5058</v>
      </c>
      <c r="N3049" t="s">
        <v>4098</v>
      </c>
      <c r="O3049" t="s">
        <v>4939</v>
      </c>
      <c r="P3049" t="s">
        <v>31</v>
      </c>
      <c r="Q3049" t="s">
        <v>31</v>
      </c>
      <c r="R3049" s="5">
        <v>42736</v>
      </c>
      <c r="S3049">
        <v>1</v>
      </c>
      <c r="T3049">
        <v>0</v>
      </c>
      <c r="U3049">
        <v>1</v>
      </c>
      <c r="V3049" t="s">
        <v>31</v>
      </c>
      <c r="W3049" t="s">
        <v>31</v>
      </c>
      <c r="X3049" t="s">
        <v>31</v>
      </c>
      <c r="Y3049" t="s">
        <v>31</v>
      </c>
      <c r="Z3049" t="s">
        <v>31</v>
      </c>
      <c r="AA3049" t="s">
        <v>31</v>
      </c>
      <c r="AB3049" t="s">
        <v>31</v>
      </c>
      <c r="AC3049" s="1">
        <v>45292</v>
      </c>
      <c r="AD3049">
        <v>1</v>
      </c>
      <c r="AE3049" s="2">
        <v>45556.000694444447</v>
      </c>
      <c r="AF3049" s="2">
        <v>45556.000694444447</v>
      </c>
      <c r="AG3049" t="s">
        <v>31</v>
      </c>
    </row>
    <row r="3050" spans="2:33" x14ac:dyDescent="0.25">
      <c r="B3050" t="s">
        <v>31</v>
      </c>
      <c r="C3050">
        <v>172</v>
      </c>
      <c r="D3050">
        <v>2</v>
      </c>
      <c r="E3050">
        <f>IF(VLOOKUP(F3050,ruangan!$D$2:$E$195,2,FALSE)="","",VLOOKUP(F3050,ruangan!$D$2:$E$195,2,FALSE))</f>
        <v>176</v>
      </c>
      <c r="F3050" s="6" t="s">
        <v>5589</v>
      </c>
      <c r="G3050" s="6" t="s">
        <v>4867</v>
      </c>
      <c r="H3050">
        <v>2</v>
      </c>
      <c r="I3050" t="s">
        <v>31</v>
      </c>
      <c r="J3050" t="s">
        <v>31</v>
      </c>
      <c r="K3050" t="s">
        <v>31</v>
      </c>
      <c r="L3050" s="5">
        <v>42736</v>
      </c>
      <c r="M3050" t="s">
        <v>5059</v>
      </c>
      <c r="N3050" t="s">
        <v>4098</v>
      </c>
      <c r="O3050" t="s">
        <v>4939</v>
      </c>
      <c r="P3050" t="s">
        <v>31</v>
      </c>
      <c r="Q3050" t="s">
        <v>31</v>
      </c>
      <c r="R3050" s="5">
        <v>42736</v>
      </c>
      <c r="S3050">
        <v>1</v>
      </c>
      <c r="T3050">
        <v>0</v>
      </c>
      <c r="U3050">
        <v>1</v>
      </c>
      <c r="V3050" t="s">
        <v>31</v>
      </c>
      <c r="W3050" t="s">
        <v>31</v>
      </c>
      <c r="X3050" t="s">
        <v>31</v>
      </c>
      <c r="Y3050" t="s">
        <v>31</v>
      </c>
      <c r="Z3050" t="s">
        <v>31</v>
      </c>
      <c r="AA3050" t="s">
        <v>31</v>
      </c>
      <c r="AB3050" t="s">
        <v>31</v>
      </c>
      <c r="AC3050" s="1">
        <v>45292</v>
      </c>
      <c r="AD3050">
        <v>1</v>
      </c>
      <c r="AE3050" s="2">
        <v>45556.000694444447</v>
      </c>
      <c r="AF3050" s="2">
        <v>45556.000694444447</v>
      </c>
      <c r="AG3050" t="s">
        <v>31</v>
      </c>
    </row>
    <row r="3051" spans="2:33" x14ac:dyDescent="0.25">
      <c r="B3051" t="s">
        <v>31</v>
      </c>
      <c r="C3051">
        <v>173</v>
      </c>
      <c r="D3051">
        <v>2</v>
      </c>
      <c r="E3051">
        <f>IF(VLOOKUP(F3051,ruangan!$D$2:$E$195,2,FALSE)="","",VLOOKUP(F3051,ruangan!$D$2:$E$195,2,FALSE))</f>
        <v>176</v>
      </c>
      <c r="F3051" s="6" t="s">
        <v>5589</v>
      </c>
      <c r="G3051" s="6" t="s">
        <v>4867</v>
      </c>
      <c r="H3051">
        <v>2</v>
      </c>
      <c r="I3051" t="s">
        <v>31</v>
      </c>
      <c r="J3051" t="s">
        <v>31</v>
      </c>
      <c r="K3051" t="s">
        <v>31</v>
      </c>
      <c r="L3051" s="5">
        <v>42736</v>
      </c>
      <c r="M3051" t="s">
        <v>5060</v>
      </c>
      <c r="N3051" t="s">
        <v>4098</v>
      </c>
      <c r="O3051" t="s">
        <v>4939</v>
      </c>
      <c r="P3051" t="s">
        <v>31</v>
      </c>
      <c r="Q3051" t="s">
        <v>31</v>
      </c>
      <c r="R3051" s="5">
        <v>42736</v>
      </c>
      <c r="S3051">
        <v>1</v>
      </c>
      <c r="T3051">
        <v>0</v>
      </c>
      <c r="U3051">
        <v>1</v>
      </c>
      <c r="V3051" t="s">
        <v>31</v>
      </c>
      <c r="W3051" t="s">
        <v>31</v>
      </c>
      <c r="X3051" t="s">
        <v>31</v>
      </c>
      <c r="Y3051" t="s">
        <v>31</v>
      </c>
      <c r="Z3051" t="s">
        <v>31</v>
      </c>
      <c r="AA3051" t="s">
        <v>31</v>
      </c>
      <c r="AB3051" t="s">
        <v>31</v>
      </c>
      <c r="AC3051" s="1">
        <v>45292</v>
      </c>
      <c r="AD3051">
        <v>1</v>
      </c>
      <c r="AE3051" s="2">
        <v>45556.000694444447</v>
      </c>
      <c r="AF3051" s="2">
        <v>45556.000694444447</v>
      </c>
      <c r="AG3051" t="s">
        <v>31</v>
      </c>
    </row>
    <row r="3052" spans="2:33" x14ac:dyDescent="0.25">
      <c r="B3052" t="s">
        <v>31</v>
      </c>
      <c r="C3052">
        <v>174</v>
      </c>
      <c r="D3052">
        <v>2</v>
      </c>
      <c r="E3052">
        <f>IF(VLOOKUP(F3052,ruangan!$D$2:$E$195,2,FALSE)="","",VLOOKUP(F3052,ruangan!$D$2:$E$195,2,FALSE))</f>
        <v>176</v>
      </c>
      <c r="F3052" s="6" t="s">
        <v>5589</v>
      </c>
      <c r="G3052" s="6" t="s">
        <v>4867</v>
      </c>
      <c r="H3052">
        <v>2</v>
      </c>
      <c r="I3052" t="s">
        <v>31</v>
      </c>
      <c r="J3052" t="s">
        <v>31</v>
      </c>
      <c r="K3052" t="s">
        <v>31</v>
      </c>
      <c r="L3052" s="5">
        <v>42736</v>
      </c>
      <c r="M3052" t="s">
        <v>5061</v>
      </c>
      <c r="N3052" t="s">
        <v>4098</v>
      </c>
      <c r="O3052" t="s">
        <v>4939</v>
      </c>
      <c r="P3052" t="s">
        <v>31</v>
      </c>
      <c r="Q3052" t="s">
        <v>31</v>
      </c>
      <c r="R3052" s="5">
        <v>42736</v>
      </c>
      <c r="S3052">
        <v>1</v>
      </c>
      <c r="T3052">
        <v>0</v>
      </c>
      <c r="U3052">
        <v>1</v>
      </c>
      <c r="V3052" t="s">
        <v>31</v>
      </c>
      <c r="W3052" t="s">
        <v>31</v>
      </c>
      <c r="X3052" t="s">
        <v>31</v>
      </c>
      <c r="Y3052" t="s">
        <v>31</v>
      </c>
      <c r="Z3052" t="s">
        <v>31</v>
      </c>
      <c r="AA3052" t="s">
        <v>31</v>
      </c>
      <c r="AB3052" t="s">
        <v>31</v>
      </c>
      <c r="AC3052" s="1">
        <v>45292</v>
      </c>
      <c r="AD3052">
        <v>1</v>
      </c>
      <c r="AE3052" s="2">
        <v>45556.000694444447</v>
      </c>
      <c r="AF3052" s="2">
        <v>45556.000694444447</v>
      </c>
      <c r="AG3052" t="s">
        <v>31</v>
      </c>
    </row>
    <row r="3053" spans="2:33" x14ac:dyDescent="0.25">
      <c r="B3053" t="s">
        <v>31</v>
      </c>
      <c r="C3053">
        <v>175</v>
      </c>
      <c r="D3053">
        <v>2</v>
      </c>
      <c r="E3053">
        <f>IF(VLOOKUP(F3053,ruangan!$D$2:$E$195,2,FALSE)="","",VLOOKUP(F3053,ruangan!$D$2:$E$195,2,FALSE))</f>
        <v>176</v>
      </c>
      <c r="F3053" s="6" t="s">
        <v>5589</v>
      </c>
      <c r="G3053" s="6" t="s">
        <v>4867</v>
      </c>
      <c r="H3053">
        <v>2</v>
      </c>
      <c r="I3053" t="s">
        <v>31</v>
      </c>
      <c r="J3053" t="s">
        <v>31</v>
      </c>
      <c r="K3053" t="s">
        <v>31</v>
      </c>
      <c r="L3053" s="5">
        <v>42736</v>
      </c>
      <c r="M3053" t="s">
        <v>5062</v>
      </c>
      <c r="N3053" t="s">
        <v>4098</v>
      </c>
      <c r="O3053" t="s">
        <v>4939</v>
      </c>
      <c r="P3053" t="s">
        <v>31</v>
      </c>
      <c r="Q3053" t="s">
        <v>31</v>
      </c>
      <c r="R3053" s="5">
        <v>42736</v>
      </c>
      <c r="S3053">
        <v>1</v>
      </c>
      <c r="T3053">
        <v>0</v>
      </c>
      <c r="U3053">
        <v>1</v>
      </c>
      <c r="V3053" t="s">
        <v>31</v>
      </c>
      <c r="W3053" t="s">
        <v>31</v>
      </c>
      <c r="X3053" t="s">
        <v>31</v>
      </c>
      <c r="Y3053" t="s">
        <v>31</v>
      </c>
      <c r="Z3053" t="s">
        <v>31</v>
      </c>
      <c r="AA3053" t="s">
        <v>31</v>
      </c>
      <c r="AB3053" t="s">
        <v>31</v>
      </c>
      <c r="AC3053" s="1">
        <v>45292</v>
      </c>
      <c r="AD3053">
        <v>1</v>
      </c>
      <c r="AE3053" s="2">
        <v>45556.000694444447</v>
      </c>
      <c r="AF3053" s="2">
        <v>45556.000694444447</v>
      </c>
      <c r="AG3053" t="s">
        <v>31</v>
      </c>
    </row>
    <row r="3054" spans="2:33" x14ac:dyDescent="0.25">
      <c r="B3054" t="s">
        <v>31</v>
      </c>
      <c r="C3054">
        <v>176</v>
      </c>
      <c r="D3054">
        <v>2</v>
      </c>
      <c r="E3054">
        <f>IF(VLOOKUP(F3054,ruangan!$D$2:$E$195,2,FALSE)="","",VLOOKUP(F3054,ruangan!$D$2:$E$195,2,FALSE))</f>
        <v>176</v>
      </c>
      <c r="F3054" s="6" t="s">
        <v>5589</v>
      </c>
      <c r="G3054" s="6" t="s">
        <v>4867</v>
      </c>
      <c r="H3054">
        <v>2</v>
      </c>
      <c r="I3054" t="s">
        <v>31</v>
      </c>
      <c r="J3054" t="s">
        <v>31</v>
      </c>
      <c r="K3054" t="s">
        <v>31</v>
      </c>
      <c r="L3054" s="5">
        <v>42736</v>
      </c>
      <c r="M3054" t="s">
        <v>5063</v>
      </c>
      <c r="N3054" t="s">
        <v>4098</v>
      </c>
      <c r="O3054" t="s">
        <v>4939</v>
      </c>
      <c r="P3054" t="s">
        <v>31</v>
      </c>
      <c r="Q3054" t="s">
        <v>31</v>
      </c>
      <c r="R3054" s="5">
        <v>42736</v>
      </c>
      <c r="S3054">
        <v>1</v>
      </c>
      <c r="T3054">
        <v>0</v>
      </c>
      <c r="U3054">
        <v>1</v>
      </c>
      <c r="V3054" t="s">
        <v>31</v>
      </c>
      <c r="W3054" t="s">
        <v>31</v>
      </c>
      <c r="X3054" t="s">
        <v>31</v>
      </c>
      <c r="Y3054" t="s">
        <v>31</v>
      </c>
      <c r="Z3054" t="s">
        <v>31</v>
      </c>
      <c r="AA3054" t="s">
        <v>31</v>
      </c>
      <c r="AB3054" t="s">
        <v>31</v>
      </c>
      <c r="AC3054" s="1">
        <v>45292</v>
      </c>
      <c r="AD3054">
        <v>1</v>
      </c>
      <c r="AE3054" s="2">
        <v>45556.000694444447</v>
      </c>
      <c r="AF3054" s="2">
        <v>45556.000694444447</v>
      </c>
      <c r="AG3054" t="s">
        <v>31</v>
      </c>
    </row>
    <row r="3055" spans="2:33" x14ac:dyDescent="0.25">
      <c r="B3055" t="s">
        <v>31</v>
      </c>
      <c r="C3055">
        <v>177</v>
      </c>
      <c r="D3055">
        <v>2</v>
      </c>
      <c r="E3055">
        <f>IF(VLOOKUP(F3055,ruangan!$D$2:$E$195,2,FALSE)="","",VLOOKUP(F3055,ruangan!$D$2:$E$195,2,FALSE))</f>
        <v>176</v>
      </c>
      <c r="F3055" s="6" t="s">
        <v>5589</v>
      </c>
      <c r="G3055" s="6" t="s">
        <v>4867</v>
      </c>
      <c r="H3055">
        <v>2</v>
      </c>
      <c r="I3055" t="s">
        <v>31</v>
      </c>
      <c r="J3055" t="s">
        <v>31</v>
      </c>
      <c r="K3055" t="s">
        <v>31</v>
      </c>
      <c r="L3055" s="5">
        <v>43101</v>
      </c>
      <c r="M3055" t="s">
        <v>5064</v>
      </c>
      <c r="N3055" t="s">
        <v>2675</v>
      </c>
      <c r="O3055" t="s">
        <v>4947</v>
      </c>
      <c r="P3055" t="s">
        <v>31</v>
      </c>
      <c r="Q3055" t="s">
        <v>31</v>
      </c>
      <c r="R3055" s="5">
        <v>43101</v>
      </c>
      <c r="S3055">
        <v>1</v>
      </c>
      <c r="T3055">
        <v>0</v>
      </c>
      <c r="U3055">
        <v>1</v>
      </c>
      <c r="V3055" t="s">
        <v>31</v>
      </c>
      <c r="W3055" t="s">
        <v>31</v>
      </c>
      <c r="X3055" t="s">
        <v>31</v>
      </c>
      <c r="Y3055" t="s">
        <v>31</v>
      </c>
      <c r="Z3055" t="s">
        <v>31</v>
      </c>
      <c r="AA3055" t="s">
        <v>31</v>
      </c>
      <c r="AB3055" t="s">
        <v>31</v>
      </c>
      <c r="AC3055" s="1">
        <v>45292</v>
      </c>
      <c r="AD3055">
        <v>1</v>
      </c>
      <c r="AE3055" s="2">
        <v>45556.000694444447</v>
      </c>
      <c r="AF3055" s="2">
        <v>45556.000694444447</v>
      </c>
      <c r="AG3055" t="s">
        <v>31</v>
      </c>
    </row>
    <row r="3056" spans="2:33" x14ac:dyDescent="0.25">
      <c r="B3056" t="s">
        <v>31</v>
      </c>
      <c r="C3056">
        <v>178</v>
      </c>
      <c r="D3056">
        <v>2</v>
      </c>
      <c r="E3056">
        <f>IF(VLOOKUP(F3056,ruangan!$D$2:$E$195,2,FALSE)="","",VLOOKUP(F3056,ruangan!$D$2:$E$195,2,FALSE))</f>
        <v>176</v>
      </c>
      <c r="F3056" s="6" t="s">
        <v>5589</v>
      </c>
      <c r="G3056" s="6" t="s">
        <v>4867</v>
      </c>
      <c r="H3056">
        <v>2</v>
      </c>
      <c r="I3056" t="s">
        <v>31</v>
      </c>
      <c r="J3056" t="s">
        <v>31</v>
      </c>
      <c r="K3056" t="s">
        <v>31</v>
      </c>
      <c r="L3056" s="5">
        <v>43101</v>
      </c>
      <c r="M3056" t="s">
        <v>5065</v>
      </c>
      <c r="N3056" t="s">
        <v>2675</v>
      </c>
      <c r="O3056" t="s">
        <v>4947</v>
      </c>
      <c r="P3056" t="s">
        <v>31</v>
      </c>
      <c r="Q3056" t="s">
        <v>31</v>
      </c>
      <c r="R3056" s="5">
        <v>43101</v>
      </c>
      <c r="S3056">
        <v>1</v>
      </c>
      <c r="T3056">
        <v>0</v>
      </c>
      <c r="U3056">
        <v>1</v>
      </c>
      <c r="V3056" t="s">
        <v>31</v>
      </c>
      <c r="W3056" t="s">
        <v>31</v>
      </c>
      <c r="X3056" t="s">
        <v>31</v>
      </c>
      <c r="Y3056" t="s">
        <v>31</v>
      </c>
      <c r="Z3056" t="s">
        <v>31</v>
      </c>
      <c r="AA3056" t="s">
        <v>31</v>
      </c>
      <c r="AB3056" t="s">
        <v>31</v>
      </c>
      <c r="AC3056" s="1">
        <v>45292</v>
      </c>
      <c r="AD3056">
        <v>1</v>
      </c>
      <c r="AE3056" s="2">
        <v>45556.000694444447</v>
      </c>
      <c r="AF3056" s="2">
        <v>45556.000694444447</v>
      </c>
      <c r="AG3056" t="s">
        <v>31</v>
      </c>
    </row>
    <row r="3057" spans="2:33" x14ac:dyDescent="0.25">
      <c r="B3057" t="s">
        <v>31</v>
      </c>
      <c r="C3057">
        <v>179</v>
      </c>
      <c r="D3057">
        <v>2</v>
      </c>
      <c r="E3057">
        <f>IF(VLOOKUP(F3057,ruangan!$D$2:$E$195,2,FALSE)="","",VLOOKUP(F3057,ruangan!$D$2:$E$195,2,FALSE))</f>
        <v>176</v>
      </c>
      <c r="F3057" s="6" t="s">
        <v>5589</v>
      </c>
      <c r="G3057" s="6" t="s">
        <v>4867</v>
      </c>
      <c r="H3057">
        <v>2</v>
      </c>
      <c r="I3057" t="s">
        <v>31</v>
      </c>
      <c r="J3057" t="s">
        <v>31</v>
      </c>
      <c r="K3057" t="s">
        <v>31</v>
      </c>
      <c r="L3057" s="5">
        <v>43101</v>
      </c>
      <c r="M3057" t="s">
        <v>5066</v>
      </c>
      <c r="N3057" t="s">
        <v>2675</v>
      </c>
      <c r="O3057" t="s">
        <v>4947</v>
      </c>
      <c r="P3057" t="s">
        <v>31</v>
      </c>
      <c r="Q3057" t="s">
        <v>31</v>
      </c>
      <c r="R3057" s="5">
        <v>43101</v>
      </c>
      <c r="S3057">
        <v>1</v>
      </c>
      <c r="T3057">
        <v>0</v>
      </c>
      <c r="U3057">
        <v>1</v>
      </c>
      <c r="V3057" t="s">
        <v>31</v>
      </c>
      <c r="W3057" t="s">
        <v>31</v>
      </c>
      <c r="X3057" t="s">
        <v>31</v>
      </c>
      <c r="Y3057" t="s">
        <v>31</v>
      </c>
      <c r="Z3057" t="s">
        <v>31</v>
      </c>
      <c r="AA3057" t="s">
        <v>31</v>
      </c>
      <c r="AB3057" t="s">
        <v>31</v>
      </c>
      <c r="AC3057" s="1">
        <v>45292</v>
      </c>
      <c r="AD3057">
        <v>1</v>
      </c>
      <c r="AE3057" s="2">
        <v>45556.000694444447</v>
      </c>
      <c r="AF3057" s="2">
        <v>45556.000694444447</v>
      </c>
      <c r="AG3057" t="s">
        <v>31</v>
      </c>
    </row>
    <row r="3058" spans="2:33" x14ac:dyDescent="0.25">
      <c r="B3058" t="s">
        <v>31</v>
      </c>
      <c r="C3058">
        <v>180</v>
      </c>
      <c r="D3058">
        <v>2</v>
      </c>
      <c r="E3058">
        <f>IF(VLOOKUP(F3058,ruangan!$D$2:$E$195,2,FALSE)="","",VLOOKUP(F3058,ruangan!$D$2:$E$195,2,FALSE))</f>
        <v>176</v>
      </c>
      <c r="F3058" s="6" t="s">
        <v>5589</v>
      </c>
      <c r="G3058" s="6" t="s">
        <v>4867</v>
      </c>
      <c r="H3058">
        <v>2</v>
      </c>
      <c r="I3058" t="s">
        <v>31</v>
      </c>
      <c r="J3058" t="s">
        <v>31</v>
      </c>
      <c r="K3058" t="s">
        <v>31</v>
      </c>
      <c r="L3058" s="5">
        <v>43101</v>
      </c>
      <c r="M3058" t="s">
        <v>5067</v>
      </c>
      <c r="N3058" t="s">
        <v>2675</v>
      </c>
      <c r="O3058" t="s">
        <v>4947</v>
      </c>
      <c r="P3058" t="s">
        <v>31</v>
      </c>
      <c r="Q3058" t="s">
        <v>31</v>
      </c>
      <c r="R3058" s="5">
        <v>43101</v>
      </c>
      <c r="S3058">
        <v>1</v>
      </c>
      <c r="T3058">
        <v>0</v>
      </c>
      <c r="U3058">
        <v>1</v>
      </c>
      <c r="V3058" t="s">
        <v>31</v>
      </c>
      <c r="W3058" t="s">
        <v>31</v>
      </c>
      <c r="X3058" t="s">
        <v>31</v>
      </c>
      <c r="Y3058" t="s">
        <v>31</v>
      </c>
      <c r="Z3058" t="s">
        <v>31</v>
      </c>
      <c r="AA3058" t="s">
        <v>31</v>
      </c>
      <c r="AB3058" t="s">
        <v>31</v>
      </c>
      <c r="AC3058" s="1">
        <v>45292</v>
      </c>
      <c r="AD3058">
        <v>1</v>
      </c>
      <c r="AE3058" s="2">
        <v>45556.000694444447</v>
      </c>
      <c r="AF3058" s="2">
        <v>45556.000694444447</v>
      </c>
      <c r="AG3058" t="s">
        <v>31</v>
      </c>
    </row>
    <row r="3059" spans="2:33" x14ac:dyDescent="0.25">
      <c r="B3059" t="s">
        <v>31</v>
      </c>
      <c r="C3059">
        <v>181</v>
      </c>
      <c r="D3059">
        <v>2</v>
      </c>
      <c r="E3059">
        <f>IF(VLOOKUP(F3059,ruangan!$D$2:$E$195,2,FALSE)="","",VLOOKUP(F3059,ruangan!$D$2:$E$195,2,FALSE))</f>
        <v>176</v>
      </c>
      <c r="F3059" s="6" t="s">
        <v>5589</v>
      </c>
      <c r="G3059" s="6" t="s">
        <v>4867</v>
      </c>
      <c r="H3059">
        <v>2</v>
      </c>
      <c r="I3059" t="s">
        <v>31</v>
      </c>
      <c r="J3059" t="s">
        <v>31</v>
      </c>
      <c r="K3059" t="s">
        <v>31</v>
      </c>
      <c r="L3059" s="5">
        <v>43101</v>
      </c>
      <c r="M3059" t="s">
        <v>5068</v>
      </c>
      <c r="N3059" t="s">
        <v>2675</v>
      </c>
      <c r="O3059" t="s">
        <v>4947</v>
      </c>
      <c r="P3059" t="s">
        <v>31</v>
      </c>
      <c r="Q3059" t="s">
        <v>31</v>
      </c>
      <c r="R3059" s="5">
        <v>43101</v>
      </c>
      <c r="S3059">
        <v>1</v>
      </c>
      <c r="T3059">
        <v>0</v>
      </c>
      <c r="U3059">
        <v>1</v>
      </c>
      <c r="V3059" t="s">
        <v>31</v>
      </c>
      <c r="W3059" t="s">
        <v>31</v>
      </c>
      <c r="X3059" t="s">
        <v>31</v>
      </c>
      <c r="Y3059" t="s">
        <v>31</v>
      </c>
      <c r="Z3059" t="s">
        <v>31</v>
      </c>
      <c r="AA3059" t="s">
        <v>31</v>
      </c>
      <c r="AB3059" t="s">
        <v>31</v>
      </c>
      <c r="AC3059" s="1">
        <v>45292</v>
      </c>
      <c r="AD3059">
        <v>1</v>
      </c>
      <c r="AE3059" s="2">
        <v>45556.000694444447</v>
      </c>
      <c r="AF3059" s="2">
        <v>45556.000694444447</v>
      </c>
      <c r="AG3059" t="s">
        <v>31</v>
      </c>
    </row>
    <row r="3060" spans="2:33" x14ac:dyDescent="0.25">
      <c r="B3060" t="s">
        <v>31</v>
      </c>
      <c r="C3060">
        <v>182</v>
      </c>
      <c r="D3060">
        <v>2</v>
      </c>
      <c r="E3060">
        <f>IF(VLOOKUP(F3060,ruangan!$D$2:$E$195,2,FALSE)="","",VLOOKUP(F3060,ruangan!$D$2:$E$195,2,FALSE))</f>
        <v>176</v>
      </c>
      <c r="F3060" s="6" t="s">
        <v>5589</v>
      </c>
      <c r="G3060" s="6" t="s">
        <v>4867</v>
      </c>
      <c r="H3060">
        <v>2</v>
      </c>
      <c r="I3060" t="s">
        <v>31</v>
      </c>
      <c r="J3060" t="s">
        <v>31</v>
      </c>
      <c r="K3060" t="s">
        <v>31</v>
      </c>
      <c r="L3060" s="5">
        <v>43101</v>
      </c>
      <c r="M3060" t="s">
        <v>5069</v>
      </c>
      <c r="N3060" t="s">
        <v>2675</v>
      </c>
      <c r="O3060" t="s">
        <v>4947</v>
      </c>
      <c r="P3060" t="s">
        <v>31</v>
      </c>
      <c r="Q3060" t="s">
        <v>31</v>
      </c>
      <c r="R3060" s="5">
        <v>43101</v>
      </c>
      <c r="S3060">
        <v>1</v>
      </c>
      <c r="T3060">
        <v>0</v>
      </c>
      <c r="U3060">
        <v>1</v>
      </c>
      <c r="V3060" t="s">
        <v>31</v>
      </c>
      <c r="W3060" t="s">
        <v>31</v>
      </c>
      <c r="X3060" t="s">
        <v>31</v>
      </c>
      <c r="Y3060" t="s">
        <v>31</v>
      </c>
      <c r="Z3060" t="s">
        <v>31</v>
      </c>
      <c r="AA3060" t="s">
        <v>31</v>
      </c>
      <c r="AB3060" t="s">
        <v>31</v>
      </c>
      <c r="AC3060" s="1">
        <v>45292</v>
      </c>
      <c r="AD3060">
        <v>1</v>
      </c>
      <c r="AE3060" s="2">
        <v>45556.000694444447</v>
      </c>
      <c r="AF3060" s="2">
        <v>45556.000694444447</v>
      </c>
      <c r="AG3060" t="s">
        <v>31</v>
      </c>
    </row>
    <row r="3061" spans="2:33" x14ac:dyDescent="0.25">
      <c r="B3061" t="s">
        <v>31</v>
      </c>
      <c r="C3061">
        <v>183</v>
      </c>
      <c r="D3061">
        <v>2</v>
      </c>
      <c r="E3061">
        <f>IF(VLOOKUP(F3061,ruangan!$D$2:$E$195,2,FALSE)="","",VLOOKUP(F3061,ruangan!$D$2:$E$195,2,FALSE))</f>
        <v>176</v>
      </c>
      <c r="F3061" s="6" t="s">
        <v>5589</v>
      </c>
      <c r="G3061" s="6" t="s">
        <v>4867</v>
      </c>
      <c r="H3061">
        <v>2</v>
      </c>
      <c r="I3061" t="s">
        <v>31</v>
      </c>
      <c r="J3061" t="s">
        <v>31</v>
      </c>
      <c r="K3061" t="s">
        <v>31</v>
      </c>
      <c r="L3061" s="5">
        <v>43101</v>
      </c>
      <c r="M3061" t="s">
        <v>5070</v>
      </c>
      <c r="N3061" t="s">
        <v>2675</v>
      </c>
      <c r="O3061" t="s">
        <v>4947</v>
      </c>
      <c r="P3061" t="s">
        <v>31</v>
      </c>
      <c r="Q3061" t="s">
        <v>31</v>
      </c>
      <c r="R3061" s="5">
        <v>43101</v>
      </c>
      <c r="S3061">
        <v>1</v>
      </c>
      <c r="T3061">
        <v>0</v>
      </c>
      <c r="U3061">
        <v>1</v>
      </c>
      <c r="V3061" t="s">
        <v>31</v>
      </c>
      <c r="W3061" t="s">
        <v>31</v>
      </c>
      <c r="X3061" t="s">
        <v>31</v>
      </c>
      <c r="Y3061" t="s">
        <v>31</v>
      </c>
      <c r="Z3061" t="s">
        <v>31</v>
      </c>
      <c r="AA3061" t="s">
        <v>31</v>
      </c>
      <c r="AB3061" t="s">
        <v>31</v>
      </c>
      <c r="AC3061" s="1">
        <v>45292</v>
      </c>
      <c r="AD3061">
        <v>1</v>
      </c>
      <c r="AE3061" s="2">
        <v>45556.000694444447</v>
      </c>
      <c r="AF3061" s="2">
        <v>45556.000694444447</v>
      </c>
      <c r="AG3061" t="s">
        <v>31</v>
      </c>
    </row>
    <row r="3062" spans="2:33" x14ac:dyDescent="0.25">
      <c r="B3062" t="s">
        <v>31</v>
      </c>
      <c r="C3062">
        <v>184</v>
      </c>
      <c r="D3062">
        <v>2</v>
      </c>
      <c r="E3062">
        <f>IF(VLOOKUP(F3062,ruangan!$D$2:$E$195,2,FALSE)="","",VLOOKUP(F3062,ruangan!$D$2:$E$195,2,FALSE))</f>
        <v>176</v>
      </c>
      <c r="F3062" s="6" t="s">
        <v>5589</v>
      </c>
      <c r="G3062" s="6" t="s">
        <v>4867</v>
      </c>
      <c r="H3062">
        <v>2</v>
      </c>
      <c r="I3062" t="s">
        <v>31</v>
      </c>
      <c r="J3062" t="s">
        <v>31</v>
      </c>
      <c r="K3062" t="s">
        <v>31</v>
      </c>
      <c r="L3062" s="5">
        <v>43101</v>
      </c>
      <c r="M3062" t="s">
        <v>5071</v>
      </c>
      <c r="N3062" t="s">
        <v>2675</v>
      </c>
      <c r="O3062" t="s">
        <v>4947</v>
      </c>
      <c r="P3062" t="s">
        <v>31</v>
      </c>
      <c r="Q3062" t="s">
        <v>31</v>
      </c>
      <c r="R3062" s="5">
        <v>43101</v>
      </c>
      <c r="S3062">
        <v>1</v>
      </c>
      <c r="T3062">
        <v>0</v>
      </c>
      <c r="U3062">
        <v>1</v>
      </c>
      <c r="V3062" t="s">
        <v>31</v>
      </c>
      <c r="W3062" t="s">
        <v>31</v>
      </c>
      <c r="X3062" t="s">
        <v>31</v>
      </c>
      <c r="Y3062" t="s">
        <v>31</v>
      </c>
      <c r="Z3062" t="s">
        <v>31</v>
      </c>
      <c r="AA3062" t="s">
        <v>31</v>
      </c>
      <c r="AB3062" t="s">
        <v>31</v>
      </c>
      <c r="AC3062" s="1">
        <v>45292</v>
      </c>
      <c r="AD3062">
        <v>1</v>
      </c>
      <c r="AE3062" s="2">
        <v>45556.000694444447</v>
      </c>
      <c r="AF3062" s="2">
        <v>45556.000694444447</v>
      </c>
      <c r="AG3062" t="s">
        <v>31</v>
      </c>
    </row>
    <row r="3063" spans="2:33" x14ac:dyDescent="0.25">
      <c r="B3063" t="s">
        <v>31</v>
      </c>
      <c r="C3063">
        <v>185</v>
      </c>
      <c r="D3063">
        <v>2</v>
      </c>
      <c r="E3063">
        <f>IF(VLOOKUP(F3063,ruangan!$D$2:$E$195,2,FALSE)="","",VLOOKUP(F3063,ruangan!$D$2:$E$195,2,FALSE))</f>
        <v>176</v>
      </c>
      <c r="F3063" s="6" t="s">
        <v>5589</v>
      </c>
      <c r="G3063" s="6" t="s">
        <v>4867</v>
      </c>
      <c r="H3063">
        <v>2</v>
      </c>
      <c r="I3063" t="s">
        <v>31</v>
      </c>
      <c r="J3063" t="s">
        <v>31</v>
      </c>
      <c r="K3063" t="s">
        <v>31</v>
      </c>
      <c r="L3063" s="5">
        <v>43101</v>
      </c>
      <c r="M3063" t="s">
        <v>5072</v>
      </c>
      <c r="N3063" t="s">
        <v>2675</v>
      </c>
      <c r="O3063" t="s">
        <v>4947</v>
      </c>
      <c r="P3063" t="s">
        <v>31</v>
      </c>
      <c r="Q3063" t="s">
        <v>31</v>
      </c>
      <c r="R3063" s="5">
        <v>43101</v>
      </c>
      <c r="S3063">
        <v>1</v>
      </c>
      <c r="T3063">
        <v>0</v>
      </c>
      <c r="U3063">
        <v>1</v>
      </c>
      <c r="V3063" t="s">
        <v>31</v>
      </c>
      <c r="W3063" t="s">
        <v>31</v>
      </c>
      <c r="X3063" t="s">
        <v>31</v>
      </c>
      <c r="Y3063" t="s">
        <v>31</v>
      </c>
      <c r="Z3063" t="s">
        <v>31</v>
      </c>
      <c r="AA3063" t="s">
        <v>31</v>
      </c>
      <c r="AB3063" t="s">
        <v>31</v>
      </c>
      <c r="AC3063" s="1">
        <v>45292</v>
      </c>
      <c r="AD3063">
        <v>1</v>
      </c>
      <c r="AE3063" s="2">
        <v>45556.000694444447</v>
      </c>
      <c r="AF3063" s="2">
        <v>45556.000694444447</v>
      </c>
      <c r="AG3063" t="s">
        <v>31</v>
      </c>
    </row>
    <row r="3064" spans="2:33" x14ac:dyDescent="0.25">
      <c r="B3064" t="s">
        <v>31</v>
      </c>
      <c r="C3064">
        <v>186</v>
      </c>
      <c r="D3064">
        <v>2</v>
      </c>
      <c r="E3064">
        <f>IF(VLOOKUP(F3064,ruangan!$D$2:$E$195,2,FALSE)="","",VLOOKUP(F3064,ruangan!$D$2:$E$195,2,FALSE))</f>
        <v>176</v>
      </c>
      <c r="F3064" s="6" t="s">
        <v>5589</v>
      </c>
      <c r="G3064" s="6" t="s">
        <v>4867</v>
      </c>
      <c r="H3064">
        <v>2</v>
      </c>
      <c r="I3064" t="s">
        <v>31</v>
      </c>
      <c r="J3064" t="s">
        <v>31</v>
      </c>
      <c r="K3064" t="s">
        <v>31</v>
      </c>
      <c r="L3064" s="5">
        <v>43466</v>
      </c>
      <c r="M3064" t="s">
        <v>5073</v>
      </c>
      <c r="N3064" t="s">
        <v>2607</v>
      </c>
      <c r="O3064" t="s">
        <v>4955</v>
      </c>
      <c r="P3064" t="s">
        <v>31</v>
      </c>
      <c r="Q3064" t="s">
        <v>31</v>
      </c>
      <c r="R3064" s="5">
        <v>43466</v>
      </c>
      <c r="S3064">
        <v>1</v>
      </c>
      <c r="T3064">
        <v>0</v>
      </c>
      <c r="U3064">
        <v>1</v>
      </c>
      <c r="V3064" t="s">
        <v>31</v>
      </c>
      <c r="W3064" t="s">
        <v>31</v>
      </c>
      <c r="X3064" t="s">
        <v>31</v>
      </c>
      <c r="Y3064" t="s">
        <v>31</v>
      </c>
      <c r="Z3064" t="s">
        <v>31</v>
      </c>
      <c r="AA3064" t="s">
        <v>31</v>
      </c>
      <c r="AB3064" t="s">
        <v>31</v>
      </c>
      <c r="AC3064" s="1">
        <v>45292</v>
      </c>
      <c r="AD3064">
        <v>1</v>
      </c>
      <c r="AE3064" s="2">
        <v>45556.000694444447</v>
      </c>
      <c r="AF3064" s="2">
        <v>45556.000694444447</v>
      </c>
      <c r="AG3064" t="s">
        <v>31</v>
      </c>
    </row>
    <row r="3065" spans="2:33" x14ac:dyDescent="0.25">
      <c r="B3065" t="s">
        <v>31</v>
      </c>
      <c r="C3065">
        <v>187</v>
      </c>
      <c r="D3065">
        <v>2</v>
      </c>
      <c r="E3065">
        <f>IF(VLOOKUP(F3065,ruangan!$D$2:$E$195,2,FALSE)="","",VLOOKUP(F3065,ruangan!$D$2:$E$195,2,FALSE))</f>
        <v>176</v>
      </c>
      <c r="F3065" s="6" t="s">
        <v>5589</v>
      </c>
      <c r="G3065" s="6" t="s">
        <v>4867</v>
      </c>
      <c r="H3065">
        <v>2</v>
      </c>
      <c r="I3065" t="s">
        <v>31</v>
      </c>
      <c r="J3065" t="s">
        <v>31</v>
      </c>
      <c r="K3065" t="s">
        <v>31</v>
      </c>
      <c r="L3065" s="5">
        <v>43466</v>
      </c>
      <c r="M3065" t="s">
        <v>5074</v>
      </c>
      <c r="N3065" t="s">
        <v>2607</v>
      </c>
      <c r="O3065" t="s">
        <v>4955</v>
      </c>
      <c r="P3065" t="s">
        <v>31</v>
      </c>
      <c r="Q3065" t="s">
        <v>31</v>
      </c>
      <c r="R3065" s="5">
        <v>43466</v>
      </c>
      <c r="S3065">
        <v>1</v>
      </c>
      <c r="T3065">
        <v>0</v>
      </c>
      <c r="U3065">
        <v>1</v>
      </c>
      <c r="V3065" t="s">
        <v>31</v>
      </c>
      <c r="W3065" t="s">
        <v>31</v>
      </c>
      <c r="X3065" t="s">
        <v>31</v>
      </c>
      <c r="Y3065" t="s">
        <v>31</v>
      </c>
      <c r="Z3065" t="s">
        <v>31</v>
      </c>
      <c r="AA3065" t="s">
        <v>31</v>
      </c>
      <c r="AB3065" t="s">
        <v>31</v>
      </c>
      <c r="AC3065" s="1">
        <v>45292</v>
      </c>
      <c r="AD3065">
        <v>1</v>
      </c>
      <c r="AE3065" s="2">
        <v>45556.000694444447</v>
      </c>
      <c r="AF3065" s="2">
        <v>45556.000694444447</v>
      </c>
      <c r="AG3065" t="s">
        <v>31</v>
      </c>
    </row>
    <row r="3066" spans="2:33" x14ac:dyDescent="0.25">
      <c r="B3066" t="s">
        <v>31</v>
      </c>
      <c r="C3066">
        <v>188</v>
      </c>
      <c r="D3066">
        <v>2</v>
      </c>
      <c r="E3066">
        <f>IF(VLOOKUP(F3066,ruangan!$D$2:$E$195,2,FALSE)="","",VLOOKUP(F3066,ruangan!$D$2:$E$195,2,FALSE))</f>
        <v>176</v>
      </c>
      <c r="F3066" s="6" t="s">
        <v>5589</v>
      </c>
      <c r="G3066" s="6" t="s">
        <v>4867</v>
      </c>
      <c r="H3066">
        <v>2</v>
      </c>
      <c r="I3066" t="s">
        <v>31</v>
      </c>
      <c r="J3066" t="s">
        <v>31</v>
      </c>
      <c r="K3066" t="s">
        <v>31</v>
      </c>
      <c r="L3066" s="5">
        <v>43466</v>
      </c>
      <c r="M3066" t="s">
        <v>5075</v>
      </c>
      <c r="N3066" t="s">
        <v>2607</v>
      </c>
      <c r="O3066" t="s">
        <v>4955</v>
      </c>
      <c r="P3066" t="s">
        <v>31</v>
      </c>
      <c r="Q3066" t="s">
        <v>31</v>
      </c>
      <c r="R3066" s="5">
        <v>43466</v>
      </c>
      <c r="S3066">
        <v>1</v>
      </c>
      <c r="T3066">
        <v>0</v>
      </c>
      <c r="U3066">
        <v>1</v>
      </c>
      <c r="V3066" t="s">
        <v>31</v>
      </c>
      <c r="W3066" t="s">
        <v>31</v>
      </c>
      <c r="X3066" t="s">
        <v>31</v>
      </c>
      <c r="Y3066" t="s">
        <v>31</v>
      </c>
      <c r="Z3066" t="s">
        <v>31</v>
      </c>
      <c r="AA3066" t="s">
        <v>31</v>
      </c>
      <c r="AB3066" t="s">
        <v>31</v>
      </c>
      <c r="AC3066" s="1">
        <v>45292</v>
      </c>
      <c r="AD3066">
        <v>1</v>
      </c>
      <c r="AE3066" s="2">
        <v>45556.000694444447</v>
      </c>
      <c r="AF3066" s="2">
        <v>45556.000694444447</v>
      </c>
      <c r="AG3066" t="s">
        <v>31</v>
      </c>
    </row>
    <row r="3067" spans="2:33" x14ac:dyDescent="0.25">
      <c r="B3067" t="s">
        <v>31</v>
      </c>
      <c r="C3067">
        <v>189</v>
      </c>
      <c r="D3067">
        <v>2</v>
      </c>
      <c r="E3067">
        <f>IF(VLOOKUP(F3067,ruangan!$D$2:$E$195,2,FALSE)="","",VLOOKUP(F3067,ruangan!$D$2:$E$195,2,FALSE))</f>
        <v>176</v>
      </c>
      <c r="F3067" s="6" t="s">
        <v>5589</v>
      </c>
      <c r="G3067" s="6" t="s">
        <v>4867</v>
      </c>
      <c r="H3067">
        <v>2</v>
      </c>
      <c r="I3067" t="s">
        <v>31</v>
      </c>
      <c r="J3067" t="s">
        <v>31</v>
      </c>
      <c r="K3067" t="s">
        <v>31</v>
      </c>
      <c r="L3067" s="5">
        <v>43466</v>
      </c>
      <c r="M3067" t="s">
        <v>5076</v>
      </c>
      <c r="N3067" t="s">
        <v>2607</v>
      </c>
      <c r="O3067" t="s">
        <v>4955</v>
      </c>
      <c r="P3067" t="s">
        <v>31</v>
      </c>
      <c r="Q3067" t="s">
        <v>31</v>
      </c>
      <c r="R3067" s="5">
        <v>43466</v>
      </c>
      <c r="S3067">
        <v>1</v>
      </c>
      <c r="T3067">
        <v>0</v>
      </c>
      <c r="U3067">
        <v>1</v>
      </c>
      <c r="V3067" t="s">
        <v>31</v>
      </c>
      <c r="W3067" t="s">
        <v>31</v>
      </c>
      <c r="X3067" t="s">
        <v>31</v>
      </c>
      <c r="Y3067" t="s">
        <v>31</v>
      </c>
      <c r="Z3067" t="s">
        <v>31</v>
      </c>
      <c r="AA3067" t="s">
        <v>31</v>
      </c>
      <c r="AB3067" t="s">
        <v>31</v>
      </c>
      <c r="AC3067" s="1">
        <v>45292</v>
      </c>
      <c r="AD3067">
        <v>1</v>
      </c>
      <c r="AE3067" s="2">
        <v>45556.000694444447</v>
      </c>
      <c r="AF3067" s="2">
        <v>45556.000694444447</v>
      </c>
      <c r="AG3067" t="s">
        <v>31</v>
      </c>
    </row>
    <row r="3068" spans="2:33" x14ac:dyDescent="0.25">
      <c r="B3068" t="s">
        <v>31</v>
      </c>
      <c r="C3068">
        <v>190</v>
      </c>
      <c r="D3068">
        <v>2</v>
      </c>
      <c r="E3068">
        <f>IF(VLOOKUP(F3068,ruangan!$D$2:$E$195,2,FALSE)="","",VLOOKUP(F3068,ruangan!$D$2:$E$195,2,FALSE))</f>
        <v>176</v>
      </c>
      <c r="F3068" s="6" t="s">
        <v>5589</v>
      </c>
      <c r="G3068" s="6" t="s">
        <v>4867</v>
      </c>
      <c r="H3068">
        <v>2</v>
      </c>
      <c r="I3068" t="s">
        <v>31</v>
      </c>
      <c r="J3068" t="s">
        <v>31</v>
      </c>
      <c r="K3068" t="s">
        <v>31</v>
      </c>
      <c r="L3068" s="5">
        <v>43466</v>
      </c>
      <c r="M3068" t="s">
        <v>5077</v>
      </c>
      <c r="N3068" t="s">
        <v>2607</v>
      </c>
      <c r="O3068" t="s">
        <v>4955</v>
      </c>
      <c r="P3068" t="s">
        <v>31</v>
      </c>
      <c r="Q3068" t="s">
        <v>31</v>
      </c>
      <c r="R3068" s="5">
        <v>43466</v>
      </c>
      <c r="S3068">
        <v>1</v>
      </c>
      <c r="T3068">
        <v>0</v>
      </c>
      <c r="U3068">
        <v>1</v>
      </c>
      <c r="V3068" t="s">
        <v>31</v>
      </c>
      <c r="W3068" t="s">
        <v>31</v>
      </c>
      <c r="X3068" t="s">
        <v>31</v>
      </c>
      <c r="Y3068" t="s">
        <v>31</v>
      </c>
      <c r="Z3068" t="s">
        <v>31</v>
      </c>
      <c r="AA3068" t="s">
        <v>31</v>
      </c>
      <c r="AB3068" t="s">
        <v>31</v>
      </c>
      <c r="AC3068" s="1">
        <v>45292</v>
      </c>
      <c r="AD3068">
        <v>1</v>
      </c>
      <c r="AE3068" s="2">
        <v>45556.000694444447</v>
      </c>
      <c r="AF3068" s="2">
        <v>45556.000694444447</v>
      </c>
      <c r="AG3068" t="s">
        <v>31</v>
      </c>
    </row>
    <row r="3069" spans="2:33" x14ac:dyDescent="0.25">
      <c r="B3069" t="s">
        <v>31</v>
      </c>
      <c r="C3069">
        <v>191</v>
      </c>
      <c r="D3069">
        <v>2</v>
      </c>
      <c r="E3069">
        <f>IF(VLOOKUP(F3069,ruangan!$D$2:$E$195,2,FALSE)="","",VLOOKUP(F3069,ruangan!$D$2:$E$195,2,FALSE))</f>
        <v>176</v>
      </c>
      <c r="F3069" s="6" t="s">
        <v>5589</v>
      </c>
      <c r="G3069" s="6" t="s">
        <v>4867</v>
      </c>
      <c r="H3069">
        <v>2</v>
      </c>
      <c r="I3069" t="s">
        <v>31</v>
      </c>
      <c r="J3069" t="s">
        <v>31</v>
      </c>
      <c r="K3069" t="s">
        <v>31</v>
      </c>
      <c r="L3069" s="5">
        <v>43466</v>
      </c>
      <c r="M3069" t="s">
        <v>5078</v>
      </c>
      <c r="N3069" t="s">
        <v>2607</v>
      </c>
      <c r="O3069" t="s">
        <v>4955</v>
      </c>
      <c r="P3069" t="s">
        <v>31</v>
      </c>
      <c r="Q3069" t="s">
        <v>31</v>
      </c>
      <c r="R3069" s="5">
        <v>43466</v>
      </c>
      <c r="S3069">
        <v>1</v>
      </c>
      <c r="T3069">
        <v>0</v>
      </c>
      <c r="U3069">
        <v>1</v>
      </c>
      <c r="V3069" t="s">
        <v>31</v>
      </c>
      <c r="W3069" t="s">
        <v>31</v>
      </c>
      <c r="X3069" t="s">
        <v>31</v>
      </c>
      <c r="Y3069" t="s">
        <v>31</v>
      </c>
      <c r="Z3069" t="s">
        <v>31</v>
      </c>
      <c r="AA3069" t="s">
        <v>31</v>
      </c>
      <c r="AB3069" t="s">
        <v>31</v>
      </c>
      <c r="AC3069" s="1">
        <v>45292</v>
      </c>
      <c r="AD3069">
        <v>1</v>
      </c>
      <c r="AE3069" s="2">
        <v>45556.000694444447</v>
      </c>
      <c r="AF3069" s="2">
        <v>45556.000694444447</v>
      </c>
      <c r="AG3069" t="s">
        <v>31</v>
      </c>
    </row>
    <row r="3070" spans="2:33" x14ac:dyDescent="0.25">
      <c r="B3070" t="s">
        <v>31</v>
      </c>
      <c r="C3070">
        <v>192</v>
      </c>
      <c r="D3070">
        <v>2</v>
      </c>
      <c r="E3070">
        <f>IF(VLOOKUP(F3070,ruangan!$D$2:$E$195,2,FALSE)="","",VLOOKUP(F3070,ruangan!$D$2:$E$195,2,FALSE))</f>
        <v>176</v>
      </c>
      <c r="F3070" s="6" t="s">
        <v>5589</v>
      </c>
      <c r="G3070" s="6" t="s">
        <v>4867</v>
      </c>
      <c r="H3070">
        <v>2</v>
      </c>
      <c r="I3070" t="s">
        <v>31</v>
      </c>
      <c r="J3070" t="s">
        <v>31</v>
      </c>
      <c r="K3070" t="s">
        <v>31</v>
      </c>
      <c r="L3070" s="5">
        <v>43466</v>
      </c>
      <c r="M3070" t="s">
        <v>5079</v>
      </c>
      <c r="N3070" t="s">
        <v>2607</v>
      </c>
      <c r="O3070" t="s">
        <v>4955</v>
      </c>
      <c r="P3070" t="s">
        <v>31</v>
      </c>
      <c r="Q3070" t="s">
        <v>31</v>
      </c>
      <c r="R3070" s="5">
        <v>43466</v>
      </c>
      <c r="S3070">
        <v>1</v>
      </c>
      <c r="T3070">
        <v>0</v>
      </c>
      <c r="U3070">
        <v>1</v>
      </c>
      <c r="V3070" t="s">
        <v>31</v>
      </c>
      <c r="W3070" t="s">
        <v>31</v>
      </c>
      <c r="X3070" t="s">
        <v>31</v>
      </c>
      <c r="Y3070" t="s">
        <v>31</v>
      </c>
      <c r="Z3070" t="s">
        <v>31</v>
      </c>
      <c r="AA3070" t="s">
        <v>31</v>
      </c>
      <c r="AB3070" t="s">
        <v>31</v>
      </c>
      <c r="AC3070" s="1">
        <v>45292</v>
      </c>
      <c r="AD3070">
        <v>1</v>
      </c>
      <c r="AE3070" s="2">
        <v>45556.000694444447</v>
      </c>
      <c r="AF3070" s="2">
        <v>45556.000694444447</v>
      </c>
      <c r="AG3070" t="s">
        <v>31</v>
      </c>
    </row>
    <row r="3071" spans="2:33" x14ac:dyDescent="0.25">
      <c r="B3071" t="s">
        <v>31</v>
      </c>
      <c r="C3071">
        <v>193</v>
      </c>
      <c r="D3071">
        <v>2</v>
      </c>
      <c r="E3071">
        <f>IF(VLOOKUP(F3071,ruangan!$D$2:$E$195,2,FALSE)="","",VLOOKUP(F3071,ruangan!$D$2:$E$195,2,FALSE))</f>
        <v>176</v>
      </c>
      <c r="F3071" s="6" t="s">
        <v>5589</v>
      </c>
      <c r="G3071" s="6" t="s">
        <v>4867</v>
      </c>
      <c r="H3071">
        <v>2</v>
      </c>
      <c r="I3071" t="s">
        <v>31</v>
      </c>
      <c r="J3071" t="s">
        <v>31</v>
      </c>
      <c r="K3071" t="s">
        <v>31</v>
      </c>
      <c r="L3071" s="5">
        <v>43466</v>
      </c>
      <c r="M3071" t="s">
        <v>5080</v>
      </c>
      <c r="N3071" t="s">
        <v>2607</v>
      </c>
      <c r="O3071" t="s">
        <v>4955</v>
      </c>
      <c r="P3071" t="s">
        <v>31</v>
      </c>
      <c r="Q3071" t="s">
        <v>31</v>
      </c>
      <c r="R3071" s="5">
        <v>43466</v>
      </c>
      <c r="S3071">
        <v>1</v>
      </c>
      <c r="T3071">
        <v>0</v>
      </c>
      <c r="U3071">
        <v>1</v>
      </c>
      <c r="V3071" t="s">
        <v>31</v>
      </c>
      <c r="W3071" t="s">
        <v>31</v>
      </c>
      <c r="X3071" t="s">
        <v>31</v>
      </c>
      <c r="Y3071" t="s">
        <v>31</v>
      </c>
      <c r="Z3071" t="s">
        <v>31</v>
      </c>
      <c r="AA3071" t="s">
        <v>31</v>
      </c>
      <c r="AB3071" t="s">
        <v>31</v>
      </c>
      <c r="AC3071" s="1">
        <v>45292</v>
      </c>
      <c r="AD3071">
        <v>1</v>
      </c>
      <c r="AE3071" s="2">
        <v>45556.000694444447</v>
      </c>
      <c r="AF3071" s="2">
        <v>45556.000694444447</v>
      </c>
      <c r="AG3071" t="s">
        <v>31</v>
      </c>
    </row>
    <row r="3072" spans="2:33" x14ac:dyDescent="0.25">
      <c r="B3072" t="s">
        <v>31</v>
      </c>
      <c r="C3072">
        <v>194</v>
      </c>
      <c r="D3072">
        <v>2</v>
      </c>
      <c r="E3072">
        <f>IF(VLOOKUP(F3072,ruangan!$D$2:$E$195,2,FALSE)="","",VLOOKUP(F3072,ruangan!$D$2:$E$195,2,FALSE))</f>
        <v>176</v>
      </c>
      <c r="F3072" s="6" t="s">
        <v>5589</v>
      </c>
      <c r="G3072" s="6" t="s">
        <v>4867</v>
      </c>
      <c r="H3072">
        <v>2</v>
      </c>
      <c r="I3072" t="s">
        <v>31</v>
      </c>
      <c r="J3072" t="s">
        <v>31</v>
      </c>
      <c r="K3072" t="s">
        <v>31</v>
      </c>
      <c r="L3072" s="5">
        <v>43466</v>
      </c>
      <c r="M3072" t="s">
        <v>5081</v>
      </c>
      <c r="N3072" t="s">
        <v>2607</v>
      </c>
      <c r="O3072" t="s">
        <v>4955</v>
      </c>
      <c r="P3072" t="s">
        <v>31</v>
      </c>
      <c r="Q3072" t="s">
        <v>31</v>
      </c>
      <c r="R3072" s="5">
        <v>43466</v>
      </c>
      <c r="S3072">
        <v>1</v>
      </c>
      <c r="T3072">
        <v>0</v>
      </c>
      <c r="U3072">
        <v>1</v>
      </c>
      <c r="V3072" t="s">
        <v>31</v>
      </c>
      <c r="W3072" t="s">
        <v>31</v>
      </c>
      <c r="X3072" t="s">
        <v>31</v>
      </c>
      <c r="Y3072" t="s">
        <v>31</v>
      </c>
      <c r="Z3072" t="s">
        <v>31</v>
      </c>
      <c r="AA3072" t="s">
        <v>31</v>
      </c>
      <c r="AB3072" t="s">
        <v>31</v>
      </c>
      <c r="AC3072" s="1">
        <v>45292</v>
      </c>
      <c r="AD3072">
        <v>1</v>
      </c>
      <c r="AE3072" s="2">
        <v>45556.000694444447</v>
      </c>
      <c r="AF3072" s="2">
        <v>45556.000694444447</v>
      </c>
      <c r="AG3072" t="s">
        <v>31</v>
      </c>
    </row>
    <row r="3073" spans="2:33" x14ac:dyDescent="0.25">
      <c r="B3073" t="s">
        <v>31</v>
      </c>
      <c r="C3073">
        <v>195</v>
      </c>
      <c r="D3073">
        <v>2</v>
      </c>
      <c r="E3073">
        <f>IF(VLOOKUP(F3073,ruangan!$D$2:$E$195,2,FALSE)="","",VLOOKUP(F3073,ruangan!$D$2:$E$195,2,FALSE))</f>
        <v>176</v>
      </c>
      <c r="F3073" s="6" t="s">
        <v>5589</v>
      </c>
      <c r="G3073" s="6" t="s">
        <v>4867</v>
      </c>
      <c r="H3073">
        <v>2</v>
      </c>
      <c r="I3073" t="s">
        <v>31</v>
      </c>
      <c r="J3073" t="s">
        <v>31</v>
      </c>
      <c r="K3073" t="s">
        <v>31</v>
      </c>
      <c r="L3073" s="5">
        <v>42736</v>
      </c>
      <c r="M3073" t="s">
        <v>5082</v>
      </c>
      <c r="N3073" t="s">
        <v>4961</v>
      </c>
      <c r="O3073" t="s">
        <v>4939</v>
      </c>
      <c r="P3073" t="s">
        <v>31</v>
      </c>
      <c r="Q3073" t="s">
        <v>31</v>
      </c>
      <c r="R3073" s="5">
        <v>42736</v>
      </c>
      <c r="S3073">
        <v>1</v>
      </c>
      <c r="T3073">
        <v>0</v>
      </c>
      <c r="U3073">
        <v>1</v>
      </c>
      <c r="V3073" t="s">
        <v>31</v>
      </c>
      <c r="W3073" t="s">
        <v>31</v>
      </c>
      <c r="X3073" t="s">
        <v>31</v>
      </c>
      <c r="Y3073" t="s">
        <v>31</v>
      </c>
      <c r="Z3073" t="s">
        <v>31</v>
      </c>
      <c r="AA3073" t="s">
        <v>31</v>
      </c>
      <c r="AB3073" t="s">
        <v>31</v>
      </c>
      <c r="AC3073" s="1">
        <v>45292</v>
      </c>
      <c r="AD3073">
        <v>1</v>
      </c>
      <c r="AE3073" s="2">
        <v>45556.000694444447</v>
      </c>
      <c r="AF3073" s="2">
        <v>45556.000694444447</v>
      </c>
      <c r="AG3073" t="s">
        <v>31</v>
      </c>
    </row>
    <row r="3074" spans="2:33" x14ac:dyDescent="0.25">
      <c r="B3074" t="s">
        <v>31</v>
      </c>
      <c r="C3074">
        <v>196</v>
      </c>
      <c r="D3074">
        <v>2</v>
      </c>
      <c r="E3074">
        <f>IF(VLOOKUP(F3074,ruangan!$D$2:$E$195,2,FALSE)="","",VLOOKUP(F3074,ruangan!$D$2:$E$195,2,FALSE))</f>
        <v>176</v>
      </c>
      <c r="F3074" s="6" t="s">
        <v>5589</v>
      </c>
      <c r="G3074" s="6" t="s">
        <v>4867</v>
      </c>
      <c r="H3074">
        <v>2</v>
      </c>
      <c r="I3074" t="s">
        <v>31</v>
      </c>
      <c r="J3074" t="s">
        <v>31</v>
      </c>
      <c r="K3074" t="s">
        <v>31</v>
      </c>
      <c r="L3074" s="5">
        <v>42736</v>
      </c>
      <c r="M3074" t="s">
        <v>5083</v>
      </c>
      <c r="N3074" t="s">
        <v>4961</v>
      </c>
      <c r="O3074" t="s">
        <v>4939</v>
      </c>
      <c r="P3074" t="s">
        <v>31</v>
      </c>
      <c r="Q3074" t="s">
        <v>31</v>
      </c>
      <c r="R3074" s="5">
        <v>42736</v>
      </c>
      <c r="S3074">
        <v>1</v>
      </c>
      <c r="T3074">
        <v>0</v>
      </c>
      <c r="U3074">
        <v>1</v>
      </c>
      <c r="V3074" t="s">
        <v>31</v>
      </c>
      <c r="W3074" t="s">
        <v>31</v>
      </c>
      <c r="X3074" t="s">
        <v>31</v>
      </c>
      <c r="Y3074" t="s">
        <v>31</v>
      </c>
      <c r="Z3074" t="s">
        <v>31</v>
      </c>
      <c r="AA3074" t="s">
        <v>31</v>
      </c>
      <c r="AB3074" t="s">
        <v>31</v>
      </c>
      <c r="AC3074" s="1">
        <v>45292</v>
      </c>
      <c r="AD3074">
        <v>1</v>
      </c>
      <c r="AE3074" s="2">
        <v>45556.000694444447</v>
      </c>
      <c r="AF3074" s="2">
        <v>45556.000694444447</v>
      </c>
      <c r="AG3074" t="s">
        <v>31</v>
      </c>
    </row>
    <row r="3075" spans="2:33" x14ac:dyDescent="0.25">
      <c r="B3075" t="s">
        <v>31</v>
      </c>
      <c r="C3075">
        <v>197</v>
      </c>
      <c r="D3075">
        <v>2</v>
      </c>
      <c r="E3075">
        <f>IF(VLOOKUP(F3075,ruangan!$D$2:$E$195,2,FALSE)="","",VLOOKUP(F3075,ruangan!$D$2:$E$195,2,FALSE))</f>
        <v>176</v>
      </c>
      <c r="F3075" s="6" t="s">
        <v>5589</v>
      </c>
      <c r="G3075" s="6" t="s">
        <v>4867</v>
      </c>
      <c r="H3075">
        <v>2</v>
      </c>
      <c r="I3075" t="s">
        <v>31</v>
      </c>
      <c r="J3075" t="s">
        <v>31</v>
      </c>
      <c r="K3075" t="s">
        <v>31</v>
      </c>
      <c r="L3075" s="5">
        <v>42736</v>
      </c>
      <c r="M3075" t="s">
        <v>5084</v>
      </c>
      <c r="N3075" t="s">
        <v>4961</v>
      </c>
      <c r="O3075" t="s">
        <v>4939</v>
      </c>
      <c r="P3075" t="s">
        <v>31</v>
      </c>
      <c r="Q3075" t="s">
        <v>31</v>
      </c>
      <c r="R3075" s="5">
        <v>42736</v>
      </c>
      <c r="S3075">
        <v>1</v>
      </c>
      <c r="T3075">
        <v>0</v>
      </c>
      <c r="U3075">
        <v>1</v>
      </c>
      <c r="V3075" t="s">
        <v>31</v>
      </c>
      <c r="W3075" t="s">
        <v>31</v>
      </c>
      <c r="X3075" t="s">
        <v>31</v>
      </c>
      <c r="Y3075" t="s">
        <v>31</v>
      </c>
      <c r="Z3075" t="s">
        <v>31</v>
      </c>
      <c r="AA3075" t="s">
        <v>31</v>
      </c>
      <c r="AB3075" t="s">
        <v>31</v>
      </c>
      <c r="AC3075" s="1">
        <v>45292</v>
      </c>
      <c r="AD3075">
        <v>1</v>
      </c>
      <c r="AE3075" s="2">
        <v>45556.000694444447</v>
      </c>
      <c r="AF3075" s="2">
        <v>45556.000694444447</v>
      </c>
      <c r="AG3075" t="s">
        <v>31</v>
      </c>
    </row>
    <row r="3076" spans="2:33" x14ac:dyDescent="0.25">
      <c r="B3076" t="s">
        <v>31</v>
      </c>
      <c r="C3076">
        <v>198</v>
      </c>
      <c r="D3076">
        <v>2</v>
      </c>
      <c r="E3076">
        <f>IF(VLOOKUP(F3076,ruangan!$D$2:$E$195,2,FALSE)="","",VLOOKUP(F3076,ruangan!$D$2:$E$195,2,FALSE))</f>
        <v>176</v>
      </c>
      <c r="F3076" s="6" t="s">
        <v>5589</v>
      </c>
      <c r="G3076" s="6" t="s">
        <v>4867</v>
      </c>
      <c r="H3076">
        <v>2</v>
      </c>
      <c r="I3076" t="s">
        <v>31</v>
      </c>
      <c r="J3076" t="s">
        <v>31</v>
      </c>
      <c r="K3076" t="s">
        <v>31</v>
      </c>
      <c r="L3076" s="5">
        <v>42736</v>
      </c>
      <c r="M3076" t="s">
        <v>5085</v>
      </c>
      <c r="N3076" t="s">
        <v>4961</v>
      </c>
      <c r="O3076" t="s">
        <v>4939</v>
      </c>
      <c r="P3076" t="s">
        <v>31</v>
      </c>
      <c r="Q3076" t="s">
        <v>31</v>
      </c>
      <c r="R3076" s="5">
        <v>42736</v>
      </c>
      <c r="S3076">
        <v>1</v>
      </c>
      <c r="T3076">
        <v>0</v>
      </c>
      <c r="U3076">
        <v>1</v>
      </c>
      <c r="V3076" t="s">
        <v>31</v>
      </c>
      <c r="W3076" t="s">
        <v>31</v>
      </c>
      <c r="X3076" t="s">
        <v>31</v>
      </c>
      <c r="Y3076" t="s">
        <v>31</v>
      </c>
      <c r="Z3076" t="s">
        <v>31</v>
      </c>
      <c r="AA3076" t="s">
        <v>31</v>
      </c>
      <c r="AB3076" t="s">
        <v>31</v>
      </c>
      <c r="AC3076" s="1">
        <v>45292</v>
      </c>
      <c r="AD3076">
        <v>1</v>
      </c>
      <c r="AE3076" s="2">
        <v>45556.000694444447</v>
      </c>
      <c r="AF3076" s="2">
        <v>45556.000694444447</v>
      </c>
      <c r="AG3076" t="s">
        <v>31</v>
      </c>
    </row>
    <row r="3077" spans="2:33" x14ac:dyDescent="0.25">
      <c r="B3077" t="s">
        <v>31</v>
      </c>
      <c r="C3077">
        <v>199</v>
      </c>
      <c r="D3077">
        <v>2</v>
      </c>
      <c r="E3077">
        <f>IF(VLOOKUP(F3077,ruangan!$D$2:$E$195,2,FALSE)="","",VLOOKUP(F3077,ruangan!$D$2:$E$195,2,FALSE))</f>
        <v>176</v>
      </c>
      <c r="F3077" s="6" t="s">
        <v>5589</v>
      </c>
      <c r="G3077" s="6" t="s">
        <v>4867</v>
      </c>
      <c r="H3077">
        <v>2</v>
      </c>
      <c r="I3077" t="s">
        <v>31</v>
      </c>
      <c r="J3077" t="s">
        <v>31</v>
      </c>
      <c r="K3077" t="s">
        <v>31</v>
      </c>
      <c r="L3077" s="5">
        <v>42736</v>
      </c>
      <c r="M3077" t="s">
        <v>5086</v>
      </c>
      <c r="N3077" t="s">
        <v>4961</v>
      </c>
      <c r="O3077" t="s">
        <v>4939</v>
      </c>
      <c r="P3077" t="s">
        <v>31</v>
      </c>
      <c r="Q3077" t="s">
        <v>31</v>
      </c>
      <c r="R3077" s="5">
        <v>42736</v>
      </c>
      <c r="S3077">
        <v>1</v>
      </c>
      <c r="T3077">
        <v>0</v>
      </c>
      <c r="U3077">
        <v>1</v>
      </c>
      <c r="V3077" t="s">
        <v>31</v>
      </c>
      <c r="W3077" t="s">
        <v>31</v>
      </c>
      <c r="X3077" t="s">
        <v>31</v>
      </c>
      <c r="Y3077" t="s">
        <v>31</v>
      </c>
      <c r="Z3077" t="s">
        <v>31</v>
      </c>
      <c r="AA3077" t="s">
        <v>31</v>
      </c>
      <c r="AB3077" t="s">
        <v>31</v>
      </c>
      <c r="AC3077" s="1">
        <v>45292</v>
      </c>
      <c r="AD3077">
        <v>1</v>
      </c>
      <c r="AE3077" s="2">
        <v>45556.000694444447</v>
      </c>
      <c r="AF3077" s="2">
        <v>45556.000694444447</v>
      </c>
      <c r="AG3077" t="s">
        <v>31</v>
      </c>
    </row>
    <row r="3078" spans="2:33" x14ac:dyDescent="0.25">
      <c r="B3078" t="s">
        <v>31</v>
      </c>
      <c r="C3078">
        <v>200</v>
      </c>
      <c r="D3078">
        <v>2</v>
      </c>
      <c r="E3078">
        <f>IF(VLOOKUP(F3078,ruangan!$D$2:$E$195,2,FALSE)="","",VLOOKUP(F3078,ruangan!$D$2:$E$195,2,FALSE))</f>
        <v>176</v>
      </c>
      <c r="F3078" s="6" t="s">
        <v>5589</v>
      </c>
      <c r="G3078" s="6" t="s">
        <v>4867</v>
      </c>
      <c r="H3078">
        <v>2</v>
      </c>
      <c r="I3078" t="s">
        <v>31</v>
      </c>
      <c r="J3078" t="s">
        <v>31</v>
      </c>
      <c r="K3078" t="s">
        <v>31</v>
      </c>
      <c r="L3078" s="5">
        <v>42736</v>
      </c>
      <c r="M3078" t="s">
        <v>5087</v>
      </c>
      <c r="N3078" t="s">
        <v>4961</v>
      </c>
      <c r="O3078" t="s">
        <v>4939</v>
      </c>
      <c r="P3078" t="s">
        <v>31</v>
      </c>
      <c r="Q3078" t="s">
        <v>31</v>
      </c>
      <c r="R3078" s="5">
        <v>42736</v>
      </c>
      <c r="S3078">
        <v>1</v>
      </c>
      <c r="T3078">
        <v>0</v>
      </c>
      <c r="U3078">
        <v>1</v>
      </c>
      <c r="V3078" t="s">
        <v>31</v>
      </c>
      <c r="W3078" t="s">
        <v>31</v>
      </c>
      <c r="X3078" t="s">
        <v>31</v>
      </c>
      <c r="Y3078" t="s">
        <v>31</v>
      </c>
      <c r="Z3078" t="s">
        <v>31</v>
      </c>
      <c r="AA3078" t="s">
        <v>31</v>
      </c>
      <c r="AB3078" t="s">
        <v>31</v>
      </c>
      <c r="AC3078" s="1">
        <v>45292</v>
      </c>
      <c r="AD3078">
        <v>1</v>
      </c>
      <c r="AE3078" s="2">
        <v>45556.000694444447</v>
      </c>
      <c r="AF3078" s="2">
        <v>45556.000694444447</v>
      </c>
      <c r="AG3078" t="s">
        <v>31</v>
      </c>
    </row>
    <row r="3079" spans="2:33" x14ac:dyDescent="0.25">
      <c r="B3079" t="s">
        <v>31</v>
      </c>
      <c r="C3079">
        <v>201</v>
      </c>
      <c r="D3079">
        <v>2</v>
      </c>
      <c r="E3079">
        <f>IF(VLOOKUP(F3079,ruangan!$D$2:$E$195,2,FALSE)="","",VLOOKUP(F3079,ruangan!$D$2:$E$195,2,FALSE))</f>
        <v>176</v>
      </c>
      <c r="F3079" s="6" t="s">
        <v>5589</v>
      </c>
      <c r="G3079" s="6" t="s">
        <v>4867</v>
      </c>
      <c r="H3079">
        <v>2</v>
      </c>
      <c r="I3079" t="s">
        <v>31</v>
      </c>
      <c r="J3079" t="s">
        <v>31</v>
      </c>
      <c r="K3079" t="s">
        <v>31</v>
      </c>
      <c r="L3079" s="5">
        <v>42736</v>
      </c>
      <c r="M3079" t="s">
        <v>5088</v>
      </c>
      <c r="N3079" t="s">
        <v>4961</v>
      </c>
      <c r="O3079" t="s">
        <v>4939</v>
      </c>
      <c r="P3079" t="s">
        <v>31</v>
      </c>
      <c r="Q3079" t="s">
        <v>31</v>
      </c>
      <c r="R3079" s="5">
        <v>42736</v>
      </c>
      <c r="S3079">
        <v>1</v>
      </c>
      <c r="T3079">
        <v>0</v>
      </c>
      <c r="U3079">
        <v>1</v>
      </c>
      <c r="V3079" t="s">
        <v>31</v>
      </c>
      <c r="W3079" t="s">
        <v>31</v>
      </c>
      <c r="X3079" t="s">
        <v>31</v>
      </c>
      <c r="Y3079" t="s">
        <v>31</v>
      </c>
      <c r="Z3079" t="s">
        <v>31</v>
      </c>
      <c r="AA3079" t="s">
        <v>31</v>
      </c>
      <c r="AB3079" t="s">
        <v>31</v>
      </c>
      <c r="AC3079" s="1">
        <v>45292</v>
      </c>
      <c r="AD3079">
        <v>1</v>
      </c>
      <c r="AE3079" s="2">
        <v>45556.000694444447</v>
      </c>
      <c r="AF3079" s="2">
        <v>45556.000694444447</v>
      </c>
      <c r="AG3079" t="s">
        <v>31</v>
      </c>
    </row>
    <row r="3080" spans="2:33" x14ac:dyDescent="0.25">
      <c r="B3080" t="s">
        <v>31</v>
      </c>
      <c r="C3080">
        <v>202</v>
      </c>
      <c r="D3080">
        <v>2</v>
      </c>
      <c r="E3080">
        <f>IF(VLOOKUP(F3080,ruangan!$D$2:$E$195,2,FALSE)="","",VLOOKUP(F3080,ruangan!$D$2:$E$195,2,FALSE))</f>
        <v>176</v>
      </c>
      <c r="F3080" s="6" t="s">
        <v>5589</v>
      </c>
      <c r="G3080" s="6" t="s">
        <v>4867</v>
      </c>
      <c r="H3080">
        <v>2</v>
      </c>
      <c r="I3080" t="s">
        <v>31</v>
      </c>
      <c r="J3080" t="s">
        <v>31</v>
      </c>
      <c r="K3080" t="s">
        <v>31</v>
      </c>
      <c r="L3080" s="5">
        <v>42736</v>
      </c>
      <c r="M3080" t="s">
        <v>5089</v>
      </c>
      <c r="N3080" t="s">
        <v>4961</v>
      </c>
      <c r="O3080" t="s">
        <v>4939</v>
      </c>
      <c r="P3080" t="s">
        <v>31</v>
      </c>
      <c r="Q3080" t="s">
        <v>31</v>
      </c>
      <c r="R3080" s="5">
        <v>42736</v>
      </c>
      <c r="S3080">
        <v>1</v>
      </c>
      <c r="T3080">
        <v>0</v>
      </c>
      <c r="U3080">
        <v>1</v>
      </c>
      <c r="V3080" t="s">
        <v>31</v>
      </c>
      <c r="W3080" t="s">
        <v>31</v>
      </c>
      <c r="X3080" t="s">
        <v>31</v>
      </c>
      <c r="Y3080" t="s">
        <v>31</v>
      </c>
      <c r="Z3080" t="s">
        <v>31</v>
      </c>
      <c r="AA3080" t="s">
        <v>31</v>
      </c>
      <c r="AB3080" t="s">
        <v>31</v>
      </c>
      <c r="AC3080" s="1">
        <v>45292</v>
      </c>
      <c r="AD3080">
        <v>1</v>
      </c>
      <c r="AE3080" s="2">
        <v>45556.000694444447</v>
      </c>
      <c r="AF3080" s="2">
        <v>45556.000694444447</v>
      </c>
      <c r="AG3080" t="s">
        <v>31</v>
      </c>
    </row>
    <row r="3081" spans="2:33" x14ac:dyDescent="0.25">
      <c r="B3081" t="s">
        <v>31</v>
      </c>
      <c r="C3081">
        <v>203</v>
      </c>
      <c r="D3081">
        <v>2</v>
      </c>
      <c r="E3081">
        <f>IF(VLOOKUP(F3081,ruangan!$D$2:$E$195,2,FALSE)="","",VLOOKUP(F3081,ruangan!$D$2:$E$195,2,FALSE))</f>
        <v>176</v>
      </c>
      <c r="F3081" s="6" t="s">
        <v>5589</v>
      </c>
      <c r="G3081" s="6" t="s">
        <v>4867</v>
      </c>
      <c r="H3081">
        <v>2</v>
      </c>
      <c r="I3081" t="s">
        <v>31</v>
      </c>
      <c r="J3081" t="s">
        <v>31</v>
      </c>
      <c r="K3081" t="s">
        <v>31</v>
      </c>
      <c r="L3081" s="5">
        <v>42736</v>
      </c>
      <c r="M3081" t="s">
        <v>5090</v>
      </c>
      <c r="N3081" t="s">
        <v>4961</v>
      </c>
      <c r="O3081" t="s">
        <v>4939</v>
      </c>
      <c r="P3081" t="s">
        <v>31</v>
      </c>
      <c r="Q3081" t="s">
        <v>31</v>
      </c>
      <c r="R3081" s="5">
        <v>42736</v>
      </c>
      <c r="S3081">
        <v>1</v>
      </c>
      <c r="T3081">
        <v>0</v>
      </c>
      <c r="U3081">
        <v>1</v>
      </c>
      <c r="V3081" t="s">
        <v>31</v>
      </c>
      <c r="W3081" t="s">
        <v>31</v>
      </c>
      <c r="X3081" t="s">
        <v>31</v>
      </c>
      <c r="Y3081" t="s">
        <v>31</v>
      </c>
      <c r="Z3081" t="s">
        <v>31</v>
      </c>
      <c r="AA3081" t="s">
        <v>31</v>
      </c>
      <c r="AB3081" t="s">
        <v>31</v>
      </c>
      <c r="AC3081" s="1">
        <v>45292</v>
      </c>
      <c r="AD3081">
        <v>1</v>
      </c>
      <c r="AE3081" s="2">
        <v>45556.000694444447</v>
      </c>
      <c r="AF3081" s="2">
        <v>45556.000694444447</v>
      </c>
      <c r="AG3081" t="s">
        <v>31</v>
      </c>
    </row>
    <row r="3082" spans="2:33" x14ac:dyDescent="0.25">
      <c r="B3082" t="s">
        <v>31</v>
      </c>
      <c r="C3082">
        <v>204</v>
      </c>
      <c r="D3082">
        <v>2</v>
      </c>
      <c r="E3082">
        <f>IF(VLOOKUP(F3082,ruangan!$D$2:$E$195,2,FALSE)="","",VLOOKUP(F3082,ruangan!$D$2:$E$195,2,FALSE))</f>
        <v>176</v>
      </c>
      <c r="F3082" s="6" t="s">
        <v>5589</v>
      </c>
      <c r="G3082" s="6" t="s">
        <v>4867</v>
      </c>
      <c r="H3082">
        <v>2</v>
      </c>
      <c r="I3082" t="s">
        <v>31</v>
      </c>
      <c r="J3082" t="s">
        <v>31</v>
      </c>
      <c r="K3082" t="s">
        <v>31</v>
      </c>
      <c r="L3082" s="5">
        <v>43831</v>
      </c>
      <c r="M3082" t="s">
        <v>5091</v>
      </c>
      <c r="N3082" t="s">
        <v>2189</v>
      </c>
      <c r="O3082" t="s">
        <v>3128</v>
      </c>
      <c r="P3082" t="s">
        <v>31</v>
      </c>
      <c r="Q3082" s="4" t="s">
        <v>1716</v>
      </c>
      <c r="R3082" s="5">
        <v>43831</v>
      </c>
      <c r="S3082">
        <v>1</v>
      </c>
      <c r="T3082">
        <v>0</v>
      </c>
      <c r="U3082">
        <v>1</v>
      </c>
      <c r="V3082" t="s">
        <v>31</v>
      </c>
      <c r="W3082" t="s">
        <v>31</v>
      </c>
      <c r="X3082" t="s">
        <v>31</v>
      </c>
      <c r="Y3082" t="s">
        <v>31</v>
      </c>
      <c r="Z3082" t="s">
        <v>31</v>
      </c>
      <c r="AA3082" t="s">
        <v>31</v>
      </c>
      <c r="AB3082" t="s">
        <v>31</v>
      </c>
      <c r="AC3082" s="1">
        <v>45292</v>
      </c>
      <c r="AD3082">
        <v>1</v>
      </c>
      <c r="AE3082" s="2">
        <v>45556.000694444447</v>
      </c>
      <c r="AF3082" s="2">
        <v>45556.000694444447</v>
      </c>
      <c r="AG3082" t="s">
        <v>31</v>
      </c>
    </row>
    <row r="3083" spans="2:33" x14ac:dyDescent="0.25">
      <c r="B3083" t="s">
        <v>31</v>
      </c>
      <c r="C3083">
        <v>205</v>
      </c>
      <c r="D3083">
        <v>2</v>
      </c>
      <c r="E3083">
        <f>IF(VLOOKUP(F3083,ruangan!$D$2:$E$195,2,FALSE)="","",VLOOKUP(F3083,ruangan!$D$2:$E$195,2,FALSE))</f>
        <v>176</v>
      </c>
      <c r="F3083" s="6" t="s">
        <v>5589</v>
      </c>
      <c r="G3083" s="6" t="s">
        <v>4867</v>
      </c>
      <c r="H3083">
        <v>2</v>
      </c>
      <c r="I3083" t="s">
        <v>31</v>
      </c>
      <c r="J3083" t="s">
        <v>31</v>
      </c>
      <c r="K3083" t="s">
        <v>31</v>
      </c>
      <c r="L3083" s="5">
        <v>43101</v>
      </c>
      <c r="M3083" t="s">
        <v>5092</v>
      </c>
      <c r="N3083" t="s">
        <v>4973</v>
      </c>
      <c r="O3083" t="s">
        <v>4974</v>
      </c>
      <c r="P3083" t="s">
        <v>31</v>
      </c>
      <c r="Q3083" t="s">
        <v>31</v>
      </c>
      <c r="R3083" s="5">
        <v>43101</v>
      </c>
      <c r="S3083">
        <v>1</v>
      </c>
      <c r="T3083">
        <v>0</v>
      </c>
      <c r="U3083">
        <v>1</v>
      </c>
      <c r="V3083" t="s">
        <v>31</v>
      </c>
      <c r="W3083" t="s">
        <v>31</v>
      </c>
      <c r="X3083" t="s">
        <v>31</v>
      </c>
      <c r="Y3083" t="s">
        <v>31</v>
      </c>
      <c r="Z3083" t="s">
        <v>31</v>
      </c>
      <c r="AA3083" t="s">
        <v>31</v>
      </c>
      <c r="AB3083" t="s">
        <v>31</v>
      </c>
      <c r="AC3083" s="1">
        <v>45292</v>
      </c>
      <c r="AD3083">
        <v>1</v>
      </c>
      <c r="AE3083" s="2">
        <v>45556.000694444447</v>
      </c>
      <c r="AF3083" s="2">
        <v>45556.000694444447</v>
      </c>
      <c r="AG3083" t="s">
        <v>31</v>
      </c>
    </row>
    <row r="3084" spans="2:33" x14ac:dyDescent="0.25">
      <c r="B3084" t="s">
        <v>31</v>
      </c>
      <c r="C3084">
        <v>206</v>
      </c>
      <c r="D3084">
        <v>2</v>
      </c>
      <c r="E3084">
        <f>IF(VLOOKUP(F3084,ruangan!$D$2:$E$195,2,FALSE)="","",VLOOKUP(F3084,ruangan!$D$2:$E$195,2,FALSE))</f>
        <v>176</v>
      </c>
      <c r="F3084" s="6" t="s">
        <v>5589</v>
      </c>
      <c r="G3084" s="6" t="s">
        <v>4867</v>
      </c>
      <c r="H3084">
        <v>2</v>
      </c>
      <c r="I3084" t="s">
        <v>31</v>
      </c>
      <c r="J3084" t="s">
        <v>31</v>
      </c>
      <c r="K3084" t="s">
        <v>31</v>
      </c>
      <c r="L3084" s="5">
        <v>43101</v>
      </c>
      <c r="M3084" t="s">
        <v>5093</v>
      </c>
      <c r="N3084" t="s">
        <v>4973</v>
      </c>
      <c r="O3084" t="s">
        <v>4974</v>
      </c>
      <c r="P3084" t="s">
        <v>31</v>
      </c>
      <c r="Q3084" t="s">
        <v>31</v>
      </c>
      <c r="R3084" s="5">
        <v>43101</v>
      </c>
      <c r="S3084">
        <v>1</v>
      </c>
      <c r="T3084">
        <v>0</v>
      </c>
      <c r="U3084">
        <v>1</v>
      </c>
      <c r="V3084" t="s">
        <v>31</v>
      </c>
      <c r="W3084" t="s">
        <v>31</v>
      </c>
      <c r="X3084" t="s">
        <v>31</v>
      </c>
      <c r="Y3084" t="s">
        <v>31</v>
      </c>
      <c r="Z3084" t="s">
        <v>31</v>
      </c>
      <c r="AA3084" t="s">
        <v>31</v>
      </c>
      <c r="AB3084" t="s">
        <v>31</v>
      </c>
      <c r="AC3084" s="1">
        <v>45292</v>
      </c>
      <c r="AD3084">
        <v>1</v>
      </c>
      <c r="AE3084" s="2">
        <v>45556.000694444447</v>
      </c>
      <c r="AF3084" s="2">
        <v>45556.000694444447</v>
      </c>
      <c r="AG3084" t="s">
        <v>31</v>
      </c>
    </row>
    <row r="3085" spans="2:33" x14ac:dyDescent="0.25">
      <c r="B3085" t="s">
        <v>31</v>
      </c>
      <c r="C3085">
        <v>207</v>
      </c>
      <c r="D3085">
        <v>2</v>
      </c>
      <c r="E3085">
        <f>IF(VLOOKUP(F3085,ruangan!$D$2:$E$195,2,FALSE)="","",VLOOKUP(F3085,ruangan!$D$2:$E$195,2,FALSE))</f>
        <v>176</v>
      </c>
      <c r="F3085" s="6" t="s">
        <v>5589</v>
      </c>
      <c r="G3085" s="6" t="s">
        <v>4867</v>
      </c>
      <c r="H3085">
        <v>2</v>
      </c>
      <c r="I3085" t="s">
        <v>31</v>
      </c>
      <c r="J3085" t="s">
        <v>31</v>
      </c>
      <c r="K3085" t="s">
        <v>31</v>
      </c>
      <c r="L3085" s="5">
        <v>43101</v>
      </c>
      <c r="M3085" t="s">
        <v>5094</v>
      </c>
      <c r="N3085" t="s">
        <v>4973</v>
      </c>
      <c r="O3085" t="s">
        <v>4974</v>
      </c>
      <c r="P3085" t="s">
        <v>31</v>
      </c>
      <c r="Q3085" t="s">
        <v>31</v>
      </c>
      <c r="R3085" s="5">
        <v>43101</v>
      </c>
      <c r="S3085">
        <v>1</v>
      </c>
      <c r="T3085">
        <v>0</v>
      </c>
      <c r="U3085">
        <v>1</v>
      </c>
      <c r="V3085" t="s">
        <v>31</v>
      </c>
      <c r="W3085" t="s">
        <v>31</v>
      </c>
      <c r="X3085" t="s">
        <v>31</v>
      </c>
      <c r="Y3085" t="s">
        <v>31</v>
      </c>
      <c r="Z3085" t="s">
        <v>31</v>
      </c>
      <c r="AA3085" t="s">
        <v>31</v>
      </c>
      <c r="AB3085" t="s">
        <v>31</v>
      </c>
      <c r="AC3085" s="1">
        <v>45292</v>
      </c>
      <c r="AD3085">
        <v>1</v>
      </c>
      <c r="AE3085" s="2">
        <v>45556.000694444447</v>
      </c>
      <c r="AF3085" s="2">
        <v>45556.000694444447</v>
      </c>
      <c r="AG3085" t="s">
        <v>31</v>
      </c>
    </row>
    <row r="3086" spans="2:33" x14ac:dyDescent="0.25">
      <c r="B3086" t="s">
        <v>31</v>
      </c>
      <c r="C3086">
        <v>208</v>
      </c>
      <c r="D3086">
        <v>2</v>
      </c>
      <c r="E3086">
        <f>IF(VLOOKUP(F3086,ruangan!$D$2:$E$195,2,FALSE)="","",VLOOKUP(F3086,ruangan!$D$2:$E$195,2,FALSE))</f>
        <v>176</v>
      </c>
      <c r="F3086" s="6" t="s">
        <v>5589</v>
      </c>
      <c r="G3086" s="6" t="s">
        <v>4867</v>
      </c>
      <c r="H3086">
        <v>2</v>
      </c>
      <c r="I3086" t="s">
        <v>31</v>
      </c>
      <c r="J3086" t="s">
        <v>31</v>
      </c>
      <c r="K3086" t="s">
        <v>31</v>
      </c>
      <c r="L3086" s="5">
        <v>43101</v>
      </c>
      <c r="M3086" t="s">
        <v>5095</v>
      </c>
      <c r="N3086" t="s">
        <v>4973</v>
      </c>
      <c r="O3086" t="s">
        <v>4974</v>
      </c>
      <c r="P3086" t="s">
        <v>31</v>
      </c>
      <c r="Q3086" t="s">
        <v>31</v>
      </c>
      <c r="R3086" s="5">
        <v>43101</v>
      </c>
      <c r="S3086">
        <v>1</v>
      </c>
      <c r="T3086">
        <v>0</v>
      </c>
      <c r="U3086">
        <v>1</v>
      </c>
      <c r="V3086" t="s">
        <v>31</v>
      </c>
      <c r="W3086" t="s">
        <v>31</v>
      </c>
      <c r="X3086" t="s">
        <v>31</v>
      </c>
      <c r="Y3086" t="s">
        <v>31</v>
      </c>
      <c r="Z3086" t="s">
        <v>31</v>
      </c>
      <c r="AA3086" t="s">
        <v>31</v>
      </c>
      <c r="AB3086" t="s">
        <v>31</v>
      </c>
      <c r="AC3086" s="1">
        <v>45292</v>
      </c>
      <c r="AD3086">
        <v>1</v>
      </c>
      <c r="AE3086" s="2">
        <v>45556.000694444447</v>
      </c>
      <c r="AF3086" s="2">
        <v>45556.000694444447</v>
      </c>
      <c r="AG3086" t="s">
        <v>31</v>
      </c>
    </row>
    <row r="3087" spans="2:33" x14ac:dyDescent="0.25">
      <c r="B3087" t="s">
        <v>31</v>
      </c>
      <c r="C3087">
        <v>209</v>
      </c>
      <c r="D3087">
        <v>2</v>
      </c>
      <c r="E3087">
        <f>IF(VLOOKUP(F3087,ruangan!$D$2:$E$195,2,FALSE)="","",VLOOKUP(F3087,ruangan!$D$2:$E$195,2,FALSE))</f>
        <v>176</v>
      </c>
      <c r="F3087" s="6" t="s">
        <v>5589</v>
      </c>
      <c r="G3087" s="6" t="s">
        <v>4867</v>
      </c>
      <c r="H3087">
        <v>2</v>
      </c>
      <c r="I3087" t="s">
        <v>31</v>
      </c>
      <c r="J3087" t="s">
        <v>31</v>
      </c>
      <c r="K3087" t="s">
        <v>31</v>
      </c>
      <c r="L3087" s="5">
        <v>43101</v>
      </c>
      <c r="M3087" t="s">
        <v>5096</v>
      </c>
      <c r="N3087" t="s">
        <v>4973</v>
      </c>
      <c r="O3087" t="s">
        <v>4974</v>
      </c>
      <c r="P3087" t="s">
        <v>31</v>
      </c>
      <c r="Q3087" t="s">
        <v>31</v>
      </c>
      <c r="R3087" s="5">
        <v>43101</v>
      </c>
      <c r="S3087">
        <v>1</v>
      </c>
      <c r="T3087">
        <v>0</v>
      </c>
      <c r="U3087">
        <v>1</v>
      </c>
      <c r="V3087" t="s">
        <v>31</v>
      </c>
      <c r="W3087" t="s">
        <v>31</v>
      </c>
      <c r="X3087" t="s">
        <v>31</v>
      </c>
      <c r="Y3087" t="s">
        <v>31</v>
      </c>
      <c r="Z3087" t="s">
        <v>31</v>
      </c>
      <c r="AA3087" t="s">
        <v>31</v>
      </c>
      <c r="AB3087" t="s">
        <v>31</v>
      </c>
      <c r="AC3087" s="1">
        <v>45292</v>
      </c>
      <c r="AD3087">
        <v>1</v>
      </c>
      <c r="AE3087" s="2">
        <v>45556.000694444447</v>
      </c>
      <c r="AF3087" s="2">
        <v>45556.000694444447</v>
      </c>
      <c r="AG3087" t="s">
        <v>31</v>
      </c>
    </row>
    <row r="3088" spans="2:33" x14ac:dyDescent="0.25">
      <c r="B3088" t="s">
        <v>31</v>
      </c>
      <c r="C3088">
        <v>210</v>
      </c>
      <c r="D3088">
        <v>2</v>
      </c>
      <c r="E3088">
        <f>IF(VLOOKUP(F3088,ruangan!$D$2:$E$195,2,FALSE)="","",VLOOKUP(F3088,ruangan!$D$2:$E$195,2,FALSE))</f>
        <v>176</v>
      </c>
      <c r="F3088" s="6" t="s">
        <v>5589</v>
      </c>
      <c r="G3088" s="6" t="s">
        <v>4867</v>
      </c>
      <c r="H3088">
        <v>2</v>
      </c>
      <c r="I3088" t="s">
        <v>31</v>
      </c>
      <c r="J3088" t="s">
        <v>31</v>
      </c>
      <c r="K3088" t="s">
        <v>31</v>
      </c>
      <c r="L3088" s="5">
        <v>43101</v>
      </c>
      <c r="M3088" t="s">
        <v>5097</v>
      </c>
      <c r="N3088" t="s">
        <v>4973</v>
      </c>
      <c r="O3088" t="s">
        <v>4974</v>
      </c>
      <c r="P3088" t="s">
        <v>31</v>
      </c>
      <c r="Q3088" t="s">
        <v>31</v>
      </c>
      <c r="R3088" s="5">
        <v>43101</v>
      </c>
      <c r="S3088">
        <v>1</v>
      </c>
      <c r="T3088">
        <v>0</v>
      </c>
      <c r="U3088">
        <v>1</v>
      </c>
      <c r="V3088" t="s">
        <v>31</v>
      </c>
      <c r="W3088" t="s">
        <v>31</v>
      </c>
      <c r="X3088" t="s">
        <v>31</v>
      </c>
      <c r="Y3088" t="s">
        <v>31</v>
      </c>
      <c r="Z3088" t="s">
        <v>31</v>
      </c>
      <c r="AA3088" t="s">
        <v>31</v>
      </c>
      <c r="AB3088" t="s">
        <v>31</v>
      </c>
      <c r="AC3088" s="1">
        <v>45292</v>
      </c>
      <c r="AD3088">
        <v>1</v>
      </c>
      <c r="AE3088" s="2">
        <v>45556.000694444447</v>
      </c>
      <c r="AF3088" s="2">
        <v>45556.000694444447</v>
      </c>
      <c r="AG3088" t="s">
        <v>31</v>
      </c>
    </row>
    <row r="3089" spans="2:33" x14ac:dyDescent="0.25">
      <c r="B3089" t="s">
        <v>31</v>
      </c>
      <c r="C3089">
        <v>211</v>
      </c>
      <c r="D3089">
        <v>2</v>
      </c>
      <c r="E3089">
        <f>IF(VLOOKUP(F3089,ruangan!$D$2:$E$195,2,FALSE)="","",VLOOKUP(F3089,ruangan!$D$2:$E$195,2,FALSE))</f>
        <v>176</v>
      </c>
      <c r="F3089" s="6" t="s">
        <v>5589</v>
      </c>
      <c r="G3089" s="6" t="s">
        <v>4867</v>
      </c>
      <c r="H3089">
        <v>2</v>
      </c>
      <c r="I3089" t="s">
        <v>31</v>
      </c>
      <c r="J3089" t="s">
        <v>31</v>
      </c>
      <c r="K3089" t="s">
        <v>31</v>
      </c>
      <c r="L3089" s="5">
        <v>43101</v>
      </c>
      <c r="M3089" t="s">
        <v>5098</v>
      </c>
      <c r="N3089" t="s">
        <v>4973</v>
      </c>
      <c r="O3089" t="s">
        <v>4974</v>
      </c>
      <c r="P3089" t="s">
        <v>31</v>
      </c>
      <c r="Q3089" t="s">
        <v>31</v>
      </c>
      <c r="R3089" s="5">
        <v>43101</v>
      </c>
      <c r="S3089">
        <v>1</v>
      </c>
      <c r="T3089">
        <v>0</v>
      </c>
      <c r="U3089">
        <v>1</v>
      </c>
      <c r="V3089" t="s">
        <v>31</v>
      </c>
      <c r="W3089" t="s">
        <v>31</v>
      </c>
      <c r="X3089" t="s">
        <v>31</v>
      </c>
      <c r="Y3089" t="s">
        <v>31</v>
      </c>
      <c r="Z3089" t="s">
        <v>31</v>
      </c>
      <c r="AA3089" t="s">
        <v>31</v>
      </c>
      <c r="AB3089" t="s">
        <v>31</v>
      </c>
      <c r="AC3089" s="1">
        <v>45292</v>
      </c>
      <c r="AD3089">
        <v>1</v>
      </c>
      <c r="AE3089" s="2">
        <v>45556.000694444447</v>
      </c>
      <c r="AF3089" s="2">
        <v>45556.000694444447</v>
      </c>
      <c r="AG3089" t="s">
        <v>31</v>
      </c>
    </row>
    <row r="3090" spans="2:33" x14ac:dyDescent="0.25">
      <c r="B3090" t="s">
        <v>31</v>
      </c>
      <c r="C3090">
        <v>212</v>
      </c>
      <c r="D3090">
        <v>2</v>
      </c>
      <c r="E3090">
        <f>IF(VLOOKUP(F3090,ruangan!$D$2:$E$195,2,FALSE)="","",VLOOKUP(F3090,ruangan!$D$2:$E$195,2,FALSE))</f>
        <v>176</v>
      </c>
      <c r="F3090" s="6" t="s">
        <v>5589</v>
      </c>
      <c r="G3090" s="6" t="s">
        <v>4867</v>
      </c>
      <c r="H3090">
        <v>2</v>
      </c>
      <c r="I3090" t="s">
        <v>31</v>
      </c>
      <c r="J3090" t="s">
        <v>31</v>
      </c>
      <c r="K3090" t="s">
        <v>31</v>
      </c>
      <c r="L3090" s="5">
        <v>43101</v>
      </c>
      <c r="M3090" t="s">
        <v>5099</v>
      </c>
      <c r="N3090" t="s">
        <v>4973</v>
      </c>
      <c r="O3090" t="s">
        <v>4974</v>
      </c>
      <c r="P3090" t="s">
        <v>31</v>
      </c>
      <c r="Q3090" t="s">
        <v>31</v>
      </c>
      <c r="R3090" s="5">
        <v>43101</v>
      </c>
      <c r="S3090">
        <v>1</v>
      </c>
      <c r="T3090">
        <v>0</v>
      </c>
      <c r="U3090">
        <v>1</v>
      </c>
      <c r="V3090" t="s">
        <v>31</v>
      </c>
      <c r="W3090" t="s">
        <v>31</v>
      </c>
      <c r="X3090" t="s">
        <v>31</v>
      </c>
      <c r="Y3090" t="s">
        <v>31</v>
      </c>
      <c r="Z3090" t="s">
        <v>31</v>
      </c>
      <c r="AA3090" t="s">
        <v>31</v>
      </c>
      <c r="AB3090" t="s">
        <v>31</v>
      </c>
      <c r="AC3090" s="1">
        <v>45292</v>
      </c>
      <c r="AD3090">
        <v>1</v>
      </c>
      <c r="AE3090" s="2">
        <v>45556.000694444447</v>
      </c>
      <c r="AF3090" s="2">
        <v>45556.000694444447</v>
      </c>
      <c r="AG3090" t="s">
        <v>31</v>
      </c>
    </row>
    <row r="3091" spans="2:33" x14ac:dyDescent="0.25">
      <c r="B3091" t="s">
        <v>31</v>
      </c>
      <c r="C3091">
        <v>213</v>
      </c>
      <c r="D3091">
        <v>2</v>
      </c>
      <c r="E3091">
        <f>IF(VLOOKUP(F3091,ruangan!$D$2:$E$195,2,FALSE)="","",VLOOKUP(F3091,ruangan!$D$2:$E$195,2,FALSE))</f>
        <v>176</v>
      </c>
      <c r="F3091" s="6" t="s">
        <v>5589</v>
      </c>
      <c r="G3091" s="6" t="s">
        <v>4867</v>
      </c>
      <c r="H3091">
        <v>2</v>
      </c>
      <c r="I3091" t="s">
        <v>31</v>
      </c>
      <c r="J3091" t="s">
        <v>31</v>
      </c>
      <c r="K3091" t="s">
        <v>31</v>
      </c>
      <c r="L3091" s="5">
        <v>43101</v>
      </c>
      <c r="M3091" t="s">
        <v>5100</v>
      </c>
      <c r="N3091" t="s">
        <v>4973</v>
      </c>
      <c r="O3091" t="s">
        <v>4974</v>
      </c>
      <c r="P3091" t="s">
        <v>31</v>
      </c>
      <c r="Q3091" t="s">
        <v>31</v>
      </c>
      <c r="R3091" s="5">
        <v>43101</v>
      </c>
      <c r="S3091">
        <v>1</v>
      </c>
      <c r="T3091">
        <v>0</v>
      </c>
      <c r="U3091">
        <v>1</v>
      </c>
      <c r="V3091" t="s">
        <v>31</v>
      </c>
      <c r="W3091" t="s">
        <v>31</v>
      </c>
      <c r="X3091" t="s">
        <v>31</v>
      </c>
      <c r="Y3091" t="s">
        <v>31</v>
      </c>
      <c r="Z3091" t="s">
        <v>31</v>
      </c>
      <c r="AA3091" t="s">
        <v>31</v>
      </c>
      <c r="AB3091" t="s">
        <v>31</v>
      </c>
      <c r="AC3091" s="1">
        <v>45292</v>
      </c>
      <c r="AD3091">
        <v>1</v>
      </c>
      <c r="AE3091" s="2">
        <v>45556.000694444447</v>
      </c>
      <c r="AF3091" s="2">
        <v>45556.000694444447</v>
      </c>
      <c r="AG3091" t="s">
        <v>31</v>
      </c>
    </row>
    <row r="3092" spans="2:33" x14ac:dyDescent="0.25">
      <c r="B3092" t="s">
        <v>31</v>
      </c>
      <c r="C3092">
        <v>214</v>
      </c>
      <c r="D3092">
        <v>2</v>
      </c>
      <c r="E3092">
        <f>IF(VLOOKUP(F3092,ruangan!$D$2:$E$195,2,FALSE)="","",VLOOKUP(F3092,ruangan!$D$2:$E$195,2,FALSE))</f>
        <v>177</v>
      </c>
      <c r="F3092" s="6" t="s">
        <v>793</v>
      </c>
      <c r="G3092" s="6" t="s">
        <v>4867</v>
      </c>
      <c r="H3092">
        <v>2</v>
      </c>
      <c r="I3092" t="s">
        <v>31</v>
      </c>
      <c r="J3092" t="s">
        <v>31</v>
      </c>
      <c r="K3092" t="s">
        <v>31</v>
      </c>
      <c r="L3092" s="5">
        <v>42736</v>
      </c>
      <c r="M3092" t="s">
        <v>5101</v>
      </c>
      <c r="N3092" t="s">
        <v>4098</v>
      </c>
      <c r="O3092" t="s">
        <v>4939</v>
      </c>
      <c r="P3092" t="s">
        <v>31</v>
      </c>
      <c r="Q3092" t="s">
        <v>31</v>
      </c>
      <c r="R3092" s="5">
        <v>42736</v>
      </c>
      <c r="S3092">
        <v>1</v>
      </c>
      <c r="T3092">
        <v>0</v>
      </c>
      <c r="U3092">
        <v>1</v>
      </c>
      <c r="V3092" t="s">
        <v>31</v>
      </c>
      <c r="W3092" t="s">
        <v>31</v>
      </c>
      <c r="X3092" t="s">
        <v>31</v>
      </c>
      <c r="Y3092" t="s">
        <v>31</v>
      </c>
      <c r="Z3092" t="s">
        <v>31</v>
      </c>
      <c r="AA3092" t="s">
        <v>31</v>
      </c>
      <c r="AB3092" t="s">
        <v>31</v>
      </c>
      <c r="AC3092" s="1">
        <v>45292</v>
      </c>
      <c r="AD3092">
        <v>1</v>
      </c>
      <c r="AE3092" s="2">
        <v>45556.000694444447</v>
      </c>
      <c r="AF3092" s="2">
        <v>45556.000694444447</v>
      </c>
      <c r="AG3092" t="s">
        <v>31</v>
      </c>
    </row>
    <row r="3093" spans="2:33" x14ac:dyDescent="0.25">
      <c r="B3093" t="s">
        <v>31</v>
      </c>
      <c r="C3093">
        <v>215</v>
      </c>
      <c r="D3093">
        <v>2</v>
      </c>
      <c r="E3093">
        <f>IF(VLOOKUP(F3093,ruangan!$D$2:$E$195,2,FALSE)="","",VLOOKUP(F3093,ruangan!$D$2:$E$195,2,FALSE))</f>
        <v>177</v>
      </c>
      <c r="F3093" s="6" t="s">
        <v>793</v>
      </c>
      <c r="G3093" s="6" t="s">
        <v>4867</v>
      </c>
      <c r="H3093">
        <v>2</v>
      </c>
      <c r="I3093" t="s">
        <v>31</v>
      </c>
      <c r="J3093" t="s">
        <v>31</v>
      </c>
      <c r="K3093" t="s">
        <v>31</v>
      </c>
      <c r="L3093" s="5">
        <v>43101</v>
      </c>
      <c r="M3093" t="s">
        <v>5102</v>
      </c>
      <c r="N3093" t="s">
        <v>2675</v>
      </c>
      <c r="O3093" t="s">
        <v>4947</v>
      </c>
      <c r="P3093" t="s">
        <v>31</v>
      </c>
      <c r="Q3093" t="s">
        <v>31</v>
      </c>
      <c r="R3093" s="5">
        <v>43101</v>
      </c>
      <c r="S3093">
        <v>1</v>
      </c>
      <c r="T3093">
        <v>0</v>
      </c>
      <c r="U3093">
        <v>1</v>
      </c>
      <c r="V3093" t="s">
        <v>31</v>
      </c>
      <c r="W3093" t="s">
        <v>31</v>
      </c>
      <c r="X3093" t="s">
        <v>31</v>
      </c>
      <c r="Y3093" t="s">
        <v>31</v>
      </c>
      <c r="Z3093" t="s">
        <v>31</v>
      </c>
      <c r="AA3093" t="s">
        <v>31</v>
      </c>
      <c r="AB3093" t="s">
        <v>31</v>
      </c>
      <c r="AC3093" s="1">
        <v>45292</v>
      </c>
      <c r="AD3093">
        <v>1</v>
      </c>
      <c r="AE3093" s="2">
        <v>45556.000694444447</v>
      </c>
      <c r="AF3093" s="2">
        <v>45556.000694444447</v>
      </c>
      <c r="AG3093" t="s">
        <v>31</v>
      </c>
    </row>
    <row r="3094" spans="2:33" x14ac:dyDescent="0.25">
      <c r="B3094" t="s">
        <v>31</v>
      </c>
      <c r="C3094">
        <v>216</v>
      </c>
      <c r="D3094">
        <v>2</v>
      </c>
      <c r="E3094">
        <f>IF(VLOOKUP(F3094,ruangan!$D$2:$E$195,2,FALSE)="","",VLOOKUP(F3094,ruangan!$D$2:$E$195,2,FALSE))</f>
        <v>177</v>
      </c>
      <c r="F3094" s="6" t="s">
        <v>793</v>
      </c>
      <c r="G3094" s="6" t="s">
        <v>4867</v>
      </c>
      <c r="H3094">
        <v>2</v>
      </c>
      <c r="I3094" t="s">
        <v>31</v>
      </c>
      <c r="J3094" t="s">
        <v>31</v>
      </c>
      <c r="K3094" t="s">
        <v>31</v>
      </c>
      <c r="L3094" s="5">
        <v>43466</v>
      </c>
      <c r="M3094" t="s">
        <v>5103</v>
      </c>
      <c r="N3094" t="s">
        <v>2607</v>
      </c>
      <c r="O3094" t="s">
        <v>4955</v>
      </c>
      <c r="P3094" t="s">
        <v>31</v>
      </c>
      <c r="Q3094" t="s">
        <v>31</v>
      </c>
      <c r="R3094" s="5">
        <v>43466</v>
      </c>
      <c r="S3094">
        <v>1</v>
      </c>
      <c r="T3094">
        <v>0</v>
      </c>
      <c r="U3094">
        <v>1</v>
      </c>
      <c r="V3094" t="s">
        <v>31</v>
      </c>
      <c r="W3094" t="s">
        <v>31</v>
      </c>
      <c r="X3094" t="s">
        <v>31</v>
      </c>
      <c r="Y3094" t="s">
        <v>31</v>
      </c>
      <c r="Z3094" t="s">
        <v>31</v>
      </c>
      <c r="AA3094" t="s">
        <v>31</v>
      </c>
      <c r="AB3094" t="s">
        <v>31</v>
      </c>
      <c r="AC3094" s="1">
        <v>45292</v>
      </c>
      <c r="AD3094">
        <v>1</v>
      </c>
      <c r="AE3094" s="2">
        <v>45556.000694444447</v>
      </c>
      <c r="AF3094" s="2">
        <v>45556.000694444447</v>
      </c>
      <c r="AG3094" t="s">
        <v>31</v>
      </c>
    </row>
    <row r="3095" spans="2:33" x14ac:dyDescent="0.25">
      <c r="B3095" t="s">
        <v>31</v>
      </c>
      <c r="C3095">
        <v>217</v>
      </c>
      <c r="D3095">
        <v>2</v>
      </c>
      <c r="E3095">
        <f>IF(VLOOKUP(F3095,ruangan!$D$2:$E$195,2,FALSE)="","",VLOOKUP(F3095,ruangan!$D$2:$E$195,2,FALSE))</f>
        <v>177</v>
      </c>
      <c r="F3095" s="6" t="s">
        <v>793</v>
      </c>
      <c r="G3095" s="6" t="s">
        <v>4867</v>
      </c>
      <c r="H3095">
        <v>2</v>
      </c>
      <c r="I3095" t="s">
        <v>31</v>
      </c>
      <c r="J3095" t="s">
        <v>31</v>
      </c>
      <c r="K3095" t="s">
        <v>31</v>
      </c>
      <c r="L3095" s="5">
        <v>42736</v>
      </c>
      <c r="M3095" t="s">
        <v>5104</v>
      </c>
      <c r="N3095" t="s">
        <v>4961</v>
      </c>
      <c r="O3095" t="s">
        <v>4939</v>
      </c>
      <c r="P3095" t="s">
        <v>31</v>
      </c>
      <c r="Q3095" t="s">
        <v>31</v>
      </c>
      <c r="R3095" s="5">
        <v>42736</v>
      </c>
      <c r="S3095">
        <v>1</v>
      </c>
      <c r="T3095">
        <v>0</v>
      </c>
      <c r="U3095">
        <v>1</v>
      </c>
      <c r="V3095" t="s">
        <v>31</v>
      </c>
      <c r="W3095" t="s">
        <v>31</v>
      </c>
      <c r="X3095" t="s">
        <v>31</v>
      </c>
      <c r="Y3095" t="s">
        <v>31</v>
      </c>
      <c r="Z3095" t="s">
        <v>31</v>
      </c>
      <c r="AA3095" t="s">
        <v>31</v>
      </c>
      <c r="AB3095" t="s">
        <v>31</v>
      </c>
      <c r="AC3095" s="1">
        <v>45292</v>
      </c>
      <c r="AD3095">
        <v>1</v>
      </c>
      <c r="AE3095" s="2">
        <v>45556.000694444447</v>
      </c>
      <c r="AF3095" s="2">
        <v>45556.000694444447</v>
      </c>
      <c r="AG3095" t="s">
        <v>31</v>
      </c>
    </row>
    <row r="3096" spans="2:33" x14ac:dyDescent="0.25">
      <c r="B3096" t="s">
        <v>31</v>
      </c>
      <c r="C3096">
        <v>218</v>
      </c>
      <c r="D3096">
        <v>2</v>
      </c>
      <c r="E3096">
        <f>IF(VLOOKUP(F3096,ruangan!$D$2:$E$195,2,FALSE)="","",VLOOKUP(F3096,ruangan!$D$2:$E$195,2,FALSE))</f>
        <v>177</v>
      </c>
      <c r="F3096" s="6" t="s">
        <v>793</v>
      </c>
      <c r="G3096" s="6" t="s">
        <v>4867</v>
      </c>
      <c r="H3096">
        <v>2</v>
      </c>
      <c r="I3096" t="s">
        <v>31</v>
      </c>
      <c r="J3096" t="s">
        <v>31</v>
      </c>
      <c r="K3096" t="s">
        <v>31</v>
      </c>
      <c r="L3096" s="5">
        <v>43101</v>
      </c>
      <c r="M3096" t="s">
        <v>5105</v>
      </c>
      <c r="N3096" t="s">
        <v>3494</v>
      </c>
      <c r="O3096" t="s">
        <v>4969</v>
      </c>
      <c r="P3096" t="s">
        <v>31</v>
      </c>
      <c r="Q3096" t="s">
        <v>31</v>
      </c>
      <c r="R3096" s="5">
        <v>43101</v>
      </c>
      <c r="S3096">
        <v>1</v>
      </c>
      <c r="T3096">
        <v>0</v>
      </c>
      <c r="U3096">
        <v>1</v>
      </c>
      <c r="V3096" t="s">
        <v>31</v>
      </c>
      <c r="W3096" t="s">
        <v>31</v>
      </c>
      <c r="X3096" t="s">
        <v>31</v>
      </c>
      <c r="Y3096" t="s">
        <v>31</v>
      </c>
      <c r="Z3096" t="s">
        <v>31</v>
      </c>
      <c r="AA3096" t="s">
        <v>31</v>
      </c>
      <c r="AB3096" t="s">
        <v>31</v>
      </c>
      <c r="AC3096" s="1">
        <v>45292</v>
      </c>
      <c r="AD3096">
        <v>1</v>
      </c>
      <c r="AE3096" s="2">
        <v>45556.000694444447</v>
      </c>
      <c r="AF3096" s="2">
        <v>45556.000694444447</v>
      </c>
      <c r="AG3096" t="s">
        <v>31</v>
      </c>
    </row>
    <row r="3097" spans="2:33" x14ac:dyDescent="0.25">
      <c r="B3097" t="s">
        <v>31</v>
      </c>
      <c r="C3097">
        <v>219</v>
      </c>
      <c r="D3097">
        <v>2</v>
      </c>
      <c r="E3097">
        <f>IF(VLOOKUP(F3097,ruangan!$D$2:$E$195,2,FALSE)="","",VLOOKUP(F3097,ruangan!$D$2:$E$195,2,FALSE))</f>
        <v>177</v>
      </c>
      <c r="F3097" s="6" t="s">
        <v>793</v>
      </c>
      <c r="G3097" s="6" t="s">
        <v>4867</v>
      </c>
      <c r="H3097">
        <v>2</v>
      </c>
      <c r="I3097" t="s">
        <v>31</v>
      </c>
      <c r="J3097" t="s">
        <v>31</v>
      </c>
      <c r="K3097" t="s">
        <v>31</v>
      </c>
      <c r="L3097" s="5">
        <v>42370</v>
      </c>
      <c r="M3097" t="s">
        <v>5106</v>
      </c>
      <c r="N3097" t="s">
        <v>2189</v>
      </c>
      <c r="O3097" t="s">
        <v>1675</v>
      </c>
      <c r="P3097" t="s">
        <v>31</v>
      </c>
      <c r="Q3097" s="4" t="s">
        <v>2257</v>
      </c>
      <c r="R3097" s="5">
        <v>42370</v>
      </c>
      <c r="S3097">
        <v>1</v>
      </c>
      <c r="T3097">
        <v>0</v>
      </c>
      <c r="U3097">
        <v>1</v>
      </c>
      <c r="V3097" t="s">
        <v>31</v>
      </c>
      <c r="W3097" t="s">
        <v>31</v>
      </c>
      <c r="X3097" t="s">
        <v>31</v>
      </c>
      <c r="Y3097" t="s">
        <v>31</v>
      </c>
      <c r="Z3097" t="s">
        <v>31</v>
      </c>
      <c r="AA3097" t="s">
        <v>31</v>
      </c>
      <c r="AB3097" t="s">
        <v>31</v>
      </c>
      <c r="AC3097" s="1">
        <v>45292</v>
      </c>
      <c r="AD3097">
        <v>1</v>
      </c>
      <c r="AE3097" s="2">
        <v>45556.000694444447</v>
      </c>
      <c r="AF3097" s="2">
        <v>45556.000694444447</v>
      </c>
      <c r="AG3097" t="s">
        <v>31</v>
      </c>
    </row>
    <row r="3098" spans="2:33" x14ac:dyDescent="0.25">
      <c r="B3098" t="s">
        <v>31</v>
      </c>
      <c r="C3098">
        <v>220</v>
      </c>
      <c r="D3098">
        <v>2</v>
      </c>
      <c r="E3098">
        <f>IF(VLOOKUP(F3098,ruangan!$D$2:$E$195,2,FALSE)="","",VLOOKUP(F3098,ruangan!$D$2:$E$195,2,FALSE))</f>
        <v>177</v>
      </c>
      <c r="F3098" s="6" t="s">
        <v>793</v>
      </c>
      <c r="G3098" s="6" t="s">
        <v>4867</v>
      </c>
      <c r="H3098">
        <v>2</v>
      </c>
      <c r="I3098" t="s">
        <v>31</v>
      </c>
      <c r="J3098" t="s">
        <v>31</v>
      </c>
      <c r="K3098" t="s">
        <v>31</v>
      </c>
      <c r="L3098" s="5">
        <v>42370</v>
      </c>
      <c r="M3098" t="s">
        <v>5107</v>
      </c>
      <c r="N3098" t="s">
        <v>2189</v>
      </c>
      <c r="O3098" t="s">
        <v>1675</v>
      </c>
      <c r="P3098" t="s">
        <v>31</v>
      </c>
      <c r="Q3098" s="4" t="s">
        <v>2257</v>
      </c>
      <c r="R3098" s="5">
        <v>42370</v>
      </c>
      <c r="S3098">
        <v>1</v>
      </c>
      <c r="T3098">
        <v>0</v>
      </c>
      <c r="U3098">
        <v>1</v>
      </c>
      <c r="V3098" t="s">
        <v>31</v>
      </c>
      <c r="W3098" t="s">
        <v>31</v>
      </c>
      <c r="X3098" t="s">
        <v>31</v>
      </c>
      <c r="Y3098" t="s">
        <v>31</v>
      </c>
      <c r="Z3098" t="s">
        <v>31</v>
      </c>
      <c r="AA3098" t="s">
        <v>31</v>
      </c>
      <c r="AB3098" t="s">
        <v>31</v>
      </c>
      <c r="AC3098" s="1">
        <v>45292</v>
      </c>
      <c r="AD3098">
        <v>1</v>
      </c>
      <c r="AE3098" s="2">
        <v>45556.000694444447</v>
      </c>
      <c r="AF3098" s="2">
        <v>45556.000694444447</v>
      </c>
      <c r="AG3098" t="s">
        <v>31</v>
      </c>
    </row>
    <row r="3099" spans="2:33" x14ac:dyDescent="0.25">
      <c r="B3099" t="s">
        <v>31</v>
      </c>
      <c r="C3099">
        <v>221</v>
      </c>
      <c r="D3099">
        <v>2</v>
      </c>
      <c r="E3099">
        <f>IF(VLOOKUP(F3099,ruangan!$D$2:$E$195,2,FALSE)="","",VLOOKUP(F3099,ruangan!$D$2:$E$195,2,FALSE))</f>
        <v>177</v>
      </c>
      <c r="F3099" s="6" t="s">
        <v>793</v>
      </c>
      <c r="G3099" s="6" t="s">
        <v>4867</v>
      </c>
      <c r="H3099">
        <v>2</v>
      </c>
      <c r="I3099" t="s">
        <v>31</v>
      </c>
      <c r="J3099" t="s">
        <v>31</v>
      </c>
      <c r="K3099" t="s">
        <v>31</v>
      </c>
      <c r="L3099" s="5">
        <v>43101</v>
      </c>
      <c r="M3099" t="s">
        <v>5108</v>
      </c>
      <c r="N3099" t="s">
        <v>4973</v>
      </c>
      <c r="O3099" t="s">
        <v>4974</v>
      </c>
      <c r="P3099" t="s">
        <v>31</v>
      </c>
      <c r="Q3099" t="s">
        <v>31</v>
      </c>
      <c r="R3099" s="5">
        <v>43101</v>
      </c>
      <c r="S3099">
        <v>1</v>
      </c>
      <c r="T3099">
        <v>0</v>
      </c>
      <c r="U3099">
        <v>1</v>
      </c>
      <c r="V3099" t="s">
        <v>31</v>
      </c>
      <c r="W3099" t="s">
        <v>31</v>
      </c>
      <c r="X3099" t="s">
        <v>31</v>
      </c>
      <c r="Y3099" t="s">
        <v>31</v>
      </c>
      <c r="Z3099" t="s">
        <v>31</v>
      </c>
      <c r="AA3099" t="s">
        <v>31</v>
      </c>
      <c r="AB3099" t="s">
        <v>31</v>
      </c>
      <c r="AC3099" s="1">
        <v>45292</v>
      </c>
      <c r="AD3099">
        <v>1</v>
      </c>
      <c r="AE3099" s="2">
        <v>45556.000694444447</v>
      </c>
      <c r="AF3099" s="2">
        <v>45556.000694444447</v>
      </c>
      <c r="AG3099" t="s">
        <v>31</v>
      </c>
    </row>
    <row r="3100" spans="2:33" x14ac:dyDescent="0.25">
      <c r="B3100" t="s">
        <v>31</v>
      </c>
      <c r="C3100">
        <v>222</v>
      </c>
      <c r="D3100">
        <v>2</v>
      </c>
      <c r="E3100">
        <f>IF(VLOOKUP(F3100,ruangan!$D$2:$E$195,2,FALSE)="","",VLOOKUP(F3100,ruangan!$D$2:$E$195,2,FALSE))</f>
        <v>177</v>
      </c>
      <c r="F3100" s="6" t="s">
        <v>793</v>
      </c>
      <c r="G3100" s="6" t="s">
        <v>4867</v>
      </c>
      <c r="H3100">
        <v>2</v>
      </c>
      <c r="I3100" t="s">
        <v>31</v>
      </c>
      <c r="J3100" t="s">
        <v>31</v>
      </c>
      <c r="K3100" t="s">
        <v>31</v>
      </c>
      <c r="L3100" s="5">
        <v>42736</v>
      </c>
      <c r="M3100" t="s">
        <v>5109</v>
      </c>
      <c r="N3100" t="s">
        <v>1659</v>
      </c>
      <c r="O3100" t="s">
        <v>5110</v>
      </c>
      <c r="P3100" t="s">
        <v>31</v>
      </c>
      <c r="Q3100" t="s">
        <v>31</v>
      </c>
      <c r="R3100" s="5">
        <v>42736</v>
      </c>
      <c r="S3100">
        <v>1</v>
      </c>
      <c r="T3100">
        <v>0</v>
      </c>
      <c r="U3100">
        <v>1</v>
      </c>
      <c r="V3100" t="s">
        <v>31</v>
      </c>
      <c r="W3100" t="s">
        <v>31</v>
      </c>
      <c r="X3100" t="s">
        <v>31</v>
      </c>
      <c r="Y3100" t="s">
        <v>31</v>
      </c>
      <c r="Z3100" t="s">
        <v>31</v>
      </c>
      <c r="AA3100" t="s">
        <v>31</v>
      </c>
      <c r="AB3100" t="s">
        <v>31</v>
      </c>
      <c r="AC3100" s="1">
        <v>45292</v>
      </c>
      <c r="AD3100">
        <v>1</v>
      </c>
      <c r="AE3100" s="2">
        <v>45556.000694444447</v>
      </c>
      <c r="AF3100" s="2">
        <v>45556.000694444447</v>
      </c>
      <c r="AG3100" t="s">
        <v>31</v>
      </c>
    </row>
    <row r="3101" spans="2:33" x14ac:dyDescent="0.25">
      <c r="B3101" t="s">
        <v>31</v>
      </c>
      <c r="C3101">
        <v>223</v>
      </c>
      <c r="D3101">
        <v>2</v>
      </c>
      <c r="E3101">
        <f>IF(VLOOKUP(F3101,ruangan!$D$2:$E$195,2,FALSE)="","",VLOOKUP(F3101,ruangan!$D$2:$E$195,2,FALSE))</f>
        <v>177</v>
      </c>
      <c r="F3101" s="6" t="s">
        <v>793</v>
      </c>
      <c r="G3101" s="6" t="s">
        <v>4867</v>
      </c>
      <c r="H3101">
        <v>2</v>
      </c>
      <c r="I3101" t="s">
        <v>31</v>
      </c>
      <c r="J3101" t="s">
        <v>31</v>
      </c>
      <c r="K3101" t="s">
        <v>31</v>
      </c>
      <c r="L3101" s="5">
        <v>43466</v>
      </c>
      <c r="M3101" t="s">
        <v>5111</v>
      </c>
      <c r="N3101" t="s">
        <v>1603</v>
      </c>
      <c r="O3101" t="s">
        <v>5112</v>
      </c>
      <c r="P3101" t="s">
        <v>31</v>
      </c>
      <c r="Q3101" t="s">
        <v>31</v>
      </c>
      <c r="R3101" s="5">
        <v>43466</v>
      </c>
      <c r="S3101">
        <v>1</v>
      </c>
      <c r="T3101">
        <v>0</v>
      </c>
      <c r="U3101">
        <v>1</v>
      </c>
      <c r="V3101" t="s">
        <v>31</v>
      </c>
      <c r="W3101" t="s">
        <v>31</v>
      </c>
      <c r="X3101" t="s">
        <v>31</v>
      </c>
      <c r="Y3101" t="s">
        <v>31</v>
      </c>
      <c r="Z3101" t="s">
        <v>31</v>
      </c>
      <c r="AA3101" t="s">
        <v>31</v>
      </c>
      <c r="AB3101" t="s">
        <v>31</v>
      </c>
      <c r="AC3101" s="1">
        <v>45292</v>
      </c>
      <c r="AD3101">
        <v>1</v>
      </c>
      <c r="AE3101" s="2">
        <v>45556.000694444447</v>
      </c>
      <c r="AF3101" s="2">
        <v>45556.000694444447</v>
      </c>
      <c r="AG3101" t="s">
        <v>31</v>
      </c>
    </row>
    <row r="3102" spans="2:33" x14ac:dyDescent="0.25">
      <c r="B3102" t="s">
        <v>31</v>
      </c>
      <c r="C3102">
        <v>224</v>
      </c>
      <c r="D3102">
        <v>2</v>
      </c>
      <c r="E3102">
        <f>IF(VLOOKUP(F3102,ruangan!$D$2:$E$195,2,FALSE)="","",VLOOKUP(F3102,ruangan!$D$2:$E$195,2,FALSE))</f>
        <v>177</v>
      </c>
      <c r="F3102" s="6" t="s">
        <v>793</v>
      </c>
      <c r="G3102" s="6" t="s">
        <v>4867</v>
      </c>
      <c r="H3102">
        <v>2</v>
      </c>
      <c r="I3102" t="s">
        <v>31</v>
      </c>
      <c r="J3102" t="s">
        <v>31</v>
      </c>
      <c r="K3102" t="s">
        <v>31</v>
      </c>
      <c r="L3102" s="5">
        <v>43466</v>
      </c>
      <c r="M3102" t="s">
        <v>5113</v>
      </c>
      <c r="N3102" t="s">
        <v>2581</v>
      </c>
      <c r="O3102" t="s">
        <v>4935</v>
      </c>
      <c r="P3102" t="s">
        <v>31</v>
      </c>
      <c r="Q3102" t="s">
        <v>31</v>
      </c>
      <c r="R3102" s="5">
        <v>43466</v>
      </c>
      <c r="S3102">
        <v>1</v>
      </c>
      <c r="T3102">
        <v>0</v>
      </c>
      <c r="U3102">
        <v>1</v>
      </c>
      <c r="V3102" t="s">
        <v>31</v>
      </c>
      <c r="W3102" t="s">
        <v>31</v>
      </c>
      <c r="X3102" t="s">
        <v>31</v>
      </c>
      <c r="Y3102" t="s">
        <v>31</v>
      </c>
      <c r="Z3102" t="s">
        <v>31</v>
      </c>
      <c r="AA3102" t="s">
        <v>31</v>
      </c>
      <c r="AB3102" t="s">
        <v>31</v>
      </c>
      <c r="AC3102" s="1">
        <v>45292</v>
      </c>
      <c r="AD3102">
        <v>1</v>
      </c>
      <c r="AE3102" s="2">
        <v>45556.000694444447</v>
      </c>
      <c r="AF3102" s="2">
        <v>45556.000694444447</v>
      </c>
      <c r="AG3102" t="s">
        <v>31</v>
      </c>
    </row>
    <row r="3103" spans="2:33" x14ac:dyDescent="0.25">
      <c r="B3103" t="s">
        <v>31</v>
      </c>
      <c r="C3103">
        <v>225</v>
      </c>
      <c r="D3103">
        <v>2</v>
      </c>
      <c r="E3103">
        <f>IF(VLOOKUP(F3103,ruangan!$D$2:$E$195,2,FALSE)="","",VLOOKUP(F3103,ruangan!$D$2:$E$195,2,FALSE))</f>
        <v>178</v>
      </c>
      <c r="F3103" t="s">
        <v>794</v>
      </c>
      <c r="G3103" s="6" t="s">
        <v>4867</v>
      </c>
      <c r="H3103">
        <v>2</v>
      </c>
      <c r="I3103" t="s">
        <v>31</v>
      </c>
      <c r="J3103" t="s">
        <v>31</v>
      </c>
      <c r="K3103" t="s">
        <v>31</v>
      </c>
      <c r="L3103" s="5">
        <v>42736</v>
      </c>
      <c r="M3103" t="s">
        <v>5114</v>
      </c>
      <c r="N3103" t="s">
        <v>4098</v>
      </c>
      <c r="O3103" t="s">
        <v>4939</v>
      </c>
      <c r="P3103" t="s">
        <v>31</v>
      </c>
      <c r="Q3103" t="s">
        <v>31</v>
      </c>
      <c r="R3103" s="5">
        <v>42736</v>
      </c>
      <c r="S3103">
        <v>1</v>
      </c>
      <c r="T3103">
        <v>0</v>
      </c>
      <c r="U3103">
        <v>1</v>
      </c>
      <c r="V3103" t="s">
        <v>31</v>
      </c>
      <c r="W3103" t="s">
        <v>31</v>
      </c>
      <c r="X3103" t="s">
        <v>31</v>
      </c>
      <c r="Y3103" t="s">
        <v>31</v>
      </c>
      <c r="Z3103" t="s">
        <v>31</v>
      </c>
      <c r="AA3103" t="s">
        <v>31</v>
      </c>
      <c r="AB3103" t="s">
        <v>31</v>
      </c>
      <c r="AC3103" s="1">
        <v>45292</v>
      </c>
      <c r="AD3103">
        <v>1</v>
      </c>
      <c r="AE3103" s="2">
        <v>45556.000694444447</v>
      </c>
      <c r="AF3103" s="2">
        <v>45556.000694444447</v>
      </c>
      <c r="AG3103" t="s">
        <v>31</v>
      </c>
    </row>
    <row r="3104" spans="2:33" x14ac:dyDescent="0.25">
      <c r="B3104" t="s">
        <v>31</v>
      </c>
      <c r="C3104">
        <v>226</v>
      </c>
      <c r="D3104">
        <v>2</v>
      </c>
      <c r="E3104">
        <f>IF(VLOOKUP(F3104,ruangan!$D$2:$E$195,2,FALSE)="","",VLOOKUP(F3104,ruangan!$D$2:$E$195,2,FALSE))</f>
        <v>178</v>
      </c>
      <c r="F3104" t="s">
        <v>794</v>
      </c>
      <c r="G3104" s="6" t="s">
        <v>4867</v>
      </c>
      <c r="H3104">
        <v>2</v>
      </c>
      <c r="I3104" t="s">
        <v>31</v>
      </c>
      <c r="J3104" t="s">
        <v>31</v>
      </c>
      <c r="K3104" t="s">
        <v>31</v>
      </c>
      <c r="L3104" s="5">
        <v>43101</v>
      </c>
      <c r="M3104" t="s">
        <v>5115</v>
      </c>
      <c r="N3104" t="s">
        <v>2675</v>
      </c>
      <c r="O3104" t="s">
        <v>4947</v>
      </c>
      <c r="P3104" t="s">
        <v>31</v>
      </c>
      <c r="Q3104" t="s">
        <v>31</v>
      </c>
      <c r="R3104" s="5">
        <v>43101</v>
      </c>
      <c r="S3104">
        <v>1</v>
      </c>
      <c r="T3104">
        <v>0</v>
      </c>
      <c r="U3104">
        <v>1</v>
      </c>
      <c r="V3104" t="s">
        <v>31</v>
      </c>
      <c r="W3104" t="s">
        <v>31</v>
      </c>
      <c r="X3104" t="s">
        <v>31</v>
      </c>
      <c r="Y3104" t="s">
        <v>31</v>
      </c>
      <c r="Z3104" t="s">
        <v>31</v>
      </c>
      <c r="AA3104" t="s">
        <v>31</v>
      </c>
      <c r="AB3104" t="s">
        <v>31</v>
      </c>
      <c r="AC3104" s="1">
        <v>45292</v>
      </c>
      <c r="AD3104">
        <v>1</v>
      </c>
      <c r="AE3104" s="2">
        <v>45556.000694444447</v>
      </c>
      <c r="AF3104" s="2">
        <v>45556.000694444447</v>
      </c>
      <c r="AG3104" t="s">
        <v>31</v>
      </c>
    </row>
    <row r="3105" spans="2:33" x14ac:dyDescent="0.25">
      <c r="B3105" t="s">
        <v>31</v>
      </c>
      <c r="C3105">
        <v>227</v>
      </c>
      <c r="D3105">
        <v>2</v>
      </c>
      <c r="E3105">
        <f>IF(VLOOKUP(F3105,ruangan!$D$2:$E$195,2,FALSE)="","",VLOOKUP(F3105,ruangan!$D$2:$E$195,2,FALSE))</f>
        <v>178</v>
      </c>
      <c r="F3105" t="s">
        <v>794</v>
      </c>
      <c r="G3105" s="6" t="s">
        <v>4867</v>
      </c>
      <c r="H3105">
        <v>2</v>
      </c>
      <c r="I3105" t="s">
        <v>31</v>
      </c>
      <c r="J3105" t="s">
        <v>31</v>
      </c>
      <c r="K3105" t="s">
        <v>31</v>
      </c>
      <c r="L3105" s="5">
        <v>43466</v>
      </c>
      <c r="M3105" t="s">
        <v>5116</v>
      </c>
      <c r="N3105" t="s">
        <v>2607</v>
      </c>
      <c r="O3105" t="s">
        <v>4955</v>
      </c>
      <c r="P3105" t="s">
        <v>31</v>
      </c>
      <c r="Q3105" t="s">
        <v>31</v>
      </c>
      <c r="R3105" s="5">
        <v>43466</v>
      </c>
      <c r="S3105">
        <v>1</v>
      </c>
      <c r="T3105">
        <v>0</v>
      </c>
      <c r="U3105">
        <v>1</v>
      </c>
      <c r="V3105" t="s">
        <v>31</v>
      </c>
      <c r="W3105" t="s">
        <v>31</v>
      </c>
      <c r="X3105" t="s">
        <v>31</v>
      </c>
      <c r="Y3105" t="s">
        <v>31</v>
      </c>
      <c r="Z3105" t="s">
        <v>31</v>
      </c>
      <c r="AA3105" t="s">
        <v>31</v>
      </c>
      <c r="AB3105" t="s">
        <v>31</v>
      </c>
      <c r="AC3105" s="1">
        <v>45292</v>
      </c>
      <c r="AD3105">
        <v>1</v>
      </c>
      <c r="AE3105" s="2">
        <v>45556.000694444447</v>
      </c>
      <c r="AF3105" s="2">
        <v>45556.000694444447</v>
      </c>
      <c r="AG3105" t="s">
        <v>31</v>
      </c>
    </row>
    <row r="3106" spans="2:33" x14ac:dyDescent="0.25">
      <c r="B3106" t="s">
        <v>31</v>
      </c>
      <c r="C3106">
        <v>228</v>
      </c>
      <c r="D3106">
        <v>2</v>
      </c>
      <c r="E3106">
        <f>IF(VLOOKUP(F3106,ruangan!$D$2:$E$195,2,FALSE)="","",VLOOKUP(F3106,ruangan!$D$2:$E$195,2,FALSE))</f>
        <v>178</v>
      </c>
      <c r="F3106" t="s">
        <v>794</v>
      </c>
      <c r="G3106" s="6" t="s">
        <v>4867</v>
      </c>
      <c r="H3106">
        <v>2</v>
      </c>
      <c r="I3106" t="s">
        <v>31</v>
      </c>
      <c r="J3106" t="s">
        <v>31</v>
      </c>
      <c r="K3106" t="s">
        <v>31</v>
      </c>
      <c r="L3106" s="5">
        <v>42736</v>
      </c>
      <c r="M3106" t="s">
        <v>5117</v>
      </c>
      <c r="N3106" t="s">
        <v>4961</v>
      </c>
      <c r="O3106" t="s">
        <v>4939</v>
      </c>
      <c r="P3106" t="s">
        <v>31</v>
      </c>
      <c r="Q3106" t="s">
        <v>31</v>
      </c>
      <c r="R3106" s="5">
        <v>42736</v>
      </c>
      <c r="S3106">
        <v>1</v>
      </c>
      <c r="T3106">
        <v>0</v>
      </c>
      <c r="U3106">
        <v>1</v>
      </c>
      <c r="V3106" t="s">
        <v>31</v>
      </c>
      <c r="W3106" t="s">
        <v>31</v>
      </c>
      <c r="X3106" t="s">
        <v>31</v>
      </c>
      <c r="Y3106" t="s">
        <v>31</v>
      </c>
      <c r="Z3106" t="s">
        <v>31</v>
      </c>
      <c r="AA3106" t="s">
        <v>31</v>
      </c>
      <c r="AB3106" t="s">
        <v>31</v>
      </c>
      <c r="AC3106" s="1">
        <v>45292</v>
      </c>
      <c r="AD3106">
        <v>1</v>
      </c>
      <c r="AE3106" s="2">
        <v>45556.000694444447</v>
      </c>
      <c r="AF3106" s="2">
        <v>45556.000694444447</v>
      </c>
      <c r="AG3106" t="s">
        <v>31</v>
      </c>
    </row>
    <row r="3107" spans="2:33" x14ac:dyDescent="0.25">
      <c r="B3107" t="s">
        <v>31</v>
      </c>
      <c r="C3107">
        <v>229</v>
      </c>
      <c r="D3107">
        <v>2</v>
      </c>
      <c r="E3107">
        <f>IF(VLOOKUP(F3107,ruangan!$D$2:$E$195,2,FALSE)="","",VLOOKUP(F3107,ruangan!$D$2:$E$195,2,FALSE))</f>
        <v>178</v>
      </c>
      <c r="F3107" t="s">
        <v>794</v>
      </c>
      <c r="G3107" s="6" t="s">
        <v>4867</v>
      </c>
      <c r="H3107">
        <v>2</v>
      </c>
      <c r="I3107" t="s">
        <v>31</v>
      </c>
      <c r="J3107" t="s">
        <v>31</v>
      </c>
      <c r="K3107" t="s">
        <v>31</v>
      </c>
      <c r="L3107" s="5">
        <v>43101</v>
      </c>
      <c r="M3107" t="s">
        <v>5118</v>
      </c>
      <c r="N3107" t="s">
        <v>3494</v>
      </c>
      <c r="O3107" t="s">
        <v>4969</v>
      </c>
      <c r="P3107" t="s">
        <v>31</v>
      </c>
      <c r="Q3107" t="s">
        <v>31</v>
      </c>
      <c r="R3107" s="5">
        <v>43101</v>
      </c>
      <c r="S3107">
        <v>1</v>
      </c>
      <c r="T3107">
        <v>0</v>
      </c>
      <c r="U3107">
        <v>1</v>
      </c>
      <c r="V3107" t="s">
        <v>31</v>
      </c>
      <c r="W3107" t="s">
        <v>31</v>
      </c>
      <c r="X3107" t="s">
        <v>31</v>
      </c>
      <c r="Y3107" t="s">
        <v>31</v>
      </c>
      <c r="Z3107" t="s">
        <v>31</v>
      </c>
      <c r="AA3107" t="s">
        <v>31</v>
      </c>
      <c r="AB3107" t="s">
        <v>31</v>
      </c>
      <c r="AC3107" s="1">
        <v>45292</v>
      </c>
      <c r="AD3107">
        <v>1</v>
      </c>
      <c r="AE3107" s="2">
        <v>45556.000694444447</v>
      </c>
      <c r="AF3107" s="2">
        <v>45556.000694444447</v>
      </c>
      <c r="AG3107" t="s">
        <v>31</v>
      </c>
    </row>
    <row r="3108" spans="2:33" x14ac:dyDescent="0.25">
      <c r="B3108" t="s">
        <v>31</v>
      </c>
      <c r="C3108">
        <v>230</v>
      </c>
      <c r="D3108">
        <v>2</v>
      </c>
      <c r="E3108">
        <f>IF(VLOOKUP(F3108,ruangan!$D$2:$E$195,2,FALSE)="","",VLOOKUP(F3108,ruangan!$D$2:$E$195,2,FALSE))</f>
        <v>178</v>
      </c>
      <c r="F3108" t="s">
        <v>794</v>
      </c>
      <c r="G3108" s="6" t="s">
        <v>4867</v>
      </c>
      <c r="H3108">
        <v>2</v>
      </c>
      <c r="I3108" t="s">
        <v>31</v>
      </c>
      <c r="J3108" t="s">
        <v>31</v>
      </c>
      <c r="K3108" t="s">
        <v>31</v>
      </c>
      <c r="L3108" s="5">
        <v>42370</v>
      </c>
      <c r="M3108" t="s">
        <v>5119</v>
      </c>
      <c r="N3108" t="s">
        <v>2189</v>
      </c>
      <c r="O3108" t="s">
        <v>3128</v>
      </c>
      <c r="P3108" t="s">
        <v>31</v>
      </c>
      <c r="Q3108" s="4" t="s">
        <v>2257</v>
      </c>
      <c r="R3108" s="5">
        <v>42370</v>
      </c>
      <c r="S3108">
        <v>1</v>
      </c>
      <c r="T3108">
        <v>0</v>
      </c>
      <c r="U3108">
        <v>1</v>
      </c>
      <c r="V3108" t="s">
        <v>31</v>
      </c>
      <c r="W3108" t="s">
        <v>31</v>
      </c>
      <c r="X3108" t="s">
        <v>31</v>
      </c>
      <c r="Y3108" t="s">
        <v>31</v>
      </c>
      <c r="Z3108" t="s">
        <v>31</v>
      </c>
      <c r="AA3108" t="s">
        <v>31</v>
      </c>
      <c r="AB3108" t="s">
        <v>31</v>
      </c>
      <c r="AC3108" s="1">
        <v>45292</v>
      </c>
      <c r="AD3108">
        <v>1</v>
      </c>
      <c r="AE3108" s="2">
        <v>45556.000694444447</v>
      </c>
      <c r="AF3108" s="2">
        <v>45556.000694444447</v>
      </c>
      <c r="AG3108" t="s">
        <v>31</v>
      </c>
    </row>
    <row r="3109" spans="2:33" x14ac:dyDescent="0.25">
      <c r="B3109" t="s">
        <v>31</v>
      </c>
      <c r="C3109">
        <v>231</v>
      </c>
      <c r="D3109">
        <v>2</v>
      </c>
      <c r="E3109">
        <f>IF(VLOOKUP(F3109,ruangan!$D$2:$E$195,2,FALSE)="","",VLOOKUP(F3109,ruangan!$D$2:$E$195,2,FALSE))</f>
        <v>178</v>
      </c>
      <c r="F3109" t="s">
        <v>794</v>
      </c>
      <c r="G3109" s="6" t="s">
        <v>4867</v>
      </c>
      <c r="H3109">
        <v>2</v>
      </c>
      <c r="I3109" t="s">
        <v>31</v>
      </c>
      <c r="J3109" t="s">
        <v>31</v>
      </c>
      <c r="K3109" t="s">
        <v>31</v>
      </c>
      <c r="L3109" s="5">
        <v>42370</v>
      </c>
      <c r="M3109" t="s">
        <v>5120</v>
      </c>
      <c r="N3109" t="s">
        <v>2189</v>
      </c>
      <c r="O3109" t="s">
        <v>3128</v>
      </c>
      <c r="P3109" t="s">
        <v>31</v>
      </c>
      <c r="Q3109" s="4" t="s">
        <v>2257</v>
      </c>
      <c r="R3109" s="5">
        <v>42370</v>
      </c>
      <c r="S3109">
        <v>1</v>
      </c>
      <c r="T3109">
        <v>0</v>
      </c>
      <c r="U3109">
        <v>1</v>
      </c>
      <c r="V3109" t="s">
        <v>31</v>
      </c>
      <c r="W3109" t="s">
        <v>31</v>
      </c>
      <c r="X3109" t="s">
        <v>31</v>
      </c>
      <c r="Y3109" t="s">
        <v>31</v>
      </c>
      <c r="Z3109" t="s">
        <v>31</v>
      </c>
      <c r="AA3109" t="s">
        <v>31</v>
      </c>
      <c r="AB3109" t="s">
        <v>31</v>
      </c>
      <c r="AC3109" s="1">
        <v>45292</v>
      </c>
      <c r="AD3109">
        <v>1</v>
      </c>
      <c r="AE3109" s="2">
        <v>45556.000694444447</v>
      </c>
      <c r="AF3109" s="2">
        <v>45556.000694444447</v>
      </c>
      <c r="AG3109" t="s">
        <v>31</v>
      </c>
    </row>
    <row r="3110" spans="2:33" x14ac:dyDescent="0.25">
      <c r="B3110" t="s">
        <v>31</v>
      </c>
      <c r="C3110">
        <v>232</v>
      </c>
      <c r="D3110">
        <v>2</v>
      </c>
      <c r="E3110">
        <f>IF(VLOOKUP(F3110,ruangan!$D$2:$E$195,2,FALSE)="","",VLOOKUP(F3110,ruangan!$D$2:$E$195,2,FALSE))</f>
        <v>178</v>
      </c>
      <c r="F3110" t="s">
        <v>794</v>
      </c>
      <c r="G3110" s="6" t="s">
        <v>4867</v>
      </c>
      <c r="H3110">
        <v>2</v>
      </c>
      <c r="I3110" t="s">
        <v>31</v>
      </c>
      <c r="J3110" t="s">
        <v>31</v>
      </c>
      <c r="K3110" t="s">
        <v>31</v>
      </c>
      <c r="L3110" s="5">
        <v>43101</v>
      </c>
      <c r="M3110" t="s">
        <v>5121</v>
      </c>
      <c r="N3110" t="s">
        <v>4973</v>
      </c>
      <c r="O3110" t="s">
        <v>4974</v>
      </c>
      <c r="P3110" t="s">
        <v>31</v>
      </c>
      <c r="Q3110" t="s">
        <v>31</v>
      </c>
      <c r="R3110" s="5">
        <v>43101</v>
      </c>
      <c r="S3110">
        <v>1</v>
      </c>
      <c r="T3110">
        <v>0</v>
      </c>
      <c r="U3110">
        <v>1</v>
      </c>
      <c r="V3110" t="s">
        <v>31</v>
      </c>
      <c r="W3110" t="s">
        <v>31</v>
      </c>
      <c r="X3110" t="s">
        <v>31</v>
      </c>
      <c r="Y3110" t="s">
        <v>31</v>
      </c>
      <c r="Z3110" t="s">
        <v>31</v>
      </c>
      <c r="AA3110" t="s">
        <v>31</v>
      </c>
      <c r="AB3110" t="s">
        <v>31</v>
      </c>
      <c r="AC3110" s="1">
        <v>45292</v>
      </c>
      <c r="AD3110">
        <v>1</v>
      </c>
      <c r="AE3110" s="2">
        <v>45556.000694444447</v>
      </c>
      <c r="AF3110" s="2">
        <v>45556.000694444447</v>
      </c>
      <c r="AG3110" t="s">
        <v>31</v>
      </c>
    </row>
    <row r="3111" spans="2:33" x14ac:dyDescent="0.25">
      <c r="B3111" t="s">
        <v>31</v>
      </c>
      <c r="C3111">
        <v>233</v>
      </c>
      <c r="D3111">
        <v>2</v>
      </c>
      <c r="E3111">
        <f>IF(VLOOKUP(F3111,ruangan!$D$2:$E$195,2,FALSE)="","",VLOOKUP(F3111,ruangan!$D$2:$E$195,2,FALSE))</f>
        <v>178</v>
      </c>
      <c r="F3111" t="s">
        <v>794</v>
      </c>
      <c r="G3111" s="6" t="s">
        <v>4867</v>
      </c>
      <c r="H3111">
        <v>2</v>
      </c>
      <c r="I3111" t="s">
        <v>31</v>
      </c>
      <c r="J3111" t="s">
        <v>31</v>
      </c>
      <c r="K3111" t="s">
        <v>31</v>
      </c>
      <c r="L3111" s="5">
        <v>42736</v>
      </c>
      <c r="M3111" t="s">
        <v>5122</v>
      </c>
      <c r="N3111" t="s">
        <v>1659</v>
      </c>
      <c r="O3111" t="s">
        <v>5110</v>
      </c>
      <c r="P3111" t="s">
        <v>31</v>
      </c>
      <c r="Q3111" t="s">
        <v>31</v>
      </c>
      <c r="R3111" s="5">
        <v>42736</v>
      </c>
      <c r="S3111">
        <v>1</v>
      </c>
      <c r="T3111">
        <v>0</v>
      </c>
      <c r="U3111">
        <v>1</v>
      </c>
      <c r="V3111" t="s">
        <v>31</v>
      </c>
      <c r="W3111" t="s">
        <v>31</v>
      </c>
      <c r="X3111" t="s">
        <v>31</v>
      </c>
      <c r="Y3111" t="s">
        <v>31</v>
      </c>
      <c r="Z3111" t="s">
        <v>31</v>
      </c>
      <c r="AA3111" t="s">
        <v>31</v>
      </c>
      <c r="AB3111" t="s">
        <v>31</v>
      </c>
      <c r="AC3111" s="1">
        <v>45292</v>
      </c>
      <c r="AD3111">
        <v>1</v>
      </c>
      <c r="AE3111" s="2">
        <v>45556.000694444447</v>
      </c>
      <c r="AF3111" s="2">
        <v>45556.000694444447</v>
      </c>
      <c r="AG3111" t="s">
        <v>31</v>
      </c>
    </row>
    <row r="3112" spans="2:33" x14ac:dyDescent="0.25">
      <c r="B3112" t="s">
        <v>31</v>
      </c>
      <c r="C3112">
        <v>234</v>
      </c>
      <c r="D3112">
        <v>2</v>
      </c>
      <c r="E3112">
        <f>IF(VLOOKUP(F3112,ruangan!$D$2:$E$195,2,FALSE)="","",VLOOKUP(F3112,ruangan!$D$2:$E$195,2,FALSE))</f>
        <v>178</v>
      </c>
      <c r="F3112" t="s">
        <v>794</v>
      </c>
      <c r="G3112" s="6" t="s">
        <v>4867</v>
      </c>
      <c r="H3112">
        <v>2</v>
      </c>
      <c r="I3112" t="s">
        <v>31</v>
      </c>
      <c r="J3112" t="s">
        <v>31</v>
      </c>
      <c r="K3112" t="s">
        <v>31</v>
      </c>
      <c r="L3112" s="5">
        <v>43466</v>
      </c>
      <c r="M3112" t="s">
        <v>5123</v>
      </c>
      <c r="N3112" t="s">
        <v>1603</v>
      </c>
      <c r="O3112" t="s">
        <v>5112</v>
      </c>
      <c r="P3112" t="s">
        <v>31</v>
      </c>
      <c r="Q3112" t="s">
        <v>31</v>
      </c>
      <c r="R3112" s="5">
        <v>43466</v>
      </c>
      <c r="S3112">
        <v>1</v>
      </c>
      <c r="T3112">
        <v>0</v>
      </c>
      <c r="U3112">
        <v>1</v>
      </c>
      <c r="V3112" t="s">
        <v>31</v>
      </c>
      <c r="W3112" t="s">
        <v>31</v>
      </c>
      <c r="X3112" t="s">
        <v>31</v>
      </c>
      <c r="Y3112" t="s">
        <v>31</v>
      </c>
      <c r="Z3112" t="s">
        <v>31</v>
      </c>
      <c r="AA3112" t="s">
        <v>31</v>
      </c>
      <c r="AB3112" t="s">
        <v>31</v>
      </c>
      <c r="AC3112" s="1">
        <v>45292</v>
      </c>
      <c r="AD3112">
        <v>1</v>
      </c>
      <c r="AE3112" s="2">
        <v>45556.000694444447</v>
      </c>
      <c r="AF3112" s="2">
        <v>45556.000694444447</v>
      </c>
      <c r="AG3112" t="s">
        <v>31</v>
      </c>
    </row>
    <row r="3113" spans="2:33" x14ac:dyDescent="0.25">
      <c r="B3113" t="s">
        <v>31</v>
      </c>
      <c r="C3113">
        <v>235</v>
      </c>
      <c r="D3113">
        <v>2</v>
      </c>
      <c r="E3113">
        <f>IF(VLOOKUP(F3113,ruangan!$D$2:$E$195,2,FALSE)="","",VLOOKUP(F3113,ruangan!$D$2:$E$195,2,FALSE))</f>
        <v>178</v>
      </c>
      <c r="F3113" t="s">
        <v>794</v>
      </c>
      <c r="G3113" s="6" t="s">
        <v>4867</v>
      </c>
      <c r="H3113">
        <v>2</v>
      </c>
      <c r="I3113" t="s">
        <v>31</v>
      </c>
      <c r="J3113" t="s">
        <v>31</v>
      </c>
      <c r="K3113" t="s">
        <v>31</v>
      </c>
      <c r="L3113" s="5">
        <v>43466</v>
      </c>
      <c r="M3113" t="s">
        <v>5124</v>
      </c>
      <c r="N3113" t="s">
        <v>2581</v>
      </c>
      <c r="O3113" t="s">
        <v>4935</v>
      </c>
      <c r="P3113" t="s">
        <v>31</v>
      </c>
      <c r="Q3113" t="s">
        <v>31</v>
      </c>
      <c r="R3113" s="5">
        <v>43466</v>
      </c>
      <c r="S3113">
        <v>1</v>
      </c>
      <c r="T3113">
        <v>0</v>
      </c>
      <c r="U3113">
        <v>1</v>
      </c>
      <c r="V3113" t="s">
        <v>31</v>
      </c>
      <c r="W3113" t="s">
        <v>31</v>
      </c>
      <c r="X3113" t="s">
        <v>31</v>
      </c>
      <c r="Y3113" t="s">
        <v>31</v>
      </c>
      <c r="Z3113" t="s">
        <v>31</v>
      </c>
      <c r="AA3113" t="s">
        <v>31</v>
      </c>
      <c r="AB3113" t="s">
        <v>31</v>
      </c>
      <c r="AC3113" s="1">
        <v>45292</v>
      </c>
      <c r="AD3113">
        <v>1</v>
      </c>
      <c r="AE3113" s="2">
        <v>45556.000694444447</v>
      </c>
      <c r="AF3113" s="2">
        <v>45556.000694444447</v>
      </c>
      <c r="AG3113" t="s">
        <v>31</v>
      </c>
    </row>
    <row r="3114" spans="2:33" x14ac:dyDescent="0.25">
      <c r="B3114" t="s">
        <v>31</v>
      </c>
      <c r="C3114">
        <v>236</v>
      </c>
      <c r="D3114">
        <v>2</v>
      </c>
      <c r="E3114">
        <f>IF(VLOOKUP(F3114,ruangan!$D$2:$E$195,2,FALSE)="","",VLOOKUP(F3114,ruangan!$D$2:$E$195,2,FALSE))</f>
        <v>179</v>
      </c>
      <c r="F3114" t="s">
        <v>795</v>
      </c>
      <c r="G3114" s="6" t="s">
        <v>4867</v>
      </c>
      <c r="H3114">
        <v>2</v>
      </c>
      <c r="I3114" t="s">
        <v>31</v>
      </c>
      <c r="J3114" t="s">
        <v>31</v>
      </c>
      <c r="K3114" t="s">
        <v>31</v>
      </c>
      <c r="L3114" s="5">
        <v>42736</v>
      </c>
      <c r="M3114" t="s">
        <v>5125</v>
      </c>
      <c r="N3114" t="s">
        <v>4098</v>
      </c>
      <c r="O3114" t="s">
        <v>4939</v>
      </c>
      <c r="P3114" t="s">
        <v>31</v>
      </c>
      <c r="Q3114" t="s">
        <v>31</v>
      </c>
      <c r="R3114" s="5">
        <v>42736</v>
      </c>
      <c r="S3114">
        <v>1</v>
      </c>
      <c r="T3114">
        <v>0</v>
      </c>
      <c r="U3114">
        <v>1</v>
      </c>
      <c r="V3114" t="s">
        <v>31</v>
      </c>
      <c r="W3114" t="s">
        <v>31</v>
      </c>
      <c r="X3114" t="s">
        <v>31</v>
      </c>
      <c r="Y3114" t="s">
        <v>31</v>
      </c>
      <c r="Z3114" t="s">
        <v>31</v>
      </c>
      <c r="AA3114" t="s">
        <v>31</v>
      </c>
      <c r="AB3114" t="s">
        <v>31</v>
      </c>
      <c r="AC3114" s="1">
        <v>45292</v>
      </c>
      <c r="AD3114">
        <v>1</v>
      </c>
      <c r="AE3114" s="2">
        <v>45556.000694444447</v>
      </c>
      <c r="AF3114" s="2">
        <v>45556.000694444447</v>
      </c>
      <c r="AG3114" t="s">
        <v>31</v>
      </c>
    </row>
    <row r="3115" spans="2:33" x14ac:dyDescent="0.25">
      <c r="B3115" t="s">
        <v>31</v>
      </c>
      <c r="C3115">
        <v>237</v>
      </c>
      <c r="D3115">
        <v>2</v>
      </c>
      <c r="E3115">
        <f>IF(VLOOKUP(F3115,ruangan!$D$2:$E$195,2,FALSE)="","",VLOOKUP(F3115,ruangan!$D$2:$E$195,2,FALSE))</f>
        <v>179</v>
      </c>
      <c r="F3115" t="s">
        <v>795</v>
      </c>
      <c r="G3115" s="6" t="s">
        <v>4867</v>
      </c>
      <c r="H3115">
        <v>2</v>
      </c>
      <c r="I3115" t="s">
        <v>31</v>
      </c>
      <c r="J3115" t="s">
        <v>31</v>
      </c>
      <c r="K3115" t="s">
        <v>31</v>
      </c>
      <c r="L3115" s="5">
        <v>42736</v>
      </c>
      <c r="M3115" t="s">
        <v>5126</v>
      </c>
      <c r="N3115" t="s">
        <v>4098</v>
      </c>
      <c r="O3115" t="s">
        <v>4939</v>
      </c>
      <c r="P3115" t="s">
        <v>31</v>
      </c>
      <c r="Q3115" t="s">
        <v>31</v>
      </c>
      <c r="R3115" s="5">
        <v>42736</v>
      </c>
      <c r="S3115">
        <v>1</v>
      </c>
      <c r="T3115">
        <v>0</v>
      </c>
      <c r="U3115">
        <v>1</v>
      </c>
      <c r="V3115" t="s">
        <v>31</v>
      </c>
      <c r="W3115" t="s">
        <v>31</v>
      </c>
      <c r="X3115" t="s">
        <v>31</v>
      </c>
      <c r="Y3115" t="s">
        <v>31</v>
      </c>
      <c r="Z3115" t="s">
        <v>31</v>
      </c>
      <c r="AA3115" t="s">
        <v>31</v>
      </c>
      <c r="AB3115" t="s">
        <v>31</v>
      </c>
      <c r="AC3115" s="1">
        <v>45292</v>
      </c>
      <c r="AD3115">
        <v>1</v>
      </c>
      <c r="AE3115" s="2">
        <v>45556.000694444447</v>
      </c>
      <c r="AF3115" s="2">
        <v>45556.000694444447</v>
      </c>
      <c r="AG3115" t="s">
        <v>31</v>
      </c>
    </row>
    <row r="3116" spans="2:33" x14ac:dyDescent="0.25">
      <c r="B3116" t="s">
        <v>31</v>
      </c>
      <c r="C3116">
        <v>238</v>
      </c>
      <c r="D3116">
        <v>2</v>
      </c>
      <c r="E3116">
        <f>IF(VLOOKUP(F3116,ruangan!$D$2:$E$195,2,FALSE)="","",VLOOKUP(F3116,ruangan!$D$2:$E$195,2,FALSE))</f>
        <v>179</v>
      </c>
      <c r="F3116" t="s">
        <v>795</v>
      </c>
      <c r="G3116" s="6" t="s">
        <v>4867</v>
      </c>
      <c r="H3116">
        <v>2</v>
      </c>
      <c r="I3116" t="s">
        <v>31</v>
      </c>
      <c r="J3116" t="s">
        <v>31</v>
      </c>
      <c r="K3116" t="s">
        <v>31</v>
      </c>
      <c r="L3116" s="5">
        <v>43101</v>
      </c>
      <c r="M3116" t="s">
        <v>5127</v>
      </c>
      <c r="N3116" t="s">
        <v>2675</v>
      </c>
      <c r="O3116" t="s">
        <v>4947</v>
      </c>
      <c r="P3116" t="s">
        <v>31</v>
      </c>
      <c r="Q3116" t="s">
        <v>31</v>
      </c>
      <c r="R3116" s="5">
        <v>43101</v>
      </c>
      <c r="S3116">
        <v>1</v>
      </c>
      <c r="T3116">
        <v>0</v>
      </c>
      <c r="U3116">
        <v>1</v>
      </c>
      <c r="V3116" t="s">
        <v>31</v>
      </c>
      <c r="W3116" t="s">
        <v>31</v>
      </c>
      <c r="X3116" t="s">
        <v>31</v>
      </c>
      <c r="Y3116" t="s">
        <v>31</v>
      </c>
      <c r="Z3116" t="s">
        <v>31</v>
      </c>
      <c r="AA3116" t="s">
        <v>31</v>
      </c>
      <c r="AB3116" t="s">
        <v>31</v>
      </c>
      <c r="AC3116" s="1">
        <v>45292</v>
      </c>
      <c r="AD3116">
        <v>1</v>
      </c>
      <c r="AE3116" s="2">
        <v>45556.000694444447</v>
      </c>
      <c r="AF3116" s="2">
        <v>45556.000694444447</v>
      </c>
      <c r="AG3116" t="s">
        <v>31</v>
      </c>
    </row>
    <row r="3117" spans="2:33" x14ac:dyDescent="0.25">
      <c r="B3117" t="s">
        <v>31</v>
      </c>
      <c r="C3117">
        <v>239</v>
      </c>
      <c r="D3117">
        <v>2</v>
      </c>
      <c r="E3117">
        <f>IF(VLOOKUP(F3117,ruangan!$D$2:$E$195,2,FALSE)="","",VLOOKUP(F3117,ruangan!$D$2:$E$195,2,FALSE))</f>
        <v>179</v>
      </c>
      <c r="F3117" t="s">
        <v>795</v>
      </c>
      <c r="G3117" s="6" t="s">
        <v>4867</v>
      </c>
      <c r="H3117">
        <v>2</v>
      </c>
      <c r="I3117" t="s">
        <v>31</v>
      </c>
      <c r="J3117" t="s">
        <v>31</v>
      </c>
      <c r="K3117" t="s">
        <v>31</v>
      </c>
      <c r="L3117" s="5">
        <v>43101</v>
      </c>
      <c r="M3117" t="s">
        <v>5128</v>
      </c>
      <c r="N3117" t="s">
        <v>2675</v>
      </c>
      <c r="O3117" t="s">
        <v>4947</v>
      </c>
      <c r="P3117" t="s">
        <v>31</v>
      </c>
      <c r="Q3117" t="s">
        <v>31</v>
      </c>
      <c r="R3117" s="5">
        <v>43101</v>
      </c>
      <c r="S3117">
        <v>1</v>
      </c>
      <c r="T3117">
        <v>0</v>
      </c>
      <c r="U3117">
        <v>1</v>
      </c>
      <c r="V3117" t="s">
        <v>31</v>
      </c>
      <c r="W3117" t="s">
        <v>31</v>
      </c>
      <c r="X3117" t="s">
        <v>31</v>
      </c>
      <c r="Y3117" t="s">
        <v>31</v>
      </c>
      <c r="Z3117" t="s">
        <v>31</v>
      </c>
      <c r="AA3117" t="s">
        <v>31</v>
      </c>
      <c r="AB3117" t="s">
        <v>31</v>
      </c>
      <c r="AC3117" s="1">
        <v>45292</v>
      </c>
      <c r="AD3117">
        <v>1</v>
      </c>
      <c r="AE3117" s="2">
        <v>45556.000694444447</v>
      </c>
      <c r="AF3117" s="2">
        <v>45556.000694444447</v>
      </c>
      <c r="AG3117" t="s">
        <v>31</v>
      </c>
    </row>
    <row r="3118" spans="2:33" x14ac:dyDescent="0.25">
      <c r="B3118" t="s">
        <v>31</v>
      </c>
      <c r="C3118">
        <v>240</v>
      </c>
      <c r="D3118">
        <v>2</v>
      </c>
      <c r="E3118">
        <f>IF(VLOOKUP(F3118,ruangan!$D$2:$E$195,2,FALSE)="","",VLOOKUP(F3118,ruangan!$D$2:$E$195,2,FALSE))</f>
        <v>179</v>
      </c>
      <c r="F3118" t="s">
        <v>795</v>
      </c>
      <c r="G3118" s="6" t="s">
        <v>4867</v>
      </c>
      <c r="H3118">
        <v>2</v>
      </c>
      <c r="I3118" t="s">
        <v>31</v>
      </c>
      <c r="J3118" t="s">
        <v>31</v>
      </c>
      <c r="K3118" t="s">
        <v>31</v>
      </c>
      <c r="L3118" s="5">
        <v>43466</v>
      </c>
      <c r="M3118" t="s">
        <v>5129</v>
      </c>
      <c r="N3118" t="s">
        <v>2607</v>
      </c>
      <c r="O3118" t="s">
        <v>4955</v>
      </c>
      <c r="P3118" t="s">
        <v>31</v>
      </c>
      <c r="Q3118" t="s">
        <v>31</v>
      </c>
      <c r="R3118" s="5">
        <v>43466</v>
      </c>
      <c r="S3118">
        <v>1</v>
      </c>
      <c r="T3118">
        <v>0</v>
      </c>
      <c r="U3118">
        <v>1</v>
      </c>
      <c r="V3118" t="s">
        <v>31</v>
      </c>
      <c r="W3118" t="s">
        <v>31</v>
      </c>
      <c r="X3118" t="s">
        <v>31</v>
      </c>
      <c r="Y3118" t="s">
        <v>31</v>
      </c>
      <c r="Z3118" t="s">
        <v>31</v>
      </c>
      <c r="AA3118" t="s">
        <v>31</v>
      </c>
      <c r="AB3118" t="s">
        <v>31</v>
      </c>
      <c r="AC3118" s="1">
        <v>45292</v>
      </c>
      <c r="AD3118">
        <v>1</v>
      </c>
      <c r="AE3118" s="2">
        <v>45556.000694444447</v>
      </c>
      <c r="AF3118" s="2">
        <v>45556.000694444447</v>
      </c>
      <c r="AG3118" t="s">
        <v>31</v>
      </c>
    </row>
    <row r="3119" spans="2:33" x14ac:dyDescent="0.25">
      <c r="B3119" t="s">
        <v>31</v>
      </c>
      <c r="C3119">
        <v>241</v>
      </c>
      <c r="D3119">
        <v>2</v>
      </c>
      <c r="E3119">
        <f>IF(VLOOKUP(F3119,ruangan!$D$2:$E$195,2,FALSE)="","",VLOOKUP(F3119,ruangan!$D$2:$E$195,2,FALSE))</f>
        <v>179</v>
      </c>
      <c r="F3119" t="s">
        <v>795</v>
      </c>
      <c r="G3119" s="6" t="s">
        <v>4867</v>
      </c>
      <c r="H3119">
        <v>2</v>
      </c>
      <c r="I3119" t="s">
        <v>31</v>
      </c>
      <c r="J3119" t="s">
        <v>31</v>
      </c>
      <c r="K3119" t="s">
        <v>31</v>
      </c>
      <c r="L3119" s="5">
        <v>43466</v>
      </c>
      <c r="M3119" t="s">
        <v>5130</v>
      </c>
      <c r="N3119" t="s">
        <v>2607</v>
      </c>
      <c r="O3119" t="s">
        <v>4955</v>
      </c>
      <c r="P3119" t="s">
        <v>31</v>
      </c>
      <c r="Q3119" t="s">
        <v>31</v>
      </c>
      <c r="R3119" s="5">
        <v>43466</v>
      </c>
      <c r="S3119">
        <v>1</v>
      </c>
      <c r="T3119">
        <v>0</v>
      </c>
      <c r="U3119">
        <v>1</v>
      </c>
      <c r="V3119" t="s">
        <v>31</v>
      </c>
      <c r="W3119" t="s">
        <v>31</v>
      </c>
      <c r="X3119" t="s">
        <v>31</v>
      </c>
      <c r="Y3119" t="s">
        <v>31</v>
      </c>
      <c r="Z3119" t="s">
        <v>31</v>
      </c>
      <c r="AA3119" t="s">
        <v>31</v>
      </c>
      <c r="AB3119" t="s">
        <v>31</v>
      </c>
      <c r="AC3119" s="1">
        <v>45292</v>
      </c>
      <c r="AD3119">
        <v>1</v>
      </c>
      <c r="AE3119" s="2">
        <v>45556.000694444447</v>
      </c>
      <c r="AF3119" s="2">
        <v>45556.000694444447</v>
      </c>
      <c r="AG3119" t="s">
        <v>31</v>
      </c>
    </row>
    <row r="3120" spans="2:33" x14ac:dyDescent="0.25">
      <c r="B3120" t="s">
        <v>31</v>
      </c>
      <c r="C3120">
        <v>242</v>
      </c>
      <c r="D3120">
        <v>2</v>
      </c>
      <c r="E3120">
        <f>IF(VLOOKUP(F3120,ruangan!$D$2:$E$195,2,FALSE)="","",VLOOKUP(F3120,ruangan!$D$2:$E$195,2,FALSE))</f>
        <v>179</v>
      </c>
      <c r="F3120" t="s">
        <v>795</v>
      </c>
      <c r="G3120" s="6" t="s">
        <v>4867</v>
      </c>
      <c r="H3120">
        <v>2</v>
      </c>
      <c r="I3120" t="s">
        <v>31</v>
      </c>
      <c r="J3120" t="s">
        <v>31</v>
      </c>
      <c r="K3120" t="s">
        <v>31</v>
      </c>
      <c r="L3120" s="5">
        <v>42736</v>
      </c>
      <c r="M3120" t="s">
        <v>5131</v>
      </c>
      <c r="N3120" t="s">
        <v>4961</v>
      </c>
      <c r="O3120" t="s">
        <v>4939</v>
      </c>
      <c r="P3120" t="s">
        <v>31</v>
      </c>
      <c r="Q3120" t="s">
        <v>31</v>
      </c>
      <c r="R3120" s="5">
        <v>42736</v>
      </c>
      <c r="S3120">
        <v>1</v>
      </c>
      <c r="T3120">
        <v>0</v>
      </c>
      <c r="U3120">
        <v>1</v>
      </c>
      <c r="V3120" t="s">
        <v>31</v>
      </c>
      <c r="W3120" t="s">
        <v>31</v>
      </c>
      <c r="X3120" t="s">
        <v>31</v>
      </c>
      <c r="Y3120" t="s">
        <v>31</v>
      </c>
      <c r="Z3120" t="s">
        <v>31</v>
      </c>
      <c r="AA3120" t="s">
        <v>31</v>
      </c>
      <c r="AB3120" t="s">
        <v>31</v>
      </c>
      <c r="AC3120" s="1">
        <v>45292</v>
      </c>
      <c r="AD3120">
        <v>1</v>
      </c>
      <c r="AE3120" s="2">
        <v>45556.000694444447</v>
      </c>
      <c r="AF3120" s="2">
        <v>45556.000694444447</v>
      </c>
      <c r="AG3120" t="s">
        <v>31</v>
      </c>
    </row>
    <row r="3121" spans="2:33" x14ac:dyDescent="0.25">
      <c r="B3121" t="s">
        <v>31</v>
      </c>
      <c r="C3121">
        <v>243</v>
      </c>
      <c r="D3121">
        <v>2</v>
      </c>
      <c r="E3121">
        <f>IF(VLOOKUP(F3121,ruangan!$D$2:$E$195,2,FALSE)="","",VLOOKUP(F3121,ruangan!$D$2:$E$195,2,FALSE))</f>
        <v>179</v>
      </c>
      <c r="F3121" t="s">
        <v>795</v>
      </c>
      <c r="G3121" s="6" t="s">
        <v>4867</v>
      </c>
      <c r="H3121">
        <v>2</v>
      </c>
      <c r="I3121" t="s">
        <v>31</v>
      </c>
      <c r="J3121" t="s">
        <v>31</v>
      </c>
      <c r="K3121" t="s">
        <v>31</v>
      </c>
      <c r="L3121" s="5">
        <v>42736</v>
      </c>
      <c r="M3121" t="s">
        <v>5132</v>
      </c>
      <c r="N3121" t="s">
        <v>4961</v>
      </c>
      <c r="O3121" t="s">
        <v>4939</v>
      </c>
      <c r="P3121" t="s">
        <v>31</v>
      </c>
      <c r="Q3121" t="s">
        <v>31</v>
      </c>
      <c r="R3121" s="5">
        <v>42736</v>
      </c>
      <c r="S3121">
        <v>1</v>
      </c>
      <c r="T3121">
        <v>0</v>
      </c>
      <c r="U3121">
        <v>1</v>
      </c>
      <c r="V3121" t="s">
        <v>31</v>
      </c>
      <c r="W3121" t="s">
        <v>31</v>
      </c>
      <c r="X3121" t="s">
        <v>31</v>
      </c>
      <c r="Y3121" t="s">
        <v>31</v>
      </c>
      <c r="Z3121" t="s">
        <v>31</v>
      </c>
      <c r="AA3121" t="s">
        <v>31</v>
      </c>
      <c r="AB3121" t="s">
        <v>31</v>
      </c>
      <c r="AC3121" s="1">
        <v>45292</v>
      </c>
      <c r="AD3121">
        <v>1</v>
      </c>
      <c r="AE3121" s="2">
        <v>45556.000694444447</v>
      </c>
      <c r="AF3121" s="2">
        <v>45556.000694444447</v>
      </c>
      <c r="AG3121" t="s">
        <v>31</v>
      </c>
    </row>
    <row r="3122" spans="2:33" x14ac:dyDescent="0.25">
      <c r="B3122" t="s">
        <v>31</v>
      </c>
      <c r="C3122">
        <v>244</v>
      </c>
      <c r="D3122">
        <v>2</v>
      </c>
      <c r="E3122">
        <f>IF(VLOOKUP(F3122,ruangan!$D$2:$E$195,2,FALSE)="","",VLOOKUP(F3122,ruangan!$D$2:$E$195,2,FALSE))</f>
        <v>179</v>
      </c>
      <c r="F3122" t="s">
        <v>795</v>
      </c>
      <c r="G3122" s="6" t="s">
        <v>4867</v>
      </c>
      <c r="H3122">
        <v>2</v>
      </c>
      <c r="I3122" t="s">
        <v>31</v>
      </c>
      <c r="J3122" t="s">
        <v>31</v>
      </c>
      <c r="K3122" t="s">
        <v>31</v>
      </c>
      <c r="L3122" s="5">
        <v>43101</v>
      </c>
      <c r="M3122" t="s">
        <v>5133</v>
      </c>
      <c r="N3122" t="s">
        <v>3494</v>
      </c>
      <c r="O3122" t="s">
        <v>4969</v>
      </c>
      <c r="P3122" t="s">
        <v>31</v>
      </c>
      <c r="Q3122" t="s">
        <v>31</v>
      </c>
      <c r="R3122" s="5">
        <v>43101</v>
      </c>
      <c r="S3122">
        <v>1</v>
      </c>
      <c r="T3122">
        <v>0</v>
      </c>
      <c r="U3122">
        <v>1</v>
      </c>
      <c r="V3122" t="s">
        <v>31</v>
      </c>
      <c r="W3122" t="s">
        <v>31</v>
      </c>
      <c r="X3122" t="s">
        <v>31</v>
      </c>
      <c r="Y3122" t="s">
        <v>31</v>
      </c>
      <c r="Z3122" t="s">
        <v>31</v>
      </c>
      <c r="AA3122" t="s">
        <v>31</v>
      </c>
      <c r="AB3122" t="s">
        <v>31</v>
      </c>
      <c r="AC3122" s="1">
        <v>45292</v>
      </c>
      <c r="AD3122">
        <v>1</v>
      </c>
      <c r="AE3122" s="2">
        <v>45556.000694444447</v>
      </c>
      <c r="AF3122" s="2">
        <v>45556.000694444447</v>
      </c>
      <c r="AG3122" t="s">
        <v>31</v>
      </c>
    </row>
    <row r="3123" spans="2:33" x14ac:dyDescent="0.25">
      <c r="B3123" t="s">
        <v>31</v>
      </c>
      <c r="C3123">
        <v>245</v>
      </c>
      <c r="D3123">
        <v>2</v>
      </c>
      <c r="E3123">
        <f>IF(VLOOKUP(F3123,ruangan!$D$2:$E$195,2,FALSE)="","",VLOOKUP(F3123,ruangan!$D$2:$E$195,2,FALSE))</f>
        <v>179</v>
      </c>
      <c r="F3123" t="s">
        <v>795</v>
      </c>
      <c r="G3123" s="6" t="s">
        <v>4867</v>
      </c>
      <c r="H3123">
        <v>2</v>
      </c>
      <c r="I3123" t="s">
        <v>31</v>
      </c>
      <c r="J3123" t="s">
        <v>31</v>
      </c>
      <c r="K3123" t="s">
        <v>31</v>
      </c>
      <c r="L3123" s="5">
        <v>42370</v>
      </c>
      <c r="M3123" t="s">
        <v>5134</v>
      </c>
      <c r="N3123" t="s">
        <v>2189</v>
      </c>
      <c r="O3123" t="s">
        <v>1675</v>
      </c>
      <c r="P3123" t="s">
        <v>31</v>
      </c>
      <c r="Q3123" s="4" t="s">
        <v>2257</v>
      </c>
      <c r="R3123" s="5">
        <v>42370</v>
      </c>
      <c r="S3123">
        <v>1</v>
      </c>
      <c r="T3123">
        <v>0</v>
      </c>
      <c r="U3123">
        <v>1</v>
      </c>
      <c r="V3123" t="s">
        <v>31</v>
      </c>
      <c r="W3123" t="s">
        <v>31</v>
      </c>
      <c r="X3123" t="s">
        <v>31</v>
      </c>
      <c r="Y3123" t="s">
        <v>31</v>
      </c>
      <c r="Z3123" t="s">
        <v>31</v>
      </c>
      <c r="AA3123" t="s">
        <v>31</v>
      </c>
      <c r="AB3123" t="s">
        <v>31</v>
      </c>
      <c r="AC3123" s="1">
        <v>45292</v>
      </c>
      <c r="AD3123">
        <v>1</v>
      </c>
      <c r="AE3123" s="2">
        <v>45556.000694444447</v>
      </c>
      <c r="AF3123" s="2">
        <v>45556.000694444447</v>
      </c>
      <c r="AG3123" t="s">
        <v>31</v>
      </c>
    </row>
    <row r="3124" spans="2:33" x14ac:dyDescent="0.25">
      <c r="B3124" t="s">
        <v>31</v>
      </c>
      <c r="C3124">
        <v>246</v>
      </c>
      <c r="D3124">
        <v>2</v>
      </c>
      <c r="E3124">
        <f>IF(VLOOKUP(F3124,ruangan!$D$2:$E$195,2,FALSE)="","",VLOOKUP(F3124,ruangan!$D$2:$E$195,2,FALSE))</f>
        <v>179</v>
      </c>
      <c r="F3124" t="s">
        <v>795</v>
      </c>
      <c r="G3124" s="6" t="s">
        <v>4867</v>
      </c>
      <c r="H3124">
        <v>2</v>
      </c>
      <c r="I3124" t="s">
        <v>31</v>
      </c>
      <c r="J3124" t="s">
        <v>31</v>
      </c>
      <c r="K3124" t="s">
        <v>31</v>
      </c>
      <c r="L3124" s="5">
        <v>42370</v>
      </c>
      <c r="M3124" t="s">
        <v>5135</v>
      </c>
      <c r="N3124" t="s">
        <v>2189</v>
      </c>
      <c r="O3124" t="s">
        <v>1675</v>
      </c>
      <c r="P3124" t="s">
        <v>31</v>
      </c>
      <c r="Q3124" s="4" t="s">
        <v>2257</v>
      </c>
      <c r="R3124" s="5">
        <v>42370</v>
      </c>
      <c r="S3124">
        <v>1</v>
      </c>
      <c r="T3124">
        <v>0</v>
      </c>
      <c r="U3124">
        <v>1</v>
      </c>
      <c r="V3124" t="s">
        <v>31</v>
      </c>
      <c r="W3124" t="s">
        <v>31</v>
      </c>
      <c r="X3124" t="s">
        <v>31</v>
      </c>
      <c r="Y3124" t="s">
        <v>31</v>
      </c>
      <c r="Z3124" t="s">
        <v>31</v>
      </c>
      <c r="AA3124" t="s">
        <v>31</v>
      </c>
      <c r="AB3124" t="s">
        <v>31</v>
      </c>
      <c r="AC3124" s="1">
        <v>45292</v>
      </c>
      <c r="AD3124">
        <v>1</v>
      </c>
      <c r="AE3124" s="2">
        <v>45556.000694444447</v>
      </c>
      <c r="AF3124" s="2">
        <v>45556.000694444447</v>
      </c>
      <c r="AG3124" t="s">
        <v>31</v>
      </c>
    </row>
    <row r="3125" spans="2:33" x14ac:dyDescent="0.25">
      <c r="B3125" t="s">
        <v>31</v>
      </c>
      <c r="C3125">
        <v>247</v>
      </c>
      <c r="D3125">
        <v>2</v>
      </c>
      <c r="E3125">
        <f>IF(VLOOKUP(F3125,ruangan!$D$2:$E$195,2,FALSE)="","",VLOOKUP(F3125,ruangan!$D$2:$E$195,2,FALSE))</f>
        <v>179</v>
      </c>
      <c r="F3125" t="s">
        <v>795</v>
      </c>
      <c r="G3125" s="6" t="s">
        <v>4867</v>
      </c>
      <c r="H3125">
        <v>2</v>
      </c>
      <c r="I3125" t="s">
        <v>31</v>
      </c>
      <c r="J3125" t="s">
        <v>31</v>
      </c>
      <c r="K3125" t="s">
        <v>31</v>
      </c>
      <c r="L3125" s="5">
        <v>43101</v>
      </c>
      <c r="M3125" t="s">
        <v>5136</v>
      </c>
      <c r="N3125" t="s">
        <v>4973</v>
      </c>
      <c r="O3125" t="s">
        <v>4974</v>
      </c>
      <c r="P3125" t="s">
        <v>31</v>
      </c>
      <c r="Q3125" t="s">
        <v>31</v>
      </c>
      <c r="R3125" s="5">
        <v>43101</v>
      </c>
      <c r="S3125">
        <v>1</v>
      </c>
      <c r="T3125">
        <v>0</v>
      </c>
      <c r="U3125">
        <v>1</v>
      </c>
      <c r="V3125" t="s">
        <v>31</v>
      </c>
      <c r="W3125" t="s">
        <v>31</v>
      </c>
      <c r="X3125" t="s">
        <v>31</v>
      </c>
      <c r="Y3125" t="s">
        <v>31</v>
      </c>
      <c r="Z3125" t="s">
        <v>31</v>
      </c>
      <c r="AA3125" t="s">
        <v>31</v>
      </c>
      <c r="AB3125" t="s">
        <v>31</v>
      </c>
      <c r="AC3125" s="1">
        <v>45292</v>
      </c>
      <c r="AD3125">
        <v>1</v>
      </c>
      <c r="AE3125" s="2">
        <v>45556.000694444447</v>
      </c>
      <c r="AF3125" s="2">
        <v>45556.000694444447</v>
      </c>
      <c r="AG3125" t="s">
        <v>31</v>
      </c>
    </row>
    <row r="3126" spans="2:33" x14ac:dyDescent="0.25">
      <c r="B3126" t="s">
        <v>31</v>
      </c>
      <c r="C3126">
        <v>248</v>
      </c>
      <c r="D3126">
        <v>2</v>
      </c>
      <c r="E3126">
        <f>IF(VLOOKUP(F3126,ruangan!$D$2:$E$195,2,FALSE)="","",VLOOKUP(F3126,ruangan!$D$2:$E$195,2,FALSE))</f>
        <v>179</v>
      </c>
      <c r="F3126" t="s">
        <v>795</v>
      </c>
      <c r="G3126" s="6" t="s">
        <v>4867</v>
      </c>
      <c r="H3126">
        <v>2</v>
      </c>
      <c r="I3126" t="s">
        <v>31</v>
      </c>
      <c r="J3126" t="s">
        <v>31</v>
      </c>
      <c r="K3126" t="s">
        <v>31</v>
      </c>
      <c r="L3126" s="5">
        <v>43101</v>
      </c>
      <c r="M3126" t="s">
        <v>5137</v>
      </c>
      <c r="N3126" t="s">
        <v>4973</v>
      </c>
      <c r="O3126" t="s">
        <v>4974</v>
      </c>
      <c r="P3126" t="s">
        <v>31</v>
      </c>
      <c r="Q3126" t="s">
        <v>31</v>
      </c>
      <c r="R3126" s="5">
        <v>43101</v>
      </c>
      <c r="S3126">
        <v>1</v>
      </c>
      <c r="T3126">
        <v>0</v>
      </c>
      <c r="U3126">
        <v>1</v>
      </c>
      <c r="V3126" t="s">
        <v>31</v>
      </c>
      <c r="W3126" t="s">
        <v>31</v>
      </c>
      <c r="X3126" t="s">
        <v>31</v>
      </c>
      <c r="Y3126" t="s">
        <v>31</v>
      </c>
      <c r="Z3126" t="s">
        <v>31</v>
      </c>
      <c r="AA3126" t="s">
        <v>31</v>
      </c>
      <c r="AB3126" t="s">
        <v>31</v>
      </c>
      <c r="AC3126" s="1">
        <v>45292</v>
      </c>
      <c r="AD3126">
        <v>1</v>
      </c>
      <c r="AE3126" s="2">
        <v>45556.000694444447</v>
      </c>
      <c r="AF3126" s="2">
        <v>45556.000694444447</v>
      </c>
      <c r="AG3126" t="s">
        <v>31</v>
      </c>
    </row>
    <row r="3127" spans="2:33" x14ac:dyDescent="0.25">
      <c r="B3127" t="s">
        <v>31</v>
      </c>
      <c r="C3127">
        <v>249</v>
      </c>
      <c r="D3127">
        <v>2</v>
      </c>
      <c r="E3127">
        <f>IF(VLOOKUP(F3127,ruangan!$D$2:$E$195,2,FALSE)="","",VLOOKUP(F3127,ruangan!$D$2:$E$195,2,FALSE))</f>
        <v>179</v>
      </c>
      <c r="F3127" t="s">
        <v>795</v>
      </c>
      <c r="G3127" s="6" t="s">
        <v>4867</v>
      </c>
      <c r="H3127">
        <v>2</v>
      </c>
      <c r="I3127" t="s">
        <v>31</v>
      </c>
      <c r="J3127" t="s">
        <v>31</v>
      </c>
      <c r="K3127" t="s">
        <v>31</v>
      </c>
      <c r="L3127" s="5">
        <v>43101</v>
      </c>
      <c r="M3127" t="s">
        <v>5138</v>
      </c>
      <c r="N3127" t="s">
        <v>4043</v>
      </c>
      <c r="O3127" t="s">
        <v>5139</v>
      </c>
      <c r="P3127" t="s">
        <v>31</v>
      </c>
      <c r="Q3127" t="s">
        <v>31</v>
      </c>
      <c r="R3127" s="5">
        <v>43101</v>
      </c>
      <c r="S3127">
        <v>1</v>
      </c>
      <c r="T3127">
        <v>0</v>
      </c>
      <c r="U3127">
        <v>1</v>
      </c>
      <c r="V3127" t="s">
        <v>31</v>
      </c>
      <c r="W3127" t="s">
        <v>31</v>
      </c>
      <c r="X3127" t="s">
        <v>31</v>
      </c>
      <c r="Y3127" t="s">
        <v>31</v>
      </c>
      <c r="Z3127" t="s">
        <v>31</v>
      </c>
      <c r="AA3127" t="s">
        <v>31</v>
      </c>
      <c r="AB3127" t="s">
        <v>31</v>
      </c>
      <c r="AC3127" s="1">
        <v>45292</v>
      </c>
      <c r="AD3127">
        <v>1</v>
      </c>
      <c r="AE3127" s="2">
        <v>45556.000694444447</v>
      </c>
      <c r="AF3127" s="2">
        <v>45556.000694444447</v>
      </c>
      <c r="AG3127" t="s">
        <v>31</v>
      </c>
    </row>
    <row r="3128" spans="2:33" x14ac:dyDescent="0.25">
      <c r="B3128" t="s">
        <v>31</v>
      </c>
      <c r="C3128">
        <v>250</v>
      </c>
      <c r="D3128">
        <v>2</v>
      </c>
      <c r="E3128">
        <f>IF(VLOOKUP(F3128,ruangan!$D$2:$E$195,2,FALSE)="","",VLOOKUP(F3128,ruangan!$D$2:$E$195,2,FALSE))</f>
        <v>179</v>
      </c>
      <c r="F3128" t="s">
        <v>795</v>
      </c>
      <c r="G3128" s="6" t="s">
        <v>4867</v>
      </c>
      <c r="H3128">
        <v>2</v>
      </c>
      <c r="I3128" t="s">
        <v>31</v>
      </c>
      <c r="J3128" t="s">
        <v>31</v>
      </c>
      <c r="K3128" t="s">
        <v>31</v>
      </c>
      <c r="L3128" s="5">
        <v>43101</v>
      </c>
      <c r="M3128" t="s">
        <v>5140</v>
      </c>
      <c r="N3128" t="s">
        <v>4043</v>
      </c>
      <c r="O3128" t="s">
        <v>5139</v>
      </c>
      <c r="P3128" t="s">
        <v>31</v>
      </c>
      <c r="Q3128" t="s">
        <v>31</v>
      </c>
      <c r="R3128" s="5">
        <v>43101</v>
      </c>
      <c r="S3128">
        <v>1</v>
      </c>
      <c r="T3128">
        <v>0</v>
      </c>
      <c r="U3128">
        <v>1</v>
      </c>
      <c r="V3128" t="s">
        <v>31</v>
      </c>
      <c r="W3128" t="s">
        <v>31</v>
      </c>
      <c r="X3128" t="s">
        <v>31</v>
      </c>
      <c r="Y3128" t="s">
        <v>31</v>
      </c>
      <c r="Z3128" t="s">
        <v>31</v>
      </c>
      <c r="AA3128" t="s">
        <v>31</v>
      </c>
      <c r="AB3128" t="s">
        <v>31</v>
      </c>
      <c r="AC3128" s="1">
        <v>45292</v>
      </c>
      <c r="AD3128">
        <v>1</v>
      </c>
      <c r="AE3128" s="2">
        <v>45556.000694444447</v>
      </c>
      <c r="AF3128" s="2">
        <v>45556.000694444447</v>
      </c>
      <c r="AG3128" t="s">
        <v>31</v>
      </c>
    </row>
    <row r="3129" spans="2:33" x14ac:dyDescent="0.25">
      <c r="B3129" t="s">
        <v>31</v>
      </c>
      <c r="C3129">
        <v>251</v>
      </c>
      <c r="D3129">
        <v>2</v>
      </c>
      <c r="E3129">
        <f>IF(VLOOKUP(F3129,ruangan!$D$2:$E$195,2,FALSE)="","",VLOOKUP(F3129,ruangan!$D$2:$E$195,2,FALSE))</f>
        <v>179</v>
      </c>
      <c r="F3129" t="s">
        <v>795</v>
      </c>
      <c r="G3129" s="6" t="s">
        <v>4867</v>
      </c>
      <c r="H3129">
        <v>2</v>
      </c>
      <c r="I3129" t="s">
        <v>31</v>
      </c>
      <c r="J3129" t="s">
        <v>31</v>
      </c>
      <c r="K3129" t="s">
        <v>31</v>
      </c>
      <c r="L3129" s="5">
        <v>43101</v>
      </c>
      <c r="M3129" t="s">
        <v>5141</v>
      </c>
      <c r="N3129" t="s">
        <v>4043</v>
      </c>
      <c r="O3129" t="s">
        <v>5139</v>
      </c>
      <c r="P3129" t="s">
        <v>31</v>
      </c>
      <c r="Q3129" t="s">
        <v>31</v>
      </c>
      <c r="R3129" s="5">
        <v>43101</v>
      </c>
      <c r="S3129">
        <v>1</v>
      </c>
      <c r="T3129">
        <v>0</v>
      </c>
      <c r="U3129">
        <v>1</v>
      </c>
      <c r="V3129" t="s">
        <v>31</v>
      </c>
      <c r="W3129" t="s">
        <v>31</v>
      </c>
      <c r="X3129" t="s">
        <v>31</v>
      </c>
      <c r="Y3129" t="s">
        <v>31</v>
      </c>
      <c r="Z3129" t="s">
        <v>31</v>
      </c>
      <c r="AA3129" t="s">
        <v>31</v>
      </c>
      <c r="AB3129" t="s">
        <v>31</v>
      </c>
      <c r="AC3129" s="1">
        <v>45292</v>
      </c>
      <c r="AD3129">
        <v>1</v>
      </c>
      <c r="AE3129" s="2">
        <v>45556.000694444447</v>
      </c>
      <c r="AF3129" s="2">
        <v>45556.000694444447</v>
      </c>
      <c r="AG3129" t="s">
        <v>31</v>
      </c>
    </row>
    <row r="3130" spans="2:33" x14ac:dyDescent="0.25">
      <c r="B3130" t="s">
        <v>31</v>
      </c>
      <c r="C3130">
        <v>252</v>
      </c>
      <c r="D3130">
        <v>2</v>
      </c>
      <c r="E3130">
        <f>IF(VLOOKUP(F3130,ruangan!$D$2:$E$195,2,FALSE)="","",VLOOKUP(F3130,ruangan!$D$2:$E$195,2,FALSE))</f>
        <v>179</v>
      </c>
      <c r="F3130" t="s">
        <v>795</v>
      </c>
      <c r="G3130" s="6" t="s">
        <v>4867</v>
      </c>
      <c r="H3130">
        <v>2</v>
      </c>
      <c r="I3130" t="s">
        <v>31</v>
      </c>
      <c r="J3130" t="s">
        <v>31</v>
      </c>
      <c r="K3130" t="s">
        <v>31</v>
      </c>
      <c r="L3130" s="5">
        <v>43101</v>
      </c>
      <c r="M3130" t="s">
        <v>5142</v>
      </c>
      <c r="N3130" t="s">
        <v>4043</v>
      </c>
      <c r="O3130" t="s">
        <v>5139</v>
      </c>
      <c r="P3130" t="s">
        <v>31</v>
      </c>
      <c r="Q3130" t="s">
        <v>31</v>
      </c>
      <c r="R3130" s="5">
        <v>43101</v>
      </c>
      <c r="S3130">
        <v>1</v>
      </c>
      <c r="T3130">
        <v>0</v>
      </c>
      <c r="U3130">
        <v>1</v>
      </c>
      <c r="V3130" t="s">
        <v>31</v>
      </c>
      <c r="W3130" t="s">
        <v>31</v>
      </c>
      <c r="X3130" t="s">
        <v>31</v>
      </c>
      <c r="Y3130" t="s">
        <v>31</v>
      </c>
      <c r="Z3130" t="s">
        <v>31</v>
      </c>
      <c r="AA3130" t="s">
        <v>31</v>
      </c>
      <c r="AB3130" t="s">
        <v>31</v>
      </c>
      <c r="AC3130" s="1">
        <v>45292</v>
      </c>
      <c r="AD3130">
        <v>1</v>
      </c>
      <c r="AE3130" s="2">
        <v>45556.000694444447</v>
      </c>
      <c r="AF3130" s="2">
        <v>45556.000694444447</v>
      </c>
      <c r="AG3130" t="s">
        <v>31</v>
      </c>
    </row>
    <row r="3131" spans="2:33" x14ac:dyDescent="0.25">
      <c r="B3131" t="s">
        <v>31</v>
      </c>
      <c r="C3131">
        <v>253</v>
      </c>
      <c r="D3131">
        <v>2</v>
      </c>
      <c r="E3131">
        <f>IF(VLOOKUP(F3131,ruangan!$D$2:$E$195,2,FALSE)="","",VLOOKUP(F3131,ruangan!$D$2:$E$195,2,FALSE))</f>
        <v>179</v>
      </c>
      <c r="F3131" t="s">
        <v>795</v>
      </c>
      <c r="G3131" s="6" t="s">
        <v>4867</v>
      </c>
      <c r="H3131">
        <v>2</v>
      </c>
      <c r="I3131" t="s">
        <v>31</v>
      </c>
      <c r="J3131" t="s">
        <v>31</v>
      </c>
      <c r="K3131" t="s">
        <v>31</v>
      </c>
      <c r="L3131" s="5">
        <v>43466</v>
      </c>
      <c r="M3131" t="s">
        <v>5143</v>
      </c>
      <c r="N3131" t="s">
        <v>1603</v>
      </c>
      <c r="O3131" t="s">
        <v>5112</v>
      </c>
      <c r="P3131" t="s">
        <v>31</v>
      </c>
      <c r="Q3131" t="s">
        <v>31</v>
      </c>
      <c r="R3131" s="5">
        <v>43466</v>
      </c>
      <c r="S3131">
        <v>1</v>
      </c>
      <c r="T3131">
        <v>0</v>
      </c>
      <c r="U3131">
        <v>1</v>
      </c>
      <c r="V3131" t="s">
        <v>31</v>
      </c>
      <c r="W3131" t="s">
        <v>31</v>
      </c>
      <c r="X3131" t="s">
        <v>31</v>
      </c>
      <c r="Y3131" t="s">
        <v>31</v>
      </c>
      <c r="Z3131" t="s">
        <v>31</v>
      </c>
      <c r="AA3131" t="s">
        <v>31</v>
      </c>
      <c r="AB3131" t="s">
        <v>31</v>
      </c>
      <c r="AC3131" s="1">
        <v>45292</v>
      </c>
      <c r="AD3131">
        <v>1</v>
      </c>
      <c r="AE3131" s="2">
        <v>45556.000694444447</v>
      </c>
      <c r="AF3131" s="2">
        <v>45556.000694444447</v>
      </c>
      <c r="AG3131" t="s">
        <v>31</v>
      </c>
    </row>
    <row r="3132" spans="2:33" x14ac:dyDescent="0.25">
      <c r="B3132" t="s">
        <v>31</v>
      </c>
      <c r="C3132">
        <v>254</v>
      </c>
      <c r="D3132">
        <v>2</v>
      </c>
      <c r="E3132">
        <f>IF(VLOOKUP(F3132,ruangan!$D$2:$E$195,2,FALSE)="","",VLOOKUP(F3132,ruangan!$D$2:$E$195,2,FALSE))</f>
        <v>179</v>
      </c>
      <c r="F3132" t="s">
        <v>795</v>
      </c>
      <c r="G3132" s="6" t="s">
        <v>4867</v>
      </c>
      <c r="H3132">
        <v>2</v>
      </c>
      <c r="I3132" t="s">
        <v>31</v>
      </c>
      <c r="J3132" t="s">
        <v>31</v>
      </c>
      <c r="K3132" t="s">
        <v>31</v>
      </c>
      <c r="L3132" s="5">
        <v>43466</v>
      </c>
      <c r="M3132" t="s">
        <v>5144</v>
      </c>
      <c r="N3132" t="s">
        <v>2581</v>
      </c>
      <c r="O3132" t="s">
        <v>4935</v>
      </c>
      <c r="P3132" t="s">
        <v>31</v>
      </c>
      <c r="Q3132" t="s">
        <v>31</v>
      </c>
      <c r="R3132" s="5">
        <v>43466</v>
      </c>
      <c r="S3132">
        <v>1</v>
      </c>
      <c r="T3132">
        <v>0</v>
      </c>
      <c r="U3132">
        <v>1</v>
      </c>
      <c r="V3132" t="s">
        <v>31</v>
      </c>
      <c r="W3132" t="s">
        <v>31</v>
      </c>
      <c r="X3132" t="s">
        <v>31</v>
      </c>
      <c r="Y3132" t="s">
        <v>31</v>
      </c>
      <c r="Z3132" t="s">
        <v>31</v>
      </c>
      <c r="AA3132" t="s">
        <v>31</v>
      </c>
      <c r="AB3132" t="s">
        <v>31</v>
      </c>
      <c r="AC3132" s="1">
        <v>45292</v>
      </c>
      <c r="AD3132">
        <v>1</v>
      </c>
      <c r="AE3132" s="2">
        <v>45556.000694444447</v>
      </c>
      <c r="AF3132" s="2">
        <v>45556.000694444447</v>
      </c>
      <c r="AG3132" t="s">
        <v>31</v>
      </c>
    </row>
    <row r="3133" spans="2:33" x14ac:dyDescent="0.25">
      <c r="B3133" t="s">
        <v>31</v>
      </c>
      <c r="C3133">
        <v>255</v>
      </c>
      <c r="D3133">
        <v>2</v>
      </c>
      <c r="E3133">
        <f>IF(VLOOKUP(F3133,ruangan!$D$2:$E$195,2,FALSE)="","",VLOOKUP(F3133,ruangan!$D$2:$E$195,2,FALSE))</f>
        <v>180</v>
      </c>
      <c r="F3133" t="s">
        <v>796</v>
      </c>
      <c r="G3133" s="6" t="s">
        <v>4867</v>
      </c>
      <c r="H3133">
        <v>2</v>
      </c>
      <c r="I3133" t="s">
        <v>31</v>
      </c>
      <c r="J3133" t="s">
        <v>31</v>
      </c>
      <c r="K3133" t="s">
        <v>31</v>
      </c>
      <c r="L3133" s="5">
        <v>42736</v>
      </c>
      <c r="M3133" t="s">
        <v>5145</v>
      </c>
      <c r="N3133" t="s">
        <v>4098</v>
      </c>
      <c r="O3133" t="s">
        <v>4939</v>
      </c>
      <c r="P3133" t="s">
        <v>31</v>
      </c>
      <c r="Q3133" t="s">
        <v>31</v>
      </c>
      <c r="R3133" s="5">
        <v>42736</v>
      </c>
      <c r="S3133">
        <v>1</v>
      </c>
      <c r="T3133">
        <v>0</v>
      </c>
      <c r="U3133">
        <v>1</v>
      </c>
      <c r="V3133" t="s">
        <v>31</v>
      </c>
      <c r="W3133" t="s">
        <v>31</v>
      </c>
      <c r="X3133" t="s">
        <v>31</v>
      </c>
      <c r="Y3133" t="s">
        <v>31</v>
      </c>
      <c r="Z3133" t="s">
        <v>31</v>
      </c>
      <c r="AA3133" t="s">
        <v>31</v>
      </c>
      <c r="AB3133" t="s">
        <v>31</v>
      </c>
      <c r="AC3133" s="1">
        <v>45292</v>
      </c>
      <c r="AD3133">
        <v>1</v>
      </c>
      <c r="AE3133" s="2">
        <v>45556.000694444447</v>
      </c>
      <c r="AF3133" s="2">
        <v>45556.000694444447</v>
      </c>
      <c r="AG3133" t="s">
        <v>31</v>
      </c>
    </row>
    <row r="3134" spans="2:33" x14ac:dyDescent="0.25">
      <c r="B3134" t="s">
        <v>31</v>
      </c>
      <c r="C3134">
        <v>256</v>
      </c>
      <c r="D3134">
        <v>2</v>
      </c>
      <c r="E3134">
        <f>IF(VLOOKUP(F3134,ruangan!$D$2:$E$195,2,FALSE)="","",VLOOKUP(F3134,ruangan!$D$2:$E$195,2,FALSE))</f>
        <v>180</v>
      </c>
      <c r="F3134" t="s">
        <v>796</v>
      </c>
      <c r="G3134" s="6" t="s">
        <v>4867</v>
      </c>
      <c r="H3134">
        <v>2</v>
      </c>
      <c r="I3134" t="s">
        <v>31</v>
      </c>
      <c r="J3134" t="s">
        <v>31</v>
      </c>
      <c r="K3134" t="s">
        <v>31</v>
      </c>
      <c r="L3134" s="5">
        <v>42736</v>
      </c>
      <c r="M3134" t="s">
        <v>5146</v>
      </c>
      <c r="N3134" t="s">
        <v>4098</v>
      </c>
      <c r="O3134" t="s">
        <v>4939</v>
      </c>
      <c r="P3134" t="s">
        <v>31</v>
      </c>
      <c r="Q3134" t="s">
        <v>31</v>
      </c>
      <c r="R3134" s="5">
        <v>42736</v>
      </c>
      <c r="S3134">
        <v>1</v>
      </c>
      <c r="T3134">
        <v>0</v>
      </c>
      <c r="U3134">
        <v>1</v>
      </c>
      <c r="V3134" t="s">
        <v>31</v>
      </c>
      <c r="W3134" t="s">
        <v>31</v>
      </c>
      <c r="X3134" t="s">
        <v>31</v>
      </c>
      <c r="Y3134" t="s">
        <v>31</v>
      </c>
      <c r="Z3134" t="s">
        <v>31</v>
      </c>
      <c r="AA3134" t="s">
        <v>31</v>
      </c>
      <c r="AB3134" t="s">
        <v>31</v>
      </c>
      <c r="AC3134" s="1">
        <v>45292</v>
      </c>
      <c r="AD3134">
        <v>1</v>
      </c>
      <c r="AE3134" s="2">
        <v>45556.000694444447</v>
      </c>
      <c r="AF3134" s="2">
        <v>45556.000694444447</v>
      </c>
      <c r="AG3134" t="s">
        <v>31</v>
      </c>
    </row>
    <row r="3135" spans="2:33" x14ac:dyDescent="0.25">
      <c r="B3135" t="s">
        <v>31</v>
      </c>
      <c r="C3135">
        <v>257</v>
      </c>
      <c r="D3135">
        <v>2</v>
      </c>
      <c r="E3135">
        <f>IF(VLOOKUP(F3135,ruangan!$D$2:$E$195,2,FALSE)="","",VLOOKUP(F3135,ruangan!$D$2:$E$195,2,FALSE))</f>
        <v>180</v>
      </c>
      <c r="F3135" t="s">
        <v>796</v>
      </c>
      <c r="G3135" s="6" t="s">
        <v>4867</v>
      </c>
      <c r="H3135">
        <v>2</v>
      </c>
      <c r="I3135" t="s">
        <v>31</v>
      </c>
      <c r="J3135" t="s">
        <v>31</v>
      </c>
      <c r="K3135" t="s">
        <v>31</v>
      </c>
      <c r="L3135" s="5">
        <v>43101</v>
      </c>
      <c r="M3135" t="s">
        <v>5147</v>
      </c>
      <c r="N3135" t="s">
        <v>2675</v>
      </c>
      <c r="O3135" t="s">
        <v>4947</v>
      </c>
      <c r="P3135" t="s">
        <v>31</v>
      </c>
      <c r="Q3135" t="s">
        <v>31</v>
      </c>
      <c r="R3135" s="5">
        <v>43101</v>
      </c>
      <c r="S3135">
        <v>1</v>
      </c>
      <c r="T3135">
        <v>0</v>
      </c>
      <c r="U3135">
        <v>1</v>
      </c>
      <c r="V3135" t="s">
        <v>31</v>
      </c>
      <c r="W3135" t="s">
        <v>31</v>
      </c>
      <c r="X3135" t="s">
        <v>31</v>
      </c>
      <c r="Y3135" t="s">
        <v>31</v>
      </c>
      <c r="Z3135" t="s">
        <v>31</v>
      </c>
      <c r="AA3135" t="s">
        <v>31</v>
      </c>
      <c r="AB3135" t="s">
        <v>31</v>
      </c>
      <c r="AC3135" s="1">
        <v>45292</v>
      </c>
      <c r="AD3135">
        <v>1</v>
      </c>
      <c r="AE3135" s="2">
        <v>45556.000694444447</v>
      </c>
      <c r="AF3135" s="2">
        <v>45556.000694444447</v>
      </c>
      <c r="AG3135" t="s">
        <v>31</v>
      </c>
    </row>
    <row r="3136" spans="2:33" x14ac:dyDescent="0.25">
      <c r="B3136" t="s">
        <v>31</v>
      </c>
      <c r="C3136">
        <v>258</v>
      </c>
      <c r="D3136">
        <v>2</v>
      </c>
      <c r="E3136">
        <f>IF(VLOOKUP(F3136,ruangan!$D$2:$E$195,2,FALSE)="","",VLOOKUP(F3136,ruangan!$D$2:$E$195,2,FALSE))</f>
        <v>180</v>
      </c>
      <c r="F3136" t="s">
        <v>796</v>
      </c>
      <c r="G3136" s="6" t="s">
        <v>4867</v>
      </c>
      <c r="H3136">
        <v>2</v>
      </c>
      <c r="I3136" t="s">
        <v>31</v>
      </c>
      <c r="J3136" t="s">
        <v>31</v>
      </c>
      <c r="K3136" t="s">
        <v>31</v>
      </c>
      <c r="L3136" s="5">
        <v>43101</v>
      </c>
      <c r="M3136" t="s">
        <v>5148</v>
      </c>
      <c r="N3136" t="s">
        <v>2675</v>
      </c>
      <c r="O3136" t="s">
        <v>4947</v>
      </c>
      <c r="P3136" t="s">
        <v>31</v>
      </c>
      <c r="Q3136" t="s">
        <v>31</v>
      </c>
      <c r="R3136" s="5">
        <v>43101</v>
      </c>
      <c r="S3136">
        <v>1</v>
      </c>
      <c r="T3136">
        <v>0</v>
      </c>
      <c r="U3136">
        <v>1</v>
      </c>
      <c r="V3136" t="s">
        <v>31</v>
      </c>
      <c r="W3136" t="s">
        <v>31</v>
      </c>
      <c r="X3136" t="s">
        <v>31</v>
      </c>
      <c r="Y3136" t="s">
        <v>31</v>
      </c>
      <c r="Z3136" t="s">
        <v>31</v>
      </c>
      <c r="AA3136" t="s">
        <v>31</v>
      </c>
      <c r="AB3136" t="s">
        <v>31</v>
      </c>
      <c r="AC3136" s="1">
        <v>45292</v>
      </c>
      <c r="AD3136">
        <v>1</v>
      </c>
      <c r="AE3136" s="2">
        <v>45556.000694444447</v>
      </c>
      <c r="AF3136" s="2">
        <v>45556.000694444447</v>
      </c>
      <c r="AG3136" t="s">
        <v>31</v>
      </c>
    </row>
    <row r="3137" spans="2:33" x14ac:dyDescent="0.25">
      <c r="B3137" t="s">
        <v>31</v>
      </c>
      <c r="C3137">
        <v>259</v>
      </c>
      <c r="D3137">
        <v>2</v>
      </c>
      <c r="E3137">
        <f>IF(VLOOKUP(F3137,ruangan!$D$2:$E$195,2,FALSE)="","",VLOOKUP(F3137,ruangan!$D$2:$E$195,2,FALSE))</f>
        <v>180</v>
      </c>
      <c r="F3137" t="s">
        <v>796</v>
      </c>
      <c r="G3137" s="6" t="s">
        <v>4867</v>
      </c>
      <c r="H3137">
        <v>2</v>
      </c>
      <c r="I3137" t="s">
        <v>31</v>
      </c>
      <c r="J3137" t="s">
        <v>31</v>
      </c>
      <c r="K3137" t="s">
        <v>31</v>
      </c>
      <c r="L3137" s="5">
        <v>43466</v>
      </c>
      <c r="M3137" t="s">
        <v>5149</v>
      </c>
      <c r="N3137" t="s">
        <v>2607</v>
      </c>
      <c r="O3137" t="s">
        <v>4955</v>
      </c>
      <c r="P3137" t="s">
        <v>31</v>
      </c>
      <c r="Q3137" t="s">
        <v>31</v>
      </c>
      <c r="R3137" s="5">
        <v>43466</v>
      </c>
      <c r="S3137">
        <v>1</v>
      </c>
      <c r="T3137">
        <v>0</v>
      </c>
      <c r="U3137">
        <v>1</v>
      </c>
      <c r="V3137" t="s">
        <v>31</v>
      </c>
      <c r="W3137" t="s">
        <v>31</v>
      </c>
      <c r="X3137" t="s">
        <v>31</v>
      </c>
      <c r="Y3137" t="s">
        <v>31</v>
      </c>
      <c r="Z3137" t="s">
        <v>31</v>
      </c>
      <c r="AA3137" t="s">
        <v>31</v>
      </c>
      <c r="AB3137" t="s">
        <v>31</v>
      </c>
      <c r="AC3137" s="1">
        <v>45292</v>
      </c>
      <c r="AD3137">
        <v>1</v>
      </c>
      <c r="AE3137" s="2">
        <v>45556.000694444447</v>
      </c>
      <c r="AF3137" s="2">
        <v>45556.000694444447</v>
      </c>
      <c r="AG3137" t="s">
        <v>31</v>
      </c>
    </row>
    <row r="3138" spans="2:33" x14ac:dyDescent="0.25">
      <c r="B3138" t="s">
        <v>31</v>
      </c>
      <c r="C3138">
        <v>260</v>
      </c>
      <c r="D3138">
        <v>2</v>
      </c>
      <c r="E3138">
        <f>IF(VLOOKUP(F3138,ruangan!$D$2:$E$195,2,FALSE)="","",VLOOKUP(F3138,ruangan!$D$2:$E$195,2,FALSE))</f>
        <v>180</v>
      </c>
      <c r="F3138" t="s">
        <v>796</v>
      </c>
      <c r="G3138" s="6" t="s">
        <v>4867</v>
      </c>
      <c r="H3138">
        <v>2</v>
      </c>
      <c r="I3138" t="s">
        <v>31</v>
      </c>
      <c r="J3138" t="s">
        <v>31</v>
      </c>
      <c r="K3138" t="s">
        <v>31</v>
      </c>
      <c r="L3138" s="5">
        <v>43466</v>
      </c>
      <c r="M3138" t="s">
        <v>5150</v>
      </c>
      <c r="N3138" t="s">
        <v>2607</v>
      </c>
      <c r="O3138" t="s">
        <v>4955</v>
      </c>
      <c r="P3138" t="s">
        <v>31</v>
      </c>
      <c r="Q3138" t="s">
        <v>31</v>
      </c>
      <c r="R3138" s="5">
        <v>43466</v>
      </c>
      <c r="S3138">
        <v>1</v>
      </c>
      <c r="T3138">
        <v>0</v>
      </c>
      <c r="U3138">
        <v>1</v>
      </c>
      <c r="V3138" t="s">
        <v>31</v>
      </c>
      <c r="W3138" t="s">
        <v>31</v>
      </c>
      <c r="X3138" t="s">
        <v>31</v>
      </c>
      <c r="Y3138" t="s">
        <v>31</v>
      </c>
      <c r="Z3138" t="s">
        <v>31</v>
      </c>
      <c r="AA3138" t="s">
        <v>31</v>
      </c>
      <c r="AB3138" t="s">
        <v>31</v>
      </c>
      <c r="AC3138" s="1">
        <v>45292</v>
      </c>
      <c r="AD3138">
        <v>1</v>
      </c>
      <c r="AE3138" s="2">
        <v>45556.000694444447</v>
      </c>
      <c r="AF3138" s="2">
        <v>45556.000694444447</v>
      </c>
      <c r="AG3138" t="s">
        <v>31</v>
      </c>
    </row>
    <row r="3139" spans="2:33" x14ac:dyDescent="0.25">
      <c r="B3139" t="s">
        <v>31</v>
      </c>
      <c r="C3139">
        <v>261</v>
      </c>
      <c r="D3139">
        <v>2</v>
      </c>
      <c r="E3139">
        <f>IF(VLOOKUP(F3139,ruangan!$D$2:$E$195,2,FALSE)="","",VLOOKUP(F3139,ruangan!$D$2:$E$195,2,FALSE))</f>
        <v>180</v>
      </c>
      <c r="F3139" t="s">
        <v>796</v>
      </c>
      <c r="G3139" s="6" t="s">
        <v>4867</v>
      </c>
      <c r="H3139">
        <v>2</v>
      </c>
      <c r="I3139" t="s">
        <v>31</v>
      </c>
      <c r="J3139" t="s">
        <v>31</v>
      </c>
      <c r="K3139" t="s">
        <v>31</v>
      </c>
      <c r="L3139" s="5">
        <v>42736</v>
      </c>
      <c r="M3139" t="s">
        <v>5151</v>
      </c>
      <c r="N3139" t="s">
        <v>4961</v>
      </c>
      <c r="O3139" t="s">
        <v>4939</v>
      </c>
      <c r="P3139" t="s">
        <v>31</v>
      </c>
      <c r="Q3139" t="s">
        <v>31</v>
      </c>
      <c r="R3139" s="5">
        <v>42736</v>
      </c>
      <c r="S3139">
        <v>1</v>
      </c>
      <c r="T3139">
        <v>0</v>
      </c>
      <c r="U3139">
        <v>1</v>
      </c>
      <c r="V3139" t="s">
        <v>31</v>
      </c>
      <c r="W3139" t="s">
        <v>31</v>
      </c>
      <c r="X3139" t="s">
        <v>31</v>
      </c>
      <c r="Y3139" t="s">
        <v>31</v>
      </c>
      <c r="Z3139" t="s">
        <v>31</v>
      </c>
      <c r="AA3139" t="s">
        <v>31</v>
      </c>
      <c r="AB3139" t="s">
        <v>31</v>
      </c>
      <c r="AC3139" s="1">
        <v>45292</v>
      </c>
      <c r="AD3139">
        <v>1</v>
      </c>
      <c r="AE3139" s="2">
        <v>45556.000694444447</v>
      </c>
      <c r="AF3139" s="2">
        <v>45556.000694444447</v>
      </c>
      <c r="AG3139" t="s">
        <v>31</v>
      </c>
    </row>
    <row r="3140" spans="2:33" x14ac:dyDescent="0.25">
      <c r="B3140" t="s">
        <v>31</v>
      </c>
      <c r="C3140">
        <v>262</v>
      </c>
      <c r="D3140">
        <v>2</v>
      </c>
      <c r="E3140">
        <f>IF(VLOOKUP(F3140,ruangan!$D$2:$E$195,2,FALSE)="","",VLOOKUP(F3140,ruangan!$D$2:$E$195,2,FALSE))</f>
        <v>180</v>
      </c>
      <c r="F3140" t="s">
        <v>796</v>
      </c>
      <c r="G3140" s="6" t="s">
        <v>4867</v>
      </c>
      <c r="H3140">
        <v>2</v>
      </c>
      <c r="I3140" t="s">
        <v>31</v>
      </c>
      <c r="J3140" t="s">
        <v>31</v>
      </c>
      <c r="K3140" t="s">
        <v>31</v>
      </c>
      <c r="L3140" s="5">
        <v>42736</v>
      </c>
      <c r="M3140" t="s">
        <v>5152</v>
      </c>
      <c r="N3140" t="s">
        <v>4961</v>
      </c>
      <c r="O3140" t="s">
        <v>4939</v>
      </c>
      <c r="P3140" t="s">
        <v>31</v>
      </c>
      <c r="Q3140" t="s">
        <v>31</v>
      </c>
      <c r="R3140" s="5">
        <v>42736</v>
      </c>
      <c r="S3140">
        <v>1</v>
      </c>
      <c r="T3140">
        <v>0</v>
      </c>
      <c r="U3140">
        <v>1</v>
      </c>
      <c r="V3140" t="s">
        <v>31</v>
      </c>
      <c r="W3140" t="s">
        <v>31</v>
      </c>
      <c r="X3140" t="s">
        <v>31</v>
      </c>
      <c r="Y3140" t="s">
        <v>31</v>
      </c>
      <c r="Z3140" t="s">
        <v>31</v>
      </c>
      <c r="AA3140" t="s">
        <v>31</v>
      </c>
      <c r="AB3140" t="s">
        <v>31</v>
      </c>
      <c r="AC3140" s="1">
        <v>45292</v>
      </c>
      <c r="AD3140">
        <v>1</v>
      </c>
      <c r="AE3140" s="2">
        <v>45556.000694444447</v>
      </c>
      <c r="AF3140" s="2">
        <v>45556.000694444447</v>
      </c>
      <c r="AG3140" t="s">
        <v>31</v>
      </c>
    </row>
    <row r="3141" spans="2:33" x14ac:dyDescent="0.25">
      <c r="B3141" t="s">
        <v>31</v>
      </c>
      <c r="C3141">
        <v>263</v>
      </c>
      <c r="D3141">
        <v>2</v>
      </c>
      <c r="E3141">
        <f>IF(VLOOKUP(F3141,ruangan!$D$2:$E$195,2,FALSE)="","",VLOOKUP(F3141,ruangan!$D$2:$E$195,2,FALSE))</f>
        <v>180</v>
      </c>
      <c r="F3141" t="s">
        <v>796</v>
      </c>
      <c r="G3141" s="6" t="s">
        <v>4867</v>
      </c>
      <c r="H3141">
        <v>2</v>
      </c>
      <c r="I3141" t="s">
        <v>31</v>
      </c>
      <c r="J3141" t="s">
        <v>31</v>
      </c>
      <c r="K3141" t="s">
        <v>31</v>
      </c>
      <c r="L3141" s="5">
        <v>43101</v>
      </c>
      <c r="M3141" t="s">
        <v>5153</v>
      </c>
      <c r="N3141" t="s">
        <v>3494</v>
      </c>
      <c r="O3141" t="s">
        <v>4969</v>
      </c>
      <c r="P3141" t="s">
        <v>31</v>
      </c>
      <c r="Q3141" t="s">
        <v>31</v>
      </c>
      <c r="R3141" s="5">
        <v>43101</v>
      </c>
      <c r="S3141">
        <v>1</v>
      </c>
      <c r="T3141">
        <v>0</v>
      </c>
      <c r="U3141">
        <v>1</v>
      </c>
      <c r="V3141" t="s">
        <v>31</v>
      </c>
      <c r="W3141" t="s">
        <v>31</v>
      </c>
      <c r="X3141" t="s">
        <v>31</v>
      </c>
      <c r="Y3141" t="s">
        <v>31</v>
      </c>
      <c r="Z3141" t="s">
        <v>31</v>
      </c>
      <c r="AA3141" t="s">
        <v>31</v>
      </c>
      <c r="AB3141" t="s">
        <v>31</v>
      </c>
      <c r="AC3141" s="1">
        <v>45292</v>
      </c>
      <c r="AD3141">
        <v>1</v>
      </c>
      <c r="AE3141" s="2">
        <v>45556.000694444447</v>
      </c>
      <c r="AF3141" s="2">
        <v>45556.000694444447</v>
      </c>
      <c r="AG3141" t="s">
        <v>31</v>
      </c>
    </row>
    <row r="3142" spans="2:33" x14ac:dyDescent="0.25">
      <c r="B3142" t="s">
        <v>31</v>
      </c>
      <c r="C3142">
        <v>264</v>
      </c>
      <c r="D3142">
        <v>2</v>
      </c>
      <c r="E3142">
        <f>IF(VLOOKUP(F3142,ruangan!$D$2:$E$195,2,FALSE)="","",VLOOKUP(F3142,ruangan!$D$2:$E$195,2,FALSE))</f>
        <v>180</v>
      </c>
      <c r="F3142" t="s">
        <v>796</v>
      </c>
      <c r="G3142" s="6" t="s">
        <v>4867</v>
      </c>
      <c r="H3142">
        <v>2</v>
      </c>
      <c r="I3142" t="s">
        <v>31</v>
      </c>
      <c r="J3142" t="s">
        <v>31</v>
      </c>
      <c r="K3142" t="s">
        <v>31</v>
      </c>
      <c r="L3142" s="5">
        <v>42370</v>
      </c>
      <c r="M3142" t="s">
        <v>5154</v>
      </c>
      <c r="N3142" t="s">
        <v>2189</v>
      </c>
      <c r="O3142" t="s">
        <v>1675</v>
      </c>
      <c r="P3142" t="s">
        <v>31</v>
      </c>
      <c r="Q3142" s="4" t="s">
        <v>2257</v>
      </c>
      <c r="R3142" s="5">
        <v>42370</v>
      </c>
      <c r="S3142">
        <v>1</v>
      </c>
      <c r="T3142">
        <v>0</v>
      </c>
      <c r="U3142">
        <v>1</v>
      </c>
      <c r="V3142" t="s">
        <v>31</v>
      </c>
      <c r="W3142" t="s">
        <v>31</v>
      </c>
      <c r="X3142" t="s">
        <v>31</v>
      </c>
      <c r="Y3142" t="s">
        <v>31</v>
      </c>
      <c r="Z3142" t="s">
        <v>31</v>
      </c>
      <c r="AA3142" t="s">
        <v>31</v>
      </c>
      <c r="AB3142" t="s">
        <v>31</v>
      </c>
      <c r="AC3142" s="1">
        <v>45292</v>
      </c>
      <c r="AD3142">
        <v>1</v>
      </c>
      <c r="AE3142" s="2">
        <v>45556.000694444447</v>
      </c>
      <c r="AF3142" s="2">
        <v>45556.000694444447</v>
      </c>
      <c r="AG3142" t="s">
        <v>31</v>
      </c>
    </row>
    <row r="3143" spans="2:33" x14ac:dyDescent="0.25">
      <c r="B3143" t="s">
        <v>31</v>
      </c>
      <c r="C3143">
        <v>265</v>
      </c>
      <c r="D3143">
        <v>2</v>
      </c>
      <c r="E3143">
        <f>IF(VLOOKUP(F3143,ruangan!$D$2:$E$195,2,FALSE)="","",VLOOKUP(F3143,ruangan!$D$2:$E$195,2,FALSE))</f>
        <v>180</v>
      </c>
      <c r="F3143" t="s">
        <v>796</v>
      </c>
      <c r="G3143" s="6" t="s">
        <v>4867</v>
      </c>
      <c r="H3143">
        <v>2</v>
      </c>
      <c r="I3143" t="s">
        <v>31</v>
      </c>
      <c r="J3143" t="s">
        <v>31</v>
      </c>
      <c r="K3143" t="s">
        <v>31</v>
      </c>
      <c r="L3143" s="5">
        <v>42370</v>
      </c>
      <c r="M3143" t="s">
        <v>5155</v>
      </c>
      <c r="N3143" t="s">
        <v>2189</v>
      </c>
      <c r="O3143" t="s">
        <v>1675</v>
      </c>
      <c r="P3143" t="s">
        <v>31</v>
      </c>
      <c r="Q3143" s="4" t="s">
        <v>2257</v>
      </c>
      <c r="R3143" s="5">
        <v>42370</v>
      </c>
      <c r="S3143">
        <v>1</v>
      </c>
      <c r="T3143">
        <v>0</v>
      </c>
      <c r="U3143">
        <v>1</v>
      </c>
      <c r="V3143" t="s">
        <v>31</v>
      </c>
      <c r="W3143" t="s">
        <v>31</v>
      </c>
      <c r="X3143" t="s">
        <v>31</v>
      </c>
      <c r="Y3143" t="s">
        <v>31</v>
      </c>
      <c r="Z3143" t="s">
        <v>31</v>
      </c>
      <c r="AA3143" t="s">
        <v>31</v>
      </c>
      <c r="AB3143" t="s">
        <v>31</v>
      </c>
      <c r="AC3143" s="1">
        <v>45292</v>
      </c>
      <c r="AD3143">
        <v>1</v>
      </c>
      <c r="AE3143" s="2">
        <v>45556.000694444447</v>
      </c>
      <c r="AF3143" s="2">
        <v>45556.000694444447</v>
      </c>
      <c r="AG3143" t="s">
        <v>31</v>
      </c>
    </row>
    <row r="3144" spans="2:33" x14ac:dyDescent="0.25">
      <c r="B3144" t="s">
        <v>31</v>
      </c>
      <c r="C3144">
        <v>266</v>
      </c>
      <c r="D3144">
        <v>2</v>
      </c>
      <c r="E3144">
        <f>IF(VLOOKUP(F3144,ruangan!$D$2:$E$195,2,FALSE)="","",VLOOKUP(F3144,ruangan!$D$2:$E$195,2,FALSE))</f>
        <v>180</v>
      </c>
      <c r="F3144" t="s">
        <v>796</v>
      </c>
      <c r="G3144" s="6" t="s">
        <v>4867</v>
      </c>
      <c r="H3144">
        <v>2</v>
      </c>
      <c r="I3144" t="s">
        <v>31</v>
      </c>
      <c r="J3144" t="s">
        <v>31</v>
      </c>
      <c r="K3144" t="s">
        <v>31</v>
      </c>
      <c r="L3144" s="5">
        <v>43101</v>
      </c>
      <c r="M3144" t="s">
        <v>5156</v>
      </c>
      <c r="N3144" t="s">
        <v>4973</v>
      </c>
      <c r="O3144" t="s">
        <v>4974</v>
      </c>
      <c r="P3144" t="s">
        <v>31</v>
      </c>
      <c r="Q3144" t="s">
        <v>31</v>
      </c>
      <c r="R3144" s="5">
        <v>43101</v>
      </c>
      <c r="S3144">
        <v>1</v>
      </c>
      <c r="T3144">
        <v>0</v>
      </c>
      <c r="U3144">
        <v>1</v>
      </c>
      <c r="V3144" t="s">
        <v>31</v>
      </c>
      <c r="W3144" t="s">
        <v>31</v>
      </c>
      <c r="X3144" t="s">
        <v>31</v>
      </c>
      <c r="Y3144" t="s">
        <v>31</v>
      </c>
      <c r="Z3144" t="s">
        <v>31</v>
      </c>
      <c r="AA3144" t="s">
        <v>31</v>
      </c>
      <c r="AB3144" t="s">
        <v>31</v>
      </c>
      <c r="AC3144" s="1">
        <v>45292</v>
      </c>
      <c r="AD3144">
        <v>1</v>
      </c>
      <c r="AE3144" s="2">
        <v>45556.000694444447</v>
      </c>
      <c r="AF3144" s="2">
        <v>45556.000694444447</v>
      </c>
      <c r="AG3144" t="s">
        <v>31</v>
      </c>
    </row>
    <row r="3145" spans="2:33" x14ac:dyDescent="0.25">
      <c r="B3145" t="s">
        <v>31</v>
      </c>
      <c r="C3145">
        <v>267</v>
      </c>
      <c r="D3145">
        <v>2</v>
      </c>
      <c r="E3145">
        <f>IF(VLOOKUP(F3145,ruangan!$D$2:$E$195,2,FALSE)="","",VLOOKUP(F3145,ruangan!$D$2:$E$195,2,FALSE))</f>
        <v>180</v>
      </c>
      <c r="F3145" t="s">
        <v>796</v>
      </c>
      <c r="G3145" s="6" t="s">
        <v>4867</v>
      </c>
      <c r="H3145">
        <v>2</v>
      </c>
      <c r="I3145" t="s">
        <v>31</v>
      </c>
      <c r="J3145" t="s">
        <v>31</v>
      </c>
      <c r="K3145" t="s">
        <v>31</v>
      </c>
      <c r="L3145" s="5">
        <v>43101</v>
      </c>
      <c r="M3145" t="s">
        <v>5157</v>
      </c>
      <c r="N3145" t="s">
        <v>4973</v>
      </c>
      <c r="O3145" t="s">
        <v>4974</v>
      </c>
      <c r="P3145" t="s">
        <v>31</v>
      </c>
      <c r="Q3145" t="s">
        <v>31</v>
      </c>
      <c r="R3145" s="5">
        <v>43101</v>
      </c>
      <c r="S3145">
        <v>1</v>
      </c>
      <c r="T3145">
        <v>0</v>
      </c>
      <c r="U3145">
        <v>1</v>
      </c>
      <c r="V3145" t="s">
        <v>31</v>
      </c>
      <c r="W3145" t="s">
        <v>31</v>
      </c>
      <c r="X3145" t="s">
        <v>31</v>
      </c>
      <c r="Y3145" t="s">
        <v>31</v>
      </c>
      <c r="Z3145" t="s">
        <v>31</v>
      </c>
      <c r="AA3145" t="s">
        <v>31</v>
      </c>
      <c r="AB3145" t="s">
        <v>31</v>
      </c>
      <c r="AC3145" s="1">
        <v>45292</v>
      </c>
      <c r="AD3145">
        <v>1</v>
      </c>
      <c r="AE3145" s="2">
        <v>45556.000694444447</v>
      </c>
      <c r="AF3145" s="2">
        <v>45556.000694444447</v>
      </c>
      <c r="AG3145" t="s">
        <v>31</v>
      </c>
    </row>
    <row r="3146" spans="2:33" x14ac:dyDescent="0.25">
      <c r="B3146" t="s">
        <v>31</v>
      </c>
      <c r="C3146">
        <v>268</v>
      </c>
      <c r="D3146">
        <v>2</v>
      </c>
      <c r="E3146">
        <f>IF(VLOOKUP(F3146,ruangan!$D$2:$E$195,2,FALSE)="","",VLOOKUP(F3146,ruangan!$D$2:$E$195,2,FALSE))</f>
        <v>180</v>
      </c>
      <c r="F3146" t="s">
        <v>796</v>
      </c>
      <c r="G3146" s="6" t="s">
        <v>4867</v>
      </c>
      <c r="H3146">
        <v>2</v>
      </c>
      <c r="I3146" t="s">
        <v>31</v>
      </c>
      <c r="J3146" t="s">
        <v>31</v>
      </c>
      <c r="K3146" t="s">
        <v>31</v>
      </c>
      <c r="L3146" s="5">
        <v>43101</v>
      </c>
      <c r="M3146" t="s">
        <v>5158</v>
      </c>
      <c r="N3146" t="s">
        <v>4043</v>
      </c>
      <c r="O3146" t="s">
        <v>5139</v>
      </c>
      <c r="P3146" t="s">
        <v>31</v>
      </c>
      <c r="Q3146" t="s">
        <v>31</v>
      </c>
      <c r="R3146" s="5">
        <v>43101</v>
      </c>
      <c r="S3146">
        <v>1</v>
      </c>
      <c r="T3146">
        <v>0</v>
      </c>
      <c r="U3146">
        <v>1</v>
      </c>
      <c r="V3146" t="s">
        <v>31</v>
      </c>
      <c r="W3146" t="s">
        <v>31</v>
      </c>
      <c r="X3146" t="s">
        <v>31</v>
      </c>
      <c r="Y3146" t="s">
        <v>31</v>
      </c>
      <c r="Z3146" t="s">
        <v>31</v>
      </c>
      <c r="AA3146" t="s">
        <v>31</v>
      </c>
      <c r="AB3146" t="s">
        <v>31</v>
      </c>
      <c r="AC3146" s="1">
        <v>45292</v>
      </c>
      <c r="AD3146">
        <v>1</v>
      </c>
      <c r="AE3146" s="2">
        <v>45556.000694444447</v>
      </c>
      <c r="AF3146" s="2">
        <v>45556.000694444447</v>
      </c>
      <c r="AG3146" t="s">
        <v>31</v>
      </c>
    </row>
    <row r="3147" spans="2:33" x14ac:dyDescent="0.25">
      <c r="B3147" t="s">
        <v>31</v>
      </c>
      <c r="C3147">
        <v>269</v>
      </c>
      <c r="D3147">
        <v>2</v>
      </c>
      <c r="E3147">
        <f>IF(VLOOKUP(F3147,ruangan!$D$2:$E$195,2,FALSE)="","",VLOOKUP(F3147,ruangan!$D$2:$E$195,2,FALSE))</f>
        <v>180</v>
      </c>
      <c r="F3147" t="s">
        <v>796</v>
      </c>
      <c r="G3147" s="6" t="s">
        <v>4867</v>
      </c>
      <c r="H3147">
        <v>2</v>
      </c>
      <c r="I3147" t="s">
        <v>31</v>
      </c>
      <c r="J3147" t="s">
        <v>31</v>
      </c>
      <c r="K3147" t="s">
        <v>31</v>
      </c>
      <c r="L3147" s="5">
        <v>43101</v>
      </c>
      <c r="M3147" t="s">
        <v>5159</v>
      </c>
      <c r="N3147" t="s">
        <v>4043</v>
      </c>
      <c r="O3147" t="s">
        <v>5139</v>
      </c>
      <c r="P3147" t="s">
        <v>31</v>
      </c>
      <c r="Q3147" t="s">
        <v>31</v>
      </c>
      <c r="R3147" s="5">
        <v>43101</v>
      </c>
      <c r="S3147">
        <v>1</v>
      </c>
      <c r="T3147">
        <v>0</v>
      </c>
      <c r="U3147">
        <v>1</v>
      </c>
      <c r="V3147" t="s">
        <v>31</v>
      </c>
      <c r="W3147" t="s">
        <v>31</v>
      </c>
      <c r="X3147" t="s">
        <v>31</v>
      </c>
      <c r="Y3147" t="s">
        <v>31</v>
      </c>
      <c r="Z3147" t="s">
        <v>31</v>
      </c>
      <c r="AA3147" t="s">
        <v>31</v>
      </c>
      <c r="AB3147" t="s">
        <v>31</v>
      </c>
      <c r="AC3147" s="1">
        <v>45292</v>
      </c>
      <c r="AD3147">
        <v>1</v>
      </c>
      <c r="AE3147" s="2">
        <v>45556.000694444447</v>
      </c>
      <c r="AF3147" s="2">
        <v>45556.000694444447</v>
      </c>
      <c r="AG3147" t="s">
        <v>31</v>
      </c>
    </row>
    <row r="3148" spans="2:33" x14ac:dyDescent="0.25">
      <c r="B3148" t="s">
        <v>31</v>
      </c>
      <c r="C3148">
        <v>270</v>
      </c>
      <c r="D3148">
        <v>2</v>
      </c>
      <c r="E3148">
        <f>IF(VLOOKUP(F3148,ruangan!$D$2:$E$195,2,FALSE)="","",VLOOKUP(F3148,ruangan!$D$2:$E$195,2,FALSE))</f>
        <v>180</v>
      </c>
      <c r="F3148" t="s">
        <v>796</v>
      </c>
      <c r="G3148" s="6" t="s">
        <v>4867</v>
      </c>
      <c r="H3148">
        <v>2</v>
      </c>
      <c r="I3148" t="s">
        <v>31</v>
      </c>
      <c r="J3148" t="s">
        <v>31</v>
      </c>
      <c r="K3148" t="s">
        <v>31</v>
      </c>
      <c r="L3148" s="5">
        <v>43101</v>
      </c>
      <c r="M3148" t="s">
        <v>5160</v>
      </c>
      <c r="N3148" t="s">
        <v>4043</v>
      </c>
      <c r="O3148" t="s">
        <v>5139</v>
      </c>
      <c r="P3148" t="s">
        <v>31</v>
      </c>
      <c r="Q3148" t="s">
        <v>31</v>
      </c>
      <c r="R3148" s="5">
        <v>43101</v>
      </c>
      <c r="S3148">
        <v>1</v>
      </c>
      <c r="T3148">
        <v>0</v>
      </c>
      <c r="U3148">
        <v>1</v>
      </c>
      <c r="V3148" t="s">
        <v>31</v>
      </c>
      <c r="W3148" t="s">
        <v>31</v>
      </c>
      <c r="X3148" t="s">
        <v>31</v>
      </c>
      <c r="Y3148" t="s">
        <v>31</v>
      </c>
      <c r="Z3148" t="s">
        <v>31</v>
      </c>
      <c r="AA3148" t="s">
        <v>31</v>
      </c>
      <c r="AB3148" t="s">
        <v>31</v>
      </c>
      <c r="AC3148" s="1">
        <v>45292</v>
      </c>
      <c r="AD3148">
        <v>1</v>
      </c>
      <c r="AE3148" s="2">
        <v>45556.000694444447</v>
      </c>
      <c r="AF3148" s="2">
        <v>45556.000694444447</v>
      </c>
      <c r="AG3148" t="s">
        <v>31</v>
      </c>
    </row>
    <row r="3149" spans="2:33" x14ac:dyDescent="0.25">
      <c r="B3149" t="s">
        <v>31</v>
      </c>
      <c r="C3149">
        <v>271</v>
      </c>
      <c r="D3149">
        <v>2</v>
      </c>
      <c r="E3149">
        <f>IF(VLOOKUP(F3149,ruangan!$D$2:$E$195,2,FALSE)="","",VLOOKUP(F3149,ruangan!$D$2:$E$195,2,FALSE))</f>
        <v>180</v>
      </c>
      <c r="F3149" t="s">
        <v>796</v>
      </c>
      <c r="G3149" s="6" t="s">
        <v>4867</v>
      </c>
      <c r="H3149">
        <v>2</v>
      </c>
      <c r="I3149" t="s">
        <v>31</v>
      </c>
      <c r="J3149" t="s">
        <v>31</v>
      </c>
      <c r="K3149" t="s">
        <v>31</v>
      </c>
      <c r="L3149" s="5">
        <v>43101</v>
      </c>
      <c r="M3149" t="s">
        <v>5161</v>
      </c>
      <c r="N3149" t="s">
        <v>4043</v>
      </c>
      <c r="O3149" t="s">
        <v>5139</v>
      </c>
      <c r="P3149" t="s">
        <v>31</v>
      </c>
      <c r="Q3149" t="s">
        <v>31</v>
      </c>
      <c r="R3149" s="5">
        <v>43101</v>
      </c>
      <c r="S3149">
        <v>1</v>
      </c>
      <c r="T3149">
        <v>0</v>
      </c>
      <c r="U3149">
        <v>1</v>
      </c>
      <c r="V3149" t="s">
        <v>31</v>
      </c>
      <c r="W3149" t="s">
        <v>31</v>
      </c>
      <c r="X3149" t="s">
        <v>31</v>
      </c>
      <c r="Y3149" t="s">
        <v>31</v>
      </c>
      <c r="Z3149" t="s">
        <v>31</v>
      </c>
      <c r="AA3149" t="s">
        <v>31</v>
      </c>
      <c r="AB3149" t="s">
        <v>31</v>
      </c>
      <c r="AC3149" s="1">
        <v>45292</v>
      </c>
      <c r="AD3149">
        <v>1</v>
      </c>
      <c r="AE3149" s="2">
        <v>45556.000694444447</v>
      </c>
      <c r="AF3149" s="2">
        <v>45556.000694444447</v>
      </c>
      <c r="AG3149" t="s">
        <v>31</v>
      </c>
    </row>
    <row r="3150" spans="2:33" x14ac:dyDescent="0.25">
      <c r="B3150" t="s">
        <v>31</v>
      </c>
      <c r="C3150">
        <v>272</v>
      </c>
      <c r="D3150">
        <v>2</v>
      </c>
      <c r="E3150">
        <f>IF(VLOOKUP(F3150,ruangan!$D$2:$E$195,2,FALSE)="","",VLOOKUP(F3150,ruangan!$D$2:$E$195,2,FALSE))</f>
        <v>180</v>
      </c>
      <c r="F3150" t="s">
        <v>796</v>
      </c>
      <c r="G3150" s="6" t="s">
        <v>4867</v>
      </c>
      <c r="H3150">
        <v>2</v>
      </c>
      <c r="I3150" t="s">
        <v>31</v>
      </c>
      <c r="J3150" t="s">
        <v>31</v>
      </c>
      <c r="K3150" t="s">
        <v>31</v>
      </c>
      <c r="L3150" s="5">
        <v>43466</v>
      </c>
      <c r="M3150" t="s">
        <v>5162</v>
      </c>
      <c r="N3150" t="s">
        <v>2581</v>
      </c>
      <c r="O3150" t="s">
        <v>4935</v>
      </c>
      <c r="P3150" t="s">
        <v>31</v>
      </c>
      <c r="Q3150" t="s">
        <v>31</v>
      </c>
      <c r="R3150" s="5">
        <v>43466</v>
      </c>
      <c r="S3150">
        <v>1</v>
      </c>
      <c r="T3150">
        <v>0</v>
      </c>
      <c r="U3150">
        <v>1</v>
      </c>
      <c r="V3150" t="s">
        <v>31</v>
      </c>
      <c r="W3150" t="s">
        <v>31</v>
      </c>
      <c r="X3150" t="s">
        <v>31</v>
      </c>
      <c r="Y3150" t="s">
        <v>31</v>
      </c>
      <c r="Z3150" t="s">
        <v>31</v>
      </c>
      <c r="AA3150" t="s">
        <v>31</v>
      </c>
      <c r="AB3150" t="s">
        <v>31</v>
      </c>
      <c r="AC3150" s="1">
        <v>45292</v>
      </c>
      <c r="AD3150">
        <v>1</v>
      </c>
      <c r="AE3150" s="2">
        <v>45556.000694444447</v>
      </c>
      <c r="AF3150" s="2">
        <v>45556.000694444447</v>
      </c>
      <c r="AG3150" t="s">
        <v>31</v>
      </c>
    </row>
    <row r="3151" spans="2:33" x14ac:dyDescent="0.25">
      <c r="B3151" t="s">
        <v>31</v>
      </c>
      <c r="C3151">
        <v>273</v>
      </c>
      <c r="D3151">
        <v>2</v>
      </c>
      <c r="E3151">
        <f>IF(VLOOKUP(F3151,ruangan!$D$2:$E$195,2,FALSE)="","",VLOOKUP(F3151,ruangan!$D$2:$E$195,2,FALSE))</f>
        <v>193</v>
      </c>
      <c r="F3151" s="6" t="s">
        <v>5764</v>
      </c>
      <c r="G3151" s="6" t="s">
        <v>4867</v>
      </c>
      <c r="H3151">
        <v>2</v>
      </c>
      <c r="I3151" t="s">
        <v>31</v>
      </c>
      <c r="J3151" t="s">
        <v>31</v>
      </c>
      <c r="K3151" t="s">
        <v>31</v>
      </c>
      <c r="L3151" s="5">
        <v>42736</v>
      </c>
      <c r="M3151" t="s">
        <v>5163</v>
      </c>
      <c r="N3151" t="s">
        <v>1432</v>
      </c>
      <c r="O3151" t="s">
        <v>4077</v>
      </c>
      <c r="P3151" t="s">
        <v>31</v>
      </c>
      <c r="Q3151" t="s">
        <v>31</v>
      </c>
      <c r="R3151" s="5">
        <v>42736</v>
      </c>
      <c r="S3151">
        <v>1</v>
      </c>
      <c r="T3151">
        <v>0</v>
      </c>
      <c r="U3151">
        <v>1</v>
      </c>
      <c r="V3151" t="s">
        <v>31</v>
      </c>
      <c r="W3151" t="s">
        <v>31</v>
      </c>
      <c r="X3151" t="s">
        <v>31</v>
      </c>
      <c r="Y3151" t="s">
        <v>31</v>
      </c>
      <c r="Z3151" t="s">
        <v>31</v>
      </c>
      <c r="AA3151" t="s">
        <v>31</v>
      </c>
      <c r="AB3151" t="s">
        <v>31</v>
      </c>
      <c r="AC3151" s="1">
        <v>45292</v>
      </c>
      <c r="AD3151">
        <v>1</v>
      </c>
      <c r="AE3151" s="2">
        <v>45556.000694444447</v>
      </c>
      <c r="AF3151" s="2">
        <v>45556.000694444447</v>
      </c>
      <c r="AG3151" t="s">
        <v>31</v>
      </c>
    </row>
    <row r="3152" spans="2:33" x14ac:dyDescent="0.25">
      <c r="B3152" t="s">
        <v>31</v>
      </c>
      <c r="C3152">
        <v>274</v>
      </c>
      <c r="D3152">
        <v>2</v>
      </c>
      <c r="E3152">
        <f>IF(VLOOKUP(F3152,ruangan!$D$2:$E$195,2,FALSE)="","",VLOOKUP(F3152,ruangan!$D$2:$E$195,2,FALSE))</f>
        <v>193</v>
      </c>
      <c r="F3152" s="6" t="s">
        <v>5764</v>
      </c>
      <c r="G3152" s="6" t="s">
        <v>4867</v>
      </c>
      <c r="H3152">
        <v>2</v>
      </c>
      <c r="I3152" t="s">
        <v>31</v>
      </c>
      <c r="J3152" t="s">
        <v>31</v>
      </c>
      <c r="K3152" t="s">
        <v>31</v>
      </c>
      <c r="L3152" s="5">
        <v>44562</v>
      </c>
      <c r="M3152" t="s">
        <v>5164</v>
      </c>
      <c r="N3152" t="s">
        <v>1726</v>
      </c>
      <c r="O3152" t="s">
        <v>5165</v>
      </c>
      <c r="P3152" t="s">
        <v>31</v>
      </c>
      <c r="Q3152" s="4" t="s">
        <v>5166</v>
      </c>
      <c r="R3152" s="5">
        <v>44562</v>
      </c>
      <c r="S3152">
        <v>1</v>
      </c>
      <c r="T3152">
        <v>0</v>
      </c>
      <c r="U3152">
        <v>1</v>
      </c>
      <c r="V3152" t="s">
        <v>31</v>
      </c>
      <c r="W3152" t="s">
        <v>31</v>
      </c>
      <c r="X3152" t="s">
        <v>31</v>
      </c>
      <c r="Y3152" t="s">
        <v>31</v>
      </c>
      <c r="Z3152" t="s">
        <v>31</v>
      </c>
      <c r="AA3152" t="s">
        <v>31</v>
      </c>
      <c r="AB3152" t="s">
        <v>31</v>
      </c>
      <c r="AC3152" s="1">
        <v>45292</v>
      </c>
      <c r="AD3152">
        <v>1</v>
      </c>
      <c r="AE3152" s="2">
        <v>45556.000694444447</v>
      </c>
      <c r="AF3152" s="2">
        <v>45556.000694444447</v>
      </c>
      <c r="AG3152" t="s">
        <v>31</v>
      </c>
    </row>
    <row r="3153" spans="2:33" x14ac:dyDescent="0.25">
      <c r="B3153" t="s">
        <v>31</v>
      </c>
      <c r="C3153">
        <v>275</v>
      </c>
      <c r="D3153">
        <v>2</v>
      </c>
      <c r="E3153">
        <f>IF(VLOOKUP(F3153,ruangan!$D$2:$E$195,2,FALSE)="","",VLOOKUP(F3153,ruangan!$D$2:$E$195,2,FALSE))</f>
        <v>193</v>
      </c>
      <c r="F3153" s="6" t="s">
        <v>5764</v>
      </c>
      <c r="G3153" s="6" t="s">
        <v>4867</v>
      </c>
      <c r="H3153">
        <v>2</v>
      </c>
      <c r="I3153" t="s">
        <v>31</v>
      </c>
      <c r="J3153" t="s">
        <v>31</v>
      </c>
      <c r="K3153" t="s">
        <v>31</v>
      </c>
      <c r="L3153" s="5">
        <v>44562</v>
      </c>
      <c r="M3153" t="s">
        <v>5167</v>
      </c>
      <c r="N3153" t="s">
        <v>3604</v>
      </c>
      <c r="O3153" t="s">
        <v>3605</v>
      </c>
      <c r="P3153" t="s">
        <v>31</v>
      </c>
      <c r="Q3153" t="s">
        <v>31</v>
      </c>
      <c r="R3153" s="5">
        <v>44562</v>
      </c>
      <c r="S3153">
        <v>1</v>
      </c>
      <c r="T3153">
        <v>0</v>
      </c>
      <c r="U3153">
        <v>1</v>
      </c>
      <c r="V3153" t="s">
        <v>31</v>
      </c>
      <c r="W3153" t="s">
        <v>31</v>
      </c>
      <c r="X3153" t="s">
        <v>31</v>
      </c>
      <c r="Y3153" t="s">
        <v>31</v>
      </c>
      <c r="Z3153" t="s">
        <v>31</v>
      </c>
      <c r="AA3153" t="s">
        <v>31</v>
      </c>
      <c r="AB3153" t="s">
        <v>31</v>
      </c>
      <c r="AC3153" s="1">
        <v>45292</v>
      </c>
      <c r="AD3153">
        <v>1</v>
      </c>
      <c r="AE3153" s="2">
        <v>45556.000694444447</v>
      </c>
      <c r="AF3153" s="2">
        <v>45556.000694444447</v>
      </c>
      <c r="AG3153" t="s">
        <v>31</v>
      </c>
    </row>
    <row r="3154" spans="2:33" x14ac:dyDescent="0.25">
      <c r="B3154" t="s">
        <v>31</v>
      </c>
      <c r="C3154">
        <v>276</v>
      </c>
      <c r="D3154">
        <v>2</v>
      </c>
      <c r="E3154">
        <f>IF(VLOOKUP(F3154,ruangan!$D$2:$E$195,2,FALSE)="","",VLOOKUP(F3154,ruangan!$D$2:$E$195,2,FALSE))</f>
        <v>177</v>
      </c>
      <c r="F3154" t="s">
        <v>793</v>
      </c>
      <c r="G3154" s="6" t="s">
        <v>4867</v>
      </c>
      <c r="H3154">
        <v>2</v>
      </c>
      <c r="I3154" t="s">
        <v>31</v>
      </c>
      <c r="J3154" t="s">
        <v>31</v>
      </c>
      <c r="K3154" t="s">
        <v>31</v>
      </c>
      <c r="L3154" s="5">
        <v>44562</v>
      </c>
      <c r="M3154" t="s">
        <v>5168</v>
      </c>
      <c r="N3154" t="s">
        <v>5169</v>
      </c>
      <c r="O3154" t="s">
        <v>5170</v>
      </c>
      <c r="P3154" t="s">
        <v>31</v>
      </c>
      <c r="Q3154" t="s">
        <v>31</v>
      </c>
      <c r="R3154" s="5">
        <v>44562</v>
      </c>
      <c r="S3154">
        <v>1</v>
      </c>
      <c r="T3154">
        <v>0</v>
      </c>
      <c r="U3154">
        <v>1</v>
      </c>
      <c r="V3154" t="s">
        <v>31</v>
      </c>
      <c r="W3154" t="s">
        <v>31</v>
      </c>
      <c r="X3154" t="s">
        <v>31</v>
      </c>
      <c r="Y3154" t="s">
        <v>31</v>
      </c>
      <c r="Z3154" t="s">
        <v>31</v>
      </c>
      <c r="AA3154" t="s">
        <v>31</v>
      </c>
      <c r="AB3154" t="s">
        <v>31</v>
      </c>
      <c r="AC3154" s="1">
        <v>45292</v>
      </c>
      <c r="AD3154">
        <v>1</v>
      </c>
      <c r="AE3154" s="2">
        <v>45556.000694444447</v>
      </c>
      <c r="AF3154" s="2">
        <v>45556.000694444447</v>
      </c>
      <c r="AG3154" t="s">
        <v>31</v>
      </c>
    </row>
    <row r="3155" spans="2:33" x14ac:dyDescent="0.25">
      <c r="B3155" t="s">
        <v>31</v>
      </c>
      <c r="C3155">
        <v>277</v>
      </c>
      <c r="D3155">
        <v>2</v>
      </c>
      <c r="E3155">
        <f>IF(VLOOKUP(F3155,ruangan!$D$2:$E$195,2,FALSE)="","",VLOOKUP(F3155,ruangan!$D$2:$E$195,2,FALSE))</f>
        <v>178</v>
      </c>
      <c r="F3155" t="s">
        <v>794</v>
      </c>
      <c r="G3155" s="6" t="s">
        <v>4867</v>
      </c>
      <c r="H3155">
        <v>2</v>
      </c>
      <c r="I3155" t="s">
        <v>31</v>
      </c>
      <c r="J3155" t="s">
        <v>31</v>
      </c>
      <c r="K3155" t="s">
        <v>31</v>
      </c>
      <c r="L3155" s="5">
        <v>44562</v>
      </c>
      <c r="M3155" t="s">
        <v>5171</v>
      </c>
      <c r="N3155" t="s">
        <v>5169</v>
      </c>
      <c r="O3155" t="s">
        <v>5170</v>
      </c>
      <c r="P3155" t="s">
        <v>31</v>
      </c>
      <c r="Q3155" t="s">
        <v>31</v>
      </c>
      <c r="R3155" s="5">
        <v>44562</v>
      </c>
      <c r="S3155">
        <v>1</v>
      </c>
      <c r="T3155">
        <v>0</v>
      </c>
      <c r="U3155">
        <v>1</v>
      </c>
      <c r="V3155" t="s">
        <v>31</v>
      </c>
      <c r="W3155" t="s">
        <v>31</v>
      </c>
      <c r="X3155" t="s">
        <v>31</v>
      </c>
      <c r="Y3155" t="s">
        <v>31</v>
      </c>
      <c r="Z3155" t="s">
        <v>31</v>
      </c>
      <c r="AA3155" t="s">
        <v>31</v>
      </c>
      <c r="AB3155" t="s">
        <v>31</v>
      </c>
      <c r="AC3155" s="1">
        <v>45292</v>
      </c>
      <c r="AD3155">
        <v>1</v>
      </c>
      <c r="AE3155" s="2">
        <v>45556.000694444447</v>
      </c>
      <c r="AF3155" s="2">
        <v>45556.000694444447</v>
      </c>
      <c r="AG3155" t="s">
        <v>31</v>
      </c>
    </row>
    <row r="3156" spans="2:33" x14ac:dyDescent="0.25">
      <c r="B3156" t="s">
        <v>31</v>
      </c>
      <c r="C3156">
        <v>278</v>
      </c>
      <c r="D3156">
        <v>2</v>
      </c>
      <c r="E3156">
        <f>IF(VLOOKUP(F3156,ruangan!$D$2:$E$195,2,FALSE)="","",VLOOKUP(F3156,ruangan!$D$2:$E$195,2,FALSE))</f>
        <v>193</v>
      </c>
      <c r="F3156" s="6" t="s">
        <v>5764</v>
      </c>
      <c r="G3156" s="6" t="s">
        <v>4867</v>
      </c>
      <c r="H3156">
        <v>2</v>
      </c>
      <c r="I3156" t="s">
        <v>31</v>
      </c>
      <c r="J3156" t="s">
        <v>31</v>
      </c>
      <c r="K3156" t="s">
        <v>31</v>
      </c>
      <c r="L3156" s="5">
        <v>44927</v>
      </c>
      <c r="M3156" t="s">
        <v>5172</v>
      </c>
      <c r="N3156" t="s">
        <v>4462</v>
      </c>
      <c r="O3156" t="s">
        <v>4463</v>
      </c>
      <c r="P3156" t="s">
        <v>5173</v>
      </c>
      <c r="Q3156" t="s">
        <v>31</v>
      </c>
      <c r="R3156" s="5">
        <v>44927</v>
      </c>
      <c r="S3156">
        <v>1</v>
      </c>
      <c r="T3156">
        <v>0</v>
      </c>
      <c r="U3156">
        <v>1</v>
      </c>
      <c r="V3156" t="s">
        <v>31</v>
      </c>
      <c r="W3156" t="s">
        <v>31</v>
      </c>
      <c r="X3156" t="s">
        <v>31</v>
      </c>
      <c r="Y3156" t="s">
        <v>31</v>
      </c>
      <c r="Z3156" t="s">
        <v>31</v>
      </c>
      <c r="AA3156" t="s">
        <v>31</v>
      </c>
      <c r="AB3156" t="s">
        <v>31</v>
      </c>
      <c r="AC3156" s="1">
        <v>45292</v>
      </c>
      <c r="AD3156">
        <v>1</v>
      </c>
      <c r="AE3156" s="2">
        <v>45556.000694444447</v>
      </c>
      <c r="AF3156" s="2">
        <v>45556.000694444447</v>
      </c>
      <c r="AG3156" t="s">
        <v>31</v>
      </c>
    </row>
    <row r="3157" spans="2:33" x14ac:dyDescent="0.25">
      <c r="B3157" t="s">
        <v>31</v>
      </c>
      <c r="C3157">
        <v>279</v>
      </c>
      <c r="D3157">
        <v>2</v>
      </c>
      <c r="E3157">
        <f>IF(VLOOKUP(F3157,ruangan!$D$2:$E$195,2,FALSE)="","",VLOOKUP(F3157,ruangan!$D$2:$E$195,2,FALSE))</f>
        <v>177</v>
      </c>
      <c r="F3157" t="s">
        <v>793</v>
      </c>
      <c r="G3157" s="6" t="s">
        <v>4867</v>
      </c>
      <c r="H3157">
        <v>2</v>
      </c>
      <c r="I3157" t="s">
        <v>31</v>
      </c>
      <c r="J3157" t="s">
        <v>31</v>
      </c>
      <c r="K3157" t="s">
        <v>31</v>
      </c>
      <c r="L3157" s="5">
        <v>44927</v>
      </c>
      <c r="M3157" t="s">
        <v>5174</v>
      </c>
      <c r="N3157" t="s">
        <v>4462</v>
      </c>
      <c r="O3157" t="s">
        <v>4463</v>
      </c>
      <c r="P3157" t="s">
        <v>5173</v>
      </c>
      <c r="Q3157" t="s">
        <v>31</v>
      </c>
      <c r="R3157" s="5">
        <v>44927</v>
      </c>
      <c r="S3157">
        <v>1</v>
      </c>
      <c r="T3157">
        <v>0</v>
      </c>
      <c r="U3157">
        <v>1</v>
      </c>
      <c r="V3157" t="s">
        <v>31</v>
      </c>
      <c r="W3157" t="s">
        <v>31</v>
      </c>
      <c r="X3157" t="s">
        <v>31</v>
      </c>
      <c r="Y3157" t="s">
        <v>31</v>
      </c>
      <c r="Z3157" t="s">
        <v>31</v>
      </c>
      <c r="AA3157" t="s">
        <v>31</v>
      </c>
      <c r="AB3157" t="s">
        <v>31</v>
      </c>
      <c r="AC3157" s="1">
        <v>45292</v>
      </c>
      <c r="AD3157">
        <v>1</v>
      </c>
      <c r="AE3157" s="2">
        <v>45556.000694444447</v>
      </c>
      <c r="AF3157" s="2">
        <v>45556.000694444447</v>
      </c>
      <c r="AG3157" t="s">
        <v>31</v>
      </c>
    </row>
    <row r="3158" spans="2:33" x14ac:dyDescent="0.25">
      <c r="B3158" t="s">
        <v>31</v>
      </c>
      <c r="C3158">
        <v>280</v>
      </c>
      <c r="D3158">
        <v>2</v>
      </c>
      <c r="E3158">
        <f>IF(VLOOKUP(F3158,ruangan!$D$2:$E$195,2,FALSE)="","",VLOOKUP(F3158,ruangan!$D$2:$E$195,2,FALSE))</f>
        <v>178</v>
      </c>
      <c r="F3158" t="s">
        <v>794</v>
      </c>
      <c r="G3158" s="6" t="s">
        <v>4867</v>
      </c>
      <c r="H3158">
        <v>2</v>
      </c>
      <c r="I3158" t="s">
        <v>31</v>
      </c>
      <c r="J3158" t="s">
        <v>31</v>
      </c>
      <c r="K3158" t="s">
        <v>31</v>
      </c>
      <c r="L3158" s="5">
        <v>44927</v>
      </c>
      <c r="M3158" t="s">
        <v>5175</v>
      </c>
      <c r="N3158" t="s">
        <v>4462</v>
      </c>
      <c r="O3158" t="s">
        <v>4463</v>
      </c>
      <c r="P3158" t="s">
        <v>5173</v>
      </c>
      <c r="Q3158" t="s">
        <v>31</v>
      </c>
      <c r="R3158" s="5">
        <v>44927</v>
      </c>
      <c r="S3158">
        <v>1</v>
      </c>
      <c r="T3158">
        <v>0</v>
      </c>
      <c r="U3158">
        <v>1</v>
      </c>
      <c r="V3158" t="s">
        <v>31</v>
      </c>
      <c r="W3158" t="s">
        <v>31</v>
      </c>
      <c r="X3158" t="s">
        <v>31</v>
      </c>
      <c r="Y3158" t="s">
        <v>31</v>
      </c>
      <c r="Z3158" t="s">
        <v>31</v>
      </c>
      <c r="AA3158" t="s">
        <v>31</v>
      </c>
      <c r="AB3158" t="s">
        <v>31</v>
      </c>
      <c r="AC3158" s="1">
        <v>45292</v>
      </c>
      <c r="AD3158">
        <v>1</v>
      </c>
      <c r="AE3158" s="2">
        <v>45556.000694444447</v>
      </c>
      <c r="AF3158" s="2">
        <v>45556.000694444447</v>
      </c>
      <c r="AG3158" t="s">
        <v>31</v>
      </c>
    </row>
    <row r="3159" spans="2:33" x14ac:dyDescent="0.25">
      <c r="B3159" t="s">
        <v>31</v>
      </c>
      <c r="C3159">
        <v>281</v>
      </c>
      <c r="D3159">
        <v>2</v>
      </c>
      <c r="E3159">
        <f>IF(VLOOKUP(F3159,ruangan!$D$2:$E$195,2,FALSE)="","",VLOOKUP(F3159,ruangan!$D$2:$E$195,2,FALSE))</f>
        <v>179</v>
      </c>
      <c r="F3159" t="s">
        <v>795</v>
      </c>
      <c r="G3159" s="6" t="s">
        <v>4867</v>
      </c>
      <c r="H3159">
        <v>2</v>
      </c>
      <c r="I3159" t="s">
        <v>31</v>
      </c>
      <c r="J3159" t="s">
        <v>31</v>
      </c>
      <c r="K3159" t="s">
        <v>31</v>
      </c>
      <c r="L3159" s="5">
        <v>44927</v>
      </c>
      <c r="M3159" t="s">
        <v>5176</v>
      </c>
      <c r="N3159" t="s">
        <v>4462</v>
      </c>
      <c r="O3159" t="s">
        <v>4463</v>
      </c>
      <c r="P3159" t="s">
        <v>5173</v>
      </c>
      <c r="Q3159" t="s">
        <v>31</v>
      </c>
      <c r="R3159" s="5">
        <v>44927</v>
      </c>
      <c r="S3159">
        <v>1</v>
      </c>
      <c r="T3159">
        <v>0</v>
      </c>
      <c r="U3159">
        <v>1</v>
      </c>
      <c r="V3159" t="s">
        <v>31</v>
      </c>
      <c r="W3159" t="s">
        <v>31</v>
      </c>
      <c r="X3159" t="s">
        <v>31</v>
      </c>
      <c r="Y3159" t="s">
        <v>31</v>
      </c>
      <c r="Z3159" t="s">
        <v>31</v>
      </c>
      <c r="AA3159" t="s">
        <v>31</v>
      </c>
      <c r="AB3159" t="s">
        <v>31</v>
      </c>
      <c r="AC3159" s="1">
        <v>45292</v>
      </c>
      <c r="AD3159">
        <v>1</v>
      </c>
      <c r="AE3159" s="2">
        <v>45556.000694444447</v>
      </c>
      <c r="AF3159" s="2">
        <v>45556.000694444447</v>
      </c>
      <c r="AG3159" t="s">
        <v>31</v>
      </c>
    </row>
    <row r="3160" spans="2:33" x14ac:dyDescent="0.25">
      <c r="B3160" t="s">
        <v>31</v>
      </c>
      <c r="C3160">
        <v>282</v>
      </c>
      <c r="D3160">
        <v>2</v>
      </c>
      <c r="E3160">
        <f>IF(VLOOKUP(F3160,ruangan!$D$2:$E$195,2,FALSE)="","",VLOOKUP(F3160,ruangan!$D$2:$E$195,2,FALSE))</f>
        <v>180</v>
      </c>
      <c r="F3160" t="s">
        <v>796</v>
      </c>
      <c r="G3160" s="6" t="s">
        <v>4867</v>
      </c>
      <c r="H3160">
        <v>2</v>
      </c>
      <c r="I3160" t="s">
        <v>31</v>
      </c>
      <c r="J3160" t="s">
        <v>31</v>
      </c>
      <c r="K3160" t="s">
        <v>31</v>
      </c>
      <c r="L3160" s="5">
        <v>44927</v>
      </c>
      <c r="M3160" t="s">
        <v>5177</v>
      </c>
      <c r="N3160" t="s">
        <v>4462</v>
      </c>
      <c r="O3160" t="s">
        <v>4463</v>
      </c>
      <c r="P3160" t="s">
        <v>5173</v>
      </c>
      <c r="Q3160" t="s">
        <v>31</v>
      </c>
      <c r="R3160" s="5">
        <v>44927</v>
      </c>
      <c r="S3160">
        <v>1</v>
      </c>
      <c r="T3160">
        <v>0</v>
      </c>
      <c r="U3160">
        <v>1</v>
      </c>
      <c r="V3160" t="s">
        <v>31</v>
      </c>
      <c r="W3160" t="s">
        <v>31</v>
      </c>
      <c r="X3160" t="s">
        <v>31</v>
      </c>
      <c r="Y3160" t="s">
        <v>31</v>
      </c>
      <c r="Z3160" t="s">
        <v>31</v>
      </c>
      <c r="AA3160" t="s">
        <v>31</v>
      </c>
      <c r="AB3160" t="s">
        <v>31</v>
      </c>
      <c r="AC3160" s="1">
        <v>45292</v>
      </c>
      <c r="AD3160">
        <v>1</v>
      </c>
      <c r="AE3160" s="2">
        <v>45556.000694444447</v>
      </c>
      <c r="AF3160" s="2">
        <v>45556.000694444447</v>
      </c>
      <c r="AG3160" t="s">
        <v>31</v>
      </c>
    </row>
    <row r="3161" spans="2:33" x14ac:dyDescent="0.25">
      <c r="B3161" t="s">
        <v>31</v>
      </c>
      <c r="C3161">
        <v>283</v>
      </c>
      <c r="D3161">
        <v>2</v>
      </c>
      <c r="E3161">
        <f>IF(VLOOKUP(F3161,ruangan!$D$2:$E$195,2,FALSE)="","",VLOOKUP(F3161,ruangan!$D$2:$E$195,2,FALSE))</f>
        <v>174</v>
      </c>
      <c r="F3161" s="6" t="s">
        <v>4867</v>
      </c>
      <c r="G3161" s="6" t="s">
        <v>4867</v>
      </c>
      <c r="H3161">
        <v>2</v>
      </c>
      <c r="I3161" t="s">
        <v>31</v>
      </c>
      <c r="J3161" t="s">
        <v>31</v>
      </c>
      <c r="K3161" t="s">
        <v>31</v>
      </c>
      <c r="L3161" s="5">
        <v>44927</v>
      </c>
      <c r="M3161" t="s">
        <v>5178</v>
      </c>
      <c r="N3161" t="s">
        <v>4462</v>
      </c>
      <c r="O3161" t="s">
        <v>4463</v>
      </c>
      <c r="P3161" t="s">
        <v>5173</v>
      </c>
      <c r="Q3161" t="s">
        <v>31</v>
      </c>
      <c r="R3161" s="5">
        <v>44927</v>
      </c>
      <c r="S3161">
        <v>1</v>
      </c>
      <c r="T3161">
        <v>0</v>
      </c>
      <c r="U3161">
        <v>1</v>
      </c>
      <c r="V3161" t="s">
        <v>31</v>
      </c>
      <c r="W3161" t="s">
        <v>31</v>
      </c>
      <c r="X3161" t="s">
        <v>31</v>
      </c>
      <c r="Y3161" t="s">
        <v>31</v>
      </c>
      <c r="Z3161" t="s">
        <v>31</v>
      </c>
      <c r="AA3161" t="s">
        <v>31</v>
      </c>
      <c r="AB3161" t="s">
        <v>31</v>
      </c>
      <c r="AC3161" s="1">
        <v>45292</v>
      </c>
      <c r="AD3161">
        <v>1</v>
      </c>
      <c r="AE3161" s="2">
        <v>45556.000694444447</v>
      </c>
      <c r="AF3161" s="2">
        <v>45556.000694444447</v>
      </c>
      <c r="AG3161" t="s">
        <v>31</v>
      </c>
    </row>
    <row r="3162" spans="2:33" x14ac:dyDescent="0.25">
      <c r="B3162" t="s">
        <v>31</v>
      </c>
      <c r="C3162">
        <v>284</v>
      </c>
      <c r="D3162">
        <v>2</v>
      </c>
      <c r="E3162">
        <f>IF(VLOOKUP(F3162,ruangan!$D$2:$E$195,2,FALSE)="","",VLOOKUP(F3162,ruangan!$D$2:$E$195,2,FALSE))</f>
        <v>193</v>
      </c>
      <c r="F3162" s="6" t="s">
        <v>5764</v>
      </c>
      <c r="G3162" s="6" t="s">
        <v>4867</v>
      </c>
      <c r="H3162">
        <v>2</v>
      </c>
      <c r="I3162" t="s">
        <v>31</v>
      </c>
      <c r="J3162" t="s">
        <v>31</v>
      </c>
      <c r="K3162" t="s">
        <v>31</v>
      </c>
      <c r="L3162" s="5">
        <v>44927</v>
      </c>
      <c r="M3162" t="s">
        <v>5179</v>
      </c>
      <c r="N3162" t="s">
        <v>2445</v>
      </c>
      <c r="O3162" t="s">
        <v>450</v>
      </c>
      <c r="P3162" t="s">
        <v>4599</v>
      </c>
      <c r="Q3162" t="s">
        <v>31</v>
      </c>
      <c r="R3162" s="5">
        <v>44927</v>
      </c>
      <c r="S3162">
        <v>1</v>
      </c>
      <c r="T3162">
        <v>0</v>
      </c>
      <c r="U3162">
        <v>1</v>
      </c>
      <c r="V3162" t="s">
        <v>31</v>
      </c>
      <c r="W3162" t="s">
        <v>31</v>
      </c>
      <c r="X3162" t="s">
        <v>31</v>
      </c>
      <c r="Y3162" t="s">
        <v>31</v>
      </c>
      <c r="Z3162" t="s">
        <v>31</v>
      </c>
      <c r="AA3162" t="s">
        <v>31</v>
      </c>
      <c r="AB3162" t="s">
        <v>31</v>
      </c>
      <c r="AC3162" s="1">
        <v>45292</v>
      </c>
      <c r="AD3162">
        <v>1</v>
      </c>
      <c r="AE3162" s="2">
        <v>45556.000694444447</v>
      </c>
      <c r="AF3162" s="2">
        <v>45556.000694444447</v>
      </c>
      <c r="AG3162" t="s">
        <v>31</v>
      </c>
    </row>
    <row r="3163" spans="2:33" x14ac:dyDescent="0.25">
      <c r="B3163" t="s">
        <v>31</v>
      </c>
      <c r="C3163">
        <v>285</v>
      </c>
      <c r="D3163">
        <v>2</v>
      </c>
      <c r="E3163">
        <f>IF(VLOOKUP(F3163,ruangan!$D$2:$E$195,2,FALSE)="","",VLOOKUP(F3163,ruangan!$D$2:$E$195,2,FALSE))</f>
        <v>193</v>
      </c>
      <c r="F3163" s="6" t="s">
        <v>5764</v>
      </c>
      <c r="G3163" s="6" t="s">
        <v>4867</v>
      </c>
      <c r="H3163">
        <v>2</v>
      </c>
      <c r="I3163" t="s">
        <v>31</v>
      </c>
      <c r="J3163" t="s">
        <v>31</v>
      </c>
      <c r="K3163" t="s">
        <v>31</v>
      </c>
      <c r="L3163" s="5">
        <v>44927</v>
      </c>
      <c r="M3163" t="s">
        <v>5180</v>
      </c>
      <c r="N3163" t="s">
        <v>5181</v>
      </c>
      <c r="O3163" t="s">
        <v>341</v>
      </c>
      <c r="P3163" t="s">
        <v>31</v>
      </c>
      <c r="Q3163" t="s">
        <v>31</v>
      </c>
      <c r="R3163" s="5">
        <v>44927</v>
      </c>
      <c r="S3163">
        <v>1</v>
      </c>
      <c r="T3163">
        <v>0</v>
      </c>
      <c r="U3163">
        <v>1</v>
      </c>
      <c r="V3163" t="s">
        <v>31</v>
      </c>
      <c r="W3163" t="s">
        <v>31</v>
      </c>
      <c r="X3163" t="s">
        <v>31</v>
      </c>
      <c r="Y3163" t="s">
        <v>31</v>
      </c>
      <c r="Z3163" t="s">
        <v>31</v>
      </c>
      <c r="AA3163" t="s">
        <v>31</v>
      </c>
      <c r="AB3163" t="s">
        <v>31</v>
      </c>
      <c r="AC3163" s="1">
        <v>45292</v>
      </c>
      <c r="AD3163">
        <v>1</v>
      </c>
      <c r="AE3163" s="2">
        <v>45556.000694444447</v>
      </c>
      <c r="AF3163" s="2">
        <v>45556.000694444447</v>
      </c>
      <c r="AG3163" t="s">
        <v>31</v>
      </c>
    </row>
    <row r="3164" spans="2:33" x14ac:dyDescent="0.25">
      <c r="B3164" t="s">
        <v>31</v>
      </c>
      <c r="C3164">
        <v>286</v>
      </c>
      <c r="D3164">
        <v>2</v>
      </c>
      <c r="E3164">
        <f>IF(VLOOKUP(F3164,ruangan!$D$2:$E$195,2,FALSE)="","",VLOOKUP(F3164,ruangan!$D$2:$E$195,2,FALSE))</f>
        <v>193</v>
      </c>
      <c r="F3164" s="6" t="s">
        <v>5764</v>
      </c>
      <c r="G3164" s="6" t="s">
        <v>4867</v>
      </c>
      <c r="H3164">
        <v>2</v>
      </c>
      <c r="I3164" t="s">
        <v>31</v>
      </c>
      <c r="J3164" t="s">
        <v>31</v>
      </c>
      <c r="K3164" t="s">
        <v>31</v>
      </c>
      <c r="L3164" s="5">
        <v>44927</v>
      </c>
      <c r="M3164" t="s">
        <v>5182</v>
      </c>
      <c r="N3164" t="s">
        <v>2312</v>
      </c>
      <c r="O3164" t="s">
        <v>4651</v>
      </c>
      <c r="P3164" t="s">
        <v>31</v>
      </c>
      <c r="Q3164" t="s">
        <v>31</v>
      </c>
      <c r="R3164" s="5">
        <v>44927</v>
      </c>
      <c r="S3164">
        <v>1</v>
      </c>
      <c r="T3164">
        <v>0</v>
      </c>
      <c r="U3164">
        <v>1</v>
      </c>
      <c r="V3164" t="s">
        <v>31</v>
      </c>
      <c r="W3164" t="s">
        <v>31</v>
      </c>
      <c r="X3164" t="s">
        <v>31</v>
      </c>
      <c r="Y3164" t="s">
        <v>31</v>
      </c>
      <c r="Z3164" t="s">
        <v>31</v>
      </c>
      <c r="AA3164" t="s">
        <v>31</v>
      </c>
      <c r="AB3164" t="s">
        <v>31</v>
      </c>
      <c r="AC3164" s="1">
        <v>45292</v>
      </c>
      <c r="AD3164">
        <v>1</v>
      </c>
      <c r="AE3164" s="2">
        <v>45556.000694444447</v>
      </c>
      <c r="AF3164" s="2">
        <v>45556.000694444447</v>
      </c>
      <c r="AG3164" t="s">
        <v>31</v>
      </c>
    </row>
    <row r="3165" spans="2:33" x14ac:dyDescent="0.25">
      <c r="B3165" t="s">
        <v>31</v>
      </c>
      <c r="C3165">
        <v>287</v>
      </c>
      <c r="D3165">
        <v>2</v>
      </c>
      <c r="E3165">
        <f>IF(VLOOKUP(F3165,ruangan!$D$2:$E$195,2,FALSE)="","",VLOOKUP(F3165,ruangan!$D$2:$E$195,2,FALSE))</f>
        <v>193</v>
      </c>
      <c r="F3165" s="6" t="s">
        <v>5764</v>
      </c>
      <c r="G3165" s="6" t="s">
        <v>4867</v>
      </c>
      <c r="H3165">
        <v>2</v>
      </c>
      <c r="I3165" t="s">
        <v>31</v>
      </c>
      <c r="J3165" t="s">
        <v>31</v>
      </c>
      <c r="K3165" t="s">
        <v>31</v>
      </c>
      <c r="L3165" s="5">
        <v>44927</v>
      </c>
      <c r="M3165" t="s">
        <v>5183</v>
      </c>
      <c r="N3165" t="s">
        <v>2307</v>
      </c>
      <c r="O3165" t="s">
        <v>2807</v>
      </c>
      <c r="P3165" t="s">
        <v>4653</v>
      </c>
      <c r="Q3165" t="s">
        <v>31</v>
      </c>
      <c r="R3165" s="5">
        <v>44927</v>
      </c>
      <c r="S3165">
        <v>1</v>
      </c>
      <c r="T3165">
        <v>0</v>
      </c>
      <c r="U3165">
        <v>1</v>
      </c>
      <c r="V3165" t="s">
        <v>31</v>
      </c>
      <c r="W3165" t="s">
        <v>31</v>
      </c>
      <c r="X3165" t="s">
        <v>31</v>
      </c>
      <c r="Y3165" t="s">
        <v>31</v>
      </c>
      <c r="Z3165" t="s">
        <v>31</v>
      </c>
      <c r="AA3165" t="s">
        <v>31</v>
      </c>
      <c r="AB3165" t="s">
        <v>31</v>
      </c>
      <c r="AC3165" s="1">
        <v>45292</v>
      </c>
      <c r="AD3165">
        <v>1</v>
      </c>
      <c r="AE3165" s="2">
        <v>45556.000694444447</v>
      </c>
      <c r="AF3165" s="2">
        <v>45556.000694444447</v>
      </c>
      <c r="AG3165" t="s">
        <v>31</v>
      </c>
    </row>
    <row r="3166" spans="2:33" x14ac:dyDescent="0.25">
      <c r="B3166" t="s">
        <v>31</v>
      </c>
      <c r="C3166">
        <v>288</v>
      </c>
      <c r="D3166">
        <v>2</v>
      </c>
      <c r="E3166">
        <f>IF(VLOOKUP(F3166,ruangan!$D$2:$E$195,2,FALSE)="","",VLOOKUP(F3166,ruangan!$D$2:$E$195,2,FALSE))</f>
        <v>193</v>
      </c>
      <c r="F3166" s="6" t="s">
        <v>5764</v>
      </c>
      <c r="G3166" s="6" t="s">
        <v>4867</v>
      </c>
      <c r="H3166">
        <v>2</v>
      </c>
      <c r="I3166" t="s">
        <v>31</v>
      </c>
      <c r="J3166" t="s">
        <v>31</v>
      </c>
      <c r="K3166" t="s">
        <v>31</v>
      </c>
      <c r="L3166" s="5">
        <v>44927</v>
      </c>
      <c r="M3166" t="s">
        <v>5184</v>
      </c>
      <c r="N3166" t="s">
        <v>3610</v>
      </c>
      <c r="O3166" t="s">
        <v>2308</v>
      </c>
      <c r="P3166" t="s">
        <v>4092</v>
      </c>
      <c r="Q3166" t="s">
        <v>31</v>
      </c>
      <c r="R3166" s="5">
        <v>44927</v>
      </c>
      <c r="S3166">
        <v>1</v>
      </c>
      <c r="T3166">
        <v>0</v>
      </c>
      <c r="U3166">
        <v>1</v>
      </c>
      <c r="V3166" t="s">
        <v>31</v>
      </c>
      <c r="W3166" t="s">
        <v>31</v>
      </c>
      <c r="X3166" t="s">
        <v>31</v>
      </c>
      <c r="Y3166" t="s">
        <v>31</v>
      </c>
      <c r="Z3166" t="s">
        <v>31</v>
      </c>
      <c r="AA3166" t="s">
        <v>31</v>
      </c>
      <c r="AB3166" t="s">
        <v>31</v>
      </c>
      <c r="AC3166" s="1">
        <v>45292</v>
      </c>
      <c r="AD3166">
        <v>1</v>
      </c>
      <c r="AE3166" s="2">
        <v>45556.000694444447</v>
      </c>
      <c r="AF3166" s="2">
        <v>45556.000694444447</v>
      </c>
      <c r="AG3166" t="s">
        <v>31</v>
      </c>
    </row>
    <row r="3167" spans="2:33" x14ac:dyDescent="0.25">
      <c r="B3167" t="s">
        <v>31</v>
      </c>
      <c r="C3167">
        <v>289</v>
      </c>
      <c r="D3167">
        <v>2</v>
      </c>
      <c r="E3167">
        <f>IF(VLOOKUP(F3167,ruangan!$D$2:$E$195,2,FALSE)="","",VLOOKUP(F3167,ruangan!$D$2:$E$195,2,FALSE))</f>
        <v>193</v>
      </c>
      <c r="F3167" s="6" t="s">
        <v>5764</v>
      </c>
      <c r="G3167" s="6" t="s">
        <v>4867</v>
      </c>
      <c r="H3167">
        <v>2</v>
      </c>
      <c r="I3167" t="s">
        <v>31</v>
      </c>
      <c r="J3167" t="s">
        <v>31</v>
      </c>
      <c r="K3167" t="s">
        <v>31</v>
      </c>
      <c r="L3167" s="5">
        <v>45292</v>
      </c>
      <c r="M3167" t="s">
        <v>5185</v>
      </c>
      <c r="N3167" t="s">
        <v>509</v>
      </c>
      <c r="O3167" t="s">
        <v>341</v>
      </c>
      <c r="P3167" t="s">
        <v>31</v>
      </c>
      <c r="Q3167" t="s">
        <v>31</v>
      </c>
      <c r="R3167" s="5">
        <v>45292</v>
      </c>
      <c r="S3167">
        <v>1</v>
      </c>
      <c r="T3167">
        <v>0</v>
      </c>
      <c r="U3167">
        <v>1</v>
      </c>
      <c r="V3167" t="s">
        <v>31</v>
      </c>
      <c r="W3167" t="s">
        <v>31</v>
      </c>
      <c r="X3167" t="s">
        <v>31</v>
      </c>
      <c r="Y3167" t="s">
        <v>31</v>
      </c>
      <c r="Z3167" t="s">
        <v>31</v>
      </c>
      <c r="AA3167" t="s">
        <v>31</v>
      </c>
      <c r="AB3167" t="s">
        <v>31</v>
      </c>
      <c r="AC3167" s="1">
        <v>45292</v>
      </c>
      <c r="AD3167">
        <v>1</v>
      </c>
      <c r="AE3167" s="2">
        <v>45556.000694444447</v>
      </c>
      <c r="AF3167" s="2">
        <v>45556.000694444447</v>
      </c>
      <c r="AG3167" t="s">
        <v>31</v>
      </c>
    </row>
    <row r="3168" spans="2:33" x14ac:dyDescent="0.25">
      <c r="B3168" t="s">
        <v>31</v>
      </c>
      <c r="C3168">
        <v>290</v>
      </c>
      <c r="D3168">
        <v>2</v>
      </c>
      <c r="E3168">
        <f>IF(VLOOKUP(F3168,ruangan!$D$2:$E$195,2,FALSE)="","",VLOOKUP(F3168,ruangan!$D$2:$E$195,2,FALSE))</f>
        <v>193</v>
      </c>
      <c r="F3168" s="6" t="s">
        <v>5764</v>
      </c>
      <c r="G3168" s="6" t="s">
        <v>4867</v>
      </c>
      <c r="H3168">
        <v>2</v>
      </c>
      <c r="I3168" t="s">
        <v>31</v>
      </c>
      <c r="J3168" t="s">
        <v>31</v>
      </c>
      <c r="K3168" t="s">
        <v>31</v>
      </c>
      <c r="L3168" s="5">
        <v>45292</v>
      </c>
      <c r="M3168" t="s">
        <v>5186</v>
      </c>
      <c r="N3168" t="s">
        <v>509</v>
      </c>
      <c r="O3168" t="s">
        <v>341</v>
      </c>
      <c r="P3168" t="s">
        <v>31</v>
      </c>
      <c r="Q3168" t="s">
        <v>31</v>
      </c>
      <c r="R3168" s="5">
        <v>45292</v>
      </c>
      <c r="S3168">
        <v>1</v>
      </c>
      <c r="T3168">
        <v>0</v>
      </c>
      <c r="U3168">
        <v>1</v>
      </c>
      <c r="V3168" t="s">
        <v>31</v>
      </c>
      <c r="W3168" t="s">
        <v>31</v>
      </c>
      <c r="X3168" t="s">
        <v>31</v>
      </c>
      <c r="Y3168" t="s">
        <v>31</v>
      </c>
      <c r="Z3168" t="s">
        <v>31</v>
      </c>
      <c r="AA3168" t="s">
        <v>31</v>
      </c>
      <c r="AB3168" t="s">
        <v>31</v>
      </c>
      <c r="AC3168" s="1">
        <v>45292</v>
      </c>
      <c r="AD3168">
        <v>1</v>
      </c>
      <c r="AE3168" s="2">
        <v>45556.000694444447</v>
      </c>
      <c r="AF3168" s="2">
        <v>45556.000694444447</v>
      </c>
      <c r="AG3168" t="s">
        <v>31</v>
      </c>
    </row>
    <row r="3169" spans="2:33" x14ac:dyDescent="0.25">
      <c r="B3169" t="s">
        <v>31</v>
      </c>
      <c r="C3169">
        <v>291</v>
      </c>
      <c r="D3169">
        <v>2</v>
      </c>
      <c r="E3169">
        <f>IF(VLOOKUP(F3169,ruangan!$D$2:$E$195,2,FALSE)="","",VLOOKUP(F3169,ruangan!$D$2:$E$195,2,FALSE))</f>
        <v>193</v>
      </c>
      <c r="F3169" s="6" t="s">
        <v>5764</v>
      </c>
      <c r="G3169" s="6" t="s">
        <v>4867</v>
      </c>
      <c r="H3169">
        <v>2</v>
      </c>
      <c r="I3169" t="s">
        <v>31</v>
      </c>
      <c r="J3169" t="s">
        <v>31</v>
      </c>
      <c r="K3169" t="s">
        <v>31</v>
      </c>
      <c r="L3169" s="5">
        <v>45292</v>
      </c>
      <c r="M3169" t="s">
        <v>5187</v>
      </c>
      <c r="N3169" t="s">
        <v>509</v>
      </c>
      <c r="O3169" t="s">
        <v>341</v>
      </c>
      <c r="P3169" t="s">
        <v>31</v>
      </c>
      <c r="Q3169" t="s">
        <v>31</v>
      </c>
      <c r="R3169" s="5">
        <v>45292</v>
      </c>
      <c r="S3169">
        <v>1</v>
      </c>
      <c r="T3169">
        <v>0</v>
      </c>
      <c r="U3169">
        <v>1</v>
      </c>
      <c r="V3169" t="s">
        <v>31</v>
      </c>
      <c r="W3169" t="s">
        <v>31</v>
      </c>
      <c r="X3169" t="s">
        <v>31</v>
      </c>
      <c r="Y3169" t="s">
        <v>31</v>
      </c>
      <c r="Z3169" t="s">
        <v>31</v>
      </c>
      <c r="AA3169" t="s">
        <v>31</v>
      </c>
      <c r="AB3169" t="s">
        <v>31</v>
      </c>
      <c r="AC3169" s="1">
        <v>45292</v>
      </c>
      <c r="AD3169">
        <v>1</v>
      </c>
      <c r="AE3169" s="2">
        <v>45556.000694444447</v>
      </c>
      <c r="AF3169" s="2">
        <v>45556.000694444447</v>
      </c>
      <c r="AG3169" t="s">
        <v>31</v>
      </c>
    </row>
    <row r="3170" spans="2:33" x14ac:dyDescent="0.25">
      <c r="B3170" t="s">
        <v>31</v>
      </c>
      <c r="C3170">
        <v>292</v>
      </c>
      <c r="D3170">
        <v>2</v>
      </c>
      <c r="E3170">
        <f>IF(VLOOKUP(F3170,ruangan!$D$2:$E$195,2,FALSE)="","",VLOOKUP(F3170,ruangan!$D$2:$E$195,2,FALSE))</f>
        <v>193</v>
      </c>
      <c r="F3170" s="6" t="s">
        <v>5764</v>
      </c>
      <c r="G3170" s="6" t="s">
        <v>4867</v>
      </c>
      <c r="H3170">
        <v>2</v>
      </c>
      <c r="I3170" t="s">
        <v>31</v>
      </c>
      <c r="J3170" t="s">
        <v>31</v>
      </c>
      <c r="K3170" t="s">
        <v>31</v>
      </c>
      <c r="L3170" s="5">
        <v>45292</v>
      </c>
      <c r="M3170" t="s">
        <v>5188</v>
      </c>
      <c r="N3170" t="s">
        <v>509</v>
      </c>
      <c r="O3170" t="s">
        <v>341</v>
      </c>
      <c r="P3170" t="s">
        <v>31</v>
      </c>
      <c r="Q3170" t="s">
        <v>31</v>
      </c>
      <c r="R3170" s="5">
        <v>45292</v>
      </c>
      <c r="S3170">
        <v>1</v>
      </c>
      <c r="T3170">
        <v>0</v>
      </c>
      <c r="U3170">
        <v>1</v>
      </c>
      <c r="V3170" t="s">
        <v>31</v>
      </c>
      <c r="W3170" t="s">
        <v>31</v>
      </c>
      <c r="X3170" t="s">
        <v>31</v>
      </c>
      <c r="Y3170" t="s">
        <v>31</v>
      </c>
      <c r="Z3170" t="s">
        <v>31</v>
      </c>
      <c r="AA3170" t="s">
        <v>31</v>
      </c>
      <c r="AB3170" t="s">
        <v>31</v>
      </c>
      <c r="AC3170" s="1">
        <v>45292</v>
      </c>
      <c r="AD3170">
        <v>1</v>
      </c>
      <c r="AE3170" s="2">
        <v>45556.000694444447</v>
      </c>
      <c r="AF3170" s="2">
        <v>45556.000694444447</v>
      </c>
      <c r="AG3170" t="s">
        <v>31</v>
      </c>
    </row>
    <row r="3171" spans="2:33" x14ac:dyDescent="0.25">
      <c r="B3171" t="s">
        <v>31</v>
      </c>
      <c r="C3171">
        <v>293</v>
      </c>
      <c r="D3171">
        <v>2</v>
      </c>
      <c r="E3171">
        <f>IF(VLOOKUP(F3171,ruangan!$D$2:$E$195,2,FALSE)="","",VLOOKUP(F3171,ruangan!$D$2:$E$195,2,FALSE))</f>
        <v>193</v>
      </c>
      <c r="F3171" s="6" t="s">
        <v>5764</v>
      </c>
      <c r="G3171" s="6" t="s">
        <v>4867</v>
      </c>
      <c r="H3171">
        <v>2</v>
      </c>
      <c r="I3171" t="s">
        <v>31</v>
      </c>
      <c r="J3171" t="s">
        <v>31</v>
      </c>
      <c r="K3171" t="s">
        <v>31</v>
      </c>
      <c r="L3171" s="5">
        <v>45292</v>
      </c>
      <c r="M3171" t="s">
        <v>5189</v>
      </c>
      <c r="N3171" t="s">
        <v>5190</v>
      </c>
      <c r="O3171" t="s">
        <v>341</v>
      </c>
      <c r="P3171" t="s">
        <v>31</v>
      </c>
      <c r="Q3171" t="s">
        <v>31</v>
      </c>
      <c r="R3171" s="5">
        <v>45292</v>
      </c>
      <c r="S3171">
        <v>1</v>
      </c>
      <c r="T3171">
        <v>0</v>
      </c>
      <c r="U3171">
        <v>1</v>
      </c>
      <c r="V3171" t="s">
        <v>31</v>
      </c>
      <c r="W3171" t="s">
        <v>31</v>
      </c>
      <c r="X3171" t="s">
        <v>31</v>
      </c>
      <c r="Y3171" t="s">
        <v>31</v>
      </c>
      <c r="Z3171" t="s">
        <v>31</v>
      </c>
      <c r="AA3171" t="s">
        <v>31</v>
      </c>
      <c r="AB3171" t="s">
        <v>31</v>
      </c>
      <c r="AC3171" s="1">
        <v>45292</v>
      </c>
      <c r="AD3171">
        <v>1</v>
      </c>
      <c r="AE3171" s="2">
        <v>45556.000694444447</v>
      </c>
      <c r="AF3171" s="2">
        <v>45556.000694444447</v>
      </c>
      <c r="AG3171" t="s">
        <v>31</v>
      </c>
    </row>
    <row r="3172" spans="2:33" x14ac:dyDescent="0.25">
      <c r="B3172" t="s">
        <v>31</v>
      </c>
      <c r="C3172">
        <v>294</v>
      </c>
      <c r="D3172">
        <v>2</v>
      </c>
      <c r="E3172">
        <f>IF(VLOOKUP(F3172,ruangan!$D$2:$E$195,2,FALSE)="","",VLOOKUP(F3172,ruangan!$D$2:$E$195,2,FALSE))</f>
        <v>193</v>
      </c>
      <c r="F3172" s="6" t="s">
        <v>5764</v>
      </c>
      <c r="G3172" s="6" t="s">
        <v>4867</v>
      </c>
      <c r="H3172">
        <v>2</v>
      </c>
      <c r="I3172" t="s">
        <v>31</v>
      </c>
      <c r="J3172" t="s">
        <v>31</v>
      </c>
      <c r="K3172" t="s">
        <v>31</v>
      </c>
      <c r="L3172" s="5">
        <v>45292</v>
      </c>
      <c r="M3172" t="s">
        <v>5191</v>
      </c>
      <c r="N3172" t="s">
        <v>5190</v>
      </c>
      <c r="O3172" t="s">
        <v>341</v>
      </c>
      <c r="P3172" t="s">
        <v>31</v>
      </c>
      <c r="Q3172" t="s">
        <v>31</v>
      </c>
      <c r="R3172" s="5">
        <v>45292</v>
      </c>
      <c r="S3172">
        <v>1</v>
      </c>
      <c r="T3172">
        <v>0</v>
      </c>
      <c r="U3172">
        <v>1</v>
      </c>
      <c r="V3172" t="s">
        <v>31</v>
      </c>
      <c r="W3172" t="s">
        <v>31</v>
      </c>
      <c r="X3172" t="s">
        <v>31</v>
      </c>
      <c r="Y3172" t="s">
        <v>31</v>
      </c>
      <c r="Z3172" t="s">
        <v>31</v>
      </c>
      <c r="AA3172" t="s">
        <v>31</v>
      </c>
      <c r="AB3172" t="s">
        <v>31</v>
      </c>
      <c r="AC3172" s="1">
        <v>45292</v>
      </c>
      <c r="AD3172">
        <v>1</v>
      </c>
      <c r="AE3172" s="2">
        <v>45556.000694444447</v>
      </c>
      <c r="AF3172" s="2">
        <v>45556.000694444447</v>
      </c>
      <c r="AG3172" t="s">
        <v>31</v>
      </c>
    </row>
    <row r="3173" spans="2:33" x14ac:dyDescent="0.25">
      <c r="B3173" t="s">
        <v>31</v>
      </c>
      <c r="C3173">
        <v>295</v>
      </c>
      <c r="D3173">
        <v>2</v>
      </c>
      <c r="E3173">
        <f>IF(VLOOKUP(F3173,ruangan!$D$2:$E$195,2,FALSE)="","",VLOOKUP(F3173,ruangan!$D$2:$E$195,2,FALSE))</f>
        <v>193</v>
      </c>
      <c r="F3173" s="6" t="s">
        <v>5764</v>
      </c>
      <c r="G3173" s="6" t="s">
        <v>4867</v>
      </c>
      <c r="H3173">
        <v>2</v>
      </c>
      <c r="I3173" t="s">
        <v>31</v>
      </c>
      <c r="J3173" t="s">
        <v>31</v>
      </c>
      <c r="K3173" t="s">
        <v>31</v>
      </c>
      <c r="L3173" s="5">
        <v>45292</v>
      </c>
      <c r="M3173" t="s">
        <v>5192</v>
      </c>
      <c r="N3173" t="s">
        <v>2445</v>
      </c>
      <c r="O3173" t="s">
        <v>31</v>
      </c>
      <c r="P3173" t="s">
        <v>31</v>
      </c>
      <c r="Q3173" t="s">
        <v>31</v>
      </c>
      <c r="R3173" s="5">
        <v>45292</v>
      </c>
      <c r="S3173">
        <v>1</v>
      </c>
      <c r="T3173">
        <v>0</v>
      </c>
      <c r="U3173">
        <v>1</v>
      </c>
      <c r="V3173" t="s">
        <v>31</v>
      </c>
      <c r="W3173" t="s">
        <v>31</v>
      </c>
      <c r="X3173" t="s">
        <v>31</v>
      </c>
      <c r="Y3173" t="s">
        <v>31</v>
      </c>
      <c r="Z3173" t="s">
        <v>31</v>
      </c>
      <c r="AA3173" t="s">
        <v>31</v>
      </c>
      <c r="AB3173" t="s">
        <v>31</v>
      </c>
      <c r="AC3173" s="1">
        <v>45292</v>
      </c>
      <c r="AD3173">
        <v>1</v>
      </c>
      <c r="AE3173" s="2">
        <v>45556.000694444447</v>
      </c>
      <c r="AF3173" s="2">
        <v>45556.000694444447</v>
      </c>
      <c r="AG3173" t="s">
        <v>31</v>
      </c>
    </row>
    <row r="3174" spans="2:33" x14ac:dyDescent="0.25">
      <c r="B3174" t="s">
        <v>31</v>
      </c>
      <c r="C3174">
        <v>296</v>
      </c>
      <c r="D3174">
        <v>2</v>
      </c>
      <c r="E3174">
        <f>IF(VLOOKUP(F3174,ruangan!$D$2:$E$195,2,FALSE)="","",VLOOKUP(F3174,ruangan!$D$2:$E$195,2,FALSE))</f>
        <v>193</v>
      </c>
      <c r="F3174" s="6" t="s">
        <v>5764</v>
      </c>
      <c r="G3174" s="6" t="s">
        <v>4867</v>
      </c>
      <c r="H3174">
        <v>2</v>
      </c>
      <c r="I3174" t="s">
        <v>31</v>
      </c>
      <c r="J3174" t="s">
        <v>31</v>
      </c>
      <c r="K3174" t="s">
        <v>31</v>
      </c>
      <c r="L3174" s="5">
        <v>45292</v>
      </c>
      <c r="M3174" t="s">
        <v>5193</v>
      </c>
      <c r="N3174" t="s">
        <v>5194</v>
      </c>
      <c r="O3174" t="s">
        <v>5195</v>
      </c>
      <c r="P3174" t="s">
        <v>31</v>
      </c>
      <c r="Q3174" t="s">
        <v>31</v>
      </c>
      <c r="R3174" s="5">
        <v>45292</v>
      </c>
      <c r="S3174">
        <v>1</v>
      </c>
      <c r="T3174">
        <v>0</v>
      </c>
      <c r="U3174">
        <v>1</v>
      </c>
      <c r="V3174" t="s">
        <v>31</v>
      </c>
      <c r="W3174" t="s">
        <v>31</v>
      </c>
      <c r="X3174" t="s">
        <v>31</v>
      </c>
      <c r="Y3174" t="s">
        <v>31</v>
      </c>
      <c r="Z3174" t="s">
        <v>31</v>
      </c>
      <c r="AA3174" t="s">
        <v>31</v>
      </c>
      <c r="AB3174" t="s">
        <v>31</v>
      </c>
      <c r="AC3174" s="1">
        <v>45292</v>
      </c>
      <c r="AD3174">
        <v>1</v>
      </c>
      <c r="AE3174" s="2">
        <v>45556.000694444447</v>
      </c>
      <c r="AF3174" s="2">
        <v>45556.000694444447</v>
      </c>
      <c r="AG3174" t="s">
        <v>31</v>
      </c>
    </row>
    <row r="3175" spans="2:33" x14ac:dyDescent="0.25">
      <c r="B3175" t="s">
        <v>31</v>
      </c>
      <c r="C3175">
        <v>297</v>
      </c>
      <c r="D3175">
        <v>2</v>
      </c>
      <c r="E3175">
        <f>IF(VLOOKUP(F3175,ruangan!$D$2:$E$195,2,FALSE)="","",VLOOKUP(F3175,ruangan!$D$2:$E$195,2,FALSE))</f>
        <v>193</v>
      </c>
      <c r="F3175" s="6" t="s">
        <v>5764</v>
      </c>
      <c r="G3175" s="6" t="s">
        <v>4867</v>
      </c>
      <c r="H3175">
        <v>2</v>
      </c>
      <c r="I3175" t="s">
        <v>31</v>
      </c>
      <c r="J3175" t="s">
        <v>31</v>
      </c>
      <c r="K3175" t="s">
        <v>31</v>
      </c>
      <c r="L3175" s="5">
        <v>45292</v>
      </c>
      <c r="M3175" t="s">
        <v>5196</v>
      </c>
      <c r="N3175" t="s">
        <v>3956</v>
      </c>
      <c r="O3175" t="s">
        <v>31</v>
      </c>
      <c r="P3175" t="s">
        <v>31</v>
      </c>
      <c r="Q3175" t="s">
        <v>31</v>
      </c>
      <c r="R3175" s="5">
        <v>45292</v>
      </c>
      <c r="S3175">
        <v>1</v>
      </c>
      <c r="T3175">
        <v>0</v>
      </c>
      <c r="U3175">
        <v>1</v>
      </c>
      <c r="V3175" t="s">
        <v>31</v>
      </c>
      <c r="W3175" t="s">
        <v>31</v>
      </c>
      <c r="X3175" t="s">
        <v>31</v>
      </c>
      <c r="Y3175" t="s">
        <v>31</v>
      </c>
      <c r="Z3175" t="s">
        <v>31</v>
      </c>
      <c r="AA3175" t="s">
        <v>31</v>
      </c>
      <c r="AB3175" t="s">
        <v>31</v>
      </c>
      <c r="AC3175" s="1">
        <v>45292</v>
      </c>
      <c r="AD3175">
        <v>1</v>
      </c>
      <c r="AE3175" s="2">
        <v>45556.000694444447</v>
      </c>
      <c r="AF3175" s="2">
        <v>45556.000694444447</v>
      </c>
      <c r="AG3175" t="s">
        <v>31</v>
      </c>
    </row>
    <row r="3176" spans="2:33" x14ac:dyDescent="0.25">
      <c r="B3176" t="s">
        <v>31</v>
      </c>
      <c r="C3176">
        <v>298</v>
      </c>
      <c r="D3176">
        <v>2</v>
      </c>
      <c r="E3176">
        <f>IF(VLOOKUP(F3176,ruangan!$D$2:$E$195,2,FALSE)="","",VLOOKUP(F3176,ruangan!$D$2:$E$195,2,FALSE))</f>
        <v>193</v>
      </c>
      <c r="F3176" s="6" t="s">
        <v>5764</v>
      </c>
      <c r="G3176" s="6" t="s">
        <v>4867</v>
      </c>
      <c r="H3176">
        <v>2</v>
      </c>
      <c r="I3176" t="s">
        <v>31</v>
      </c>
      <c r="J3176" t="s">
        <v>31</v>
      </c>
      <c r="K3176" t="s">
        <v>31</v>
      </c>
      <c r="L3176" s="5">
        <v>45292</v>
      </c>
      <c r="M3176" t="s">
        <v>5197</v>
      </c>
      <c r="N3176" t="s">
        <v>2277</v>
      </c>
      <c r="O3176" t="s">
        <v>1963</v>
      </c>
      <c r="P3176" t="s">
        <v>31</v>
      </c>
      <c r="Q3176" t="s">
        <v>31</v>
      </c>
      <c r="R3176" s="5">
        <v>45292</v>
      </c>
      <c r="S3176">
        <v>1</v>
      </c>
      <c r="T3176">
        <v>0</v>
      </c>
      <c r="U3176">
        <v>1</v>
      </c>
      <c r="V3176" t="s">
        <v>31</v>
      </c>
      <c r="W3176" t="s">
        <v>31</v>
      </c>
      <c r="X3176" t="s">
        <v>31</v>
      </c>
      <c r="Y3176" t="s">
        <v>31</v>
      </c>
      <c r="Z3176" t="s">
        <v>31</v>
      </c>
      <c r="AA3176" t="s">
        <v>31</v>
      </c>
      <c r="AB3176" t="s">
        <v>31</v>
      </c>
      <c r="AC3176" s="1">
        <v>45292</v>
      </c>
      <c r="AD3176">
        <v>1</v>
      </c>
      <c r="AE3176" s="2">
        <v>45556.000694444447</v>
      </c>
      <c r="AF3176" s="2">
        <v>45556.000694444447</v>
      </c>
      <c r="AG3176" t="s">
        <v>31</v>
      </c>
    </row>
    <row r="3177" spans="2:33" x14ac:dyDescent="0.25">
      <c r="B3177" t="s">
        <v>31</v>
      </c>
      <c r="C3177">
        <v>299</v>
      </c>
      <c r="D3177">
        <v>2</v>
      </c>
      <c r="E3177">
        <f>IF(VLOOKUP(F3177,ruangan!$D$2:$E$195,2,FALSE)="","",VLOOKUP(F3177,ruangan!$D$2:$E$195,2,FALSE))</f>
        <v>193</v>
      </c>
      <c r="F3177" s="6" t="s">
        <v>5764</v>
      </c>
      <c r="G3177" s="6" t="s">
        <v>4867</v>
      </c>
      <c r="H3177">
        <v>2</v>
      </c>
      <c r="I3177" t="s">
        <v>31</v>
      </c>
      <c r="J3177" t="s">
        <v>31</v>
      </c>
      <c r="K3177" t="s">
        <v>31</v>
      </c>
      <c r="L3177" s="5">
        <v>45292</v>
      </c>
      <c r="M3177" t="s">
        <v>5198</v>
      </c>
      <c r="N3177" t="s">
        <v>2277</v>
      </c>
      <c r="O3177" t="s">
        <v>1963</v>
      </c>
      <c r="P3177" t="s">
        <v>31</v>
      </c>
      <c r="Q3177" t="s">
        <v>31</v>
      </c>
      <c r="R3177" s="5">
        <v>45292</v>
      </c>
      <c r="S3177">
        <v>1</v>
      </c>
      <c r="T3177">
        <v>0</v>
      </c>
      <c r="U3177">
        <v>1</v>
      </c>
      <c r="V3177" t="s">
        <v>31</v>
      </c>
      <c r="W3177" t="s">
        <v>31</v>
      </c>
      <c r="X3177" t="s">
        <v>31</v>
      </c>
      <c r="Y3177" t="s">
        <v>31</v>
      </c>
      <c r="Z3177" t="s">
        <v>31</v>
      </c>
      <c r="AA3177" t="s">
        <v>31</v>
      </c>
      <c r="AB3177" t="s">
        <v>31</v>
      </c>
      <c r="AC3177" s="1">
        <v>45292</v>
      </c>
      <c r="AD3177">
        <v>1</v>
      </c>
      <c r="AE3177" s="2">
        <v>45556.000694444447</v>
      </c>
      <c r="AF3177" s="2">
        <v>45556.000694444447</v>
      </c>
      <c r="AG3177" t="s">
        <v>31</v>
      </c>
    </row>
    <row r="3178" spans="2:33" x14ac:dyDescent="0.25">
      <c r="B3178" t="s">
        <v>31</v>
      </c>
      <c r="C3178">
        <v>1</v>
      </c>
      <c r="D3178">
        <v>2</v>
      </c>
      <c r="E3178">
        <f>IF(VLOOKUP(F3178,ruangan!$D$2:$E$195,2,FALSE)="","",VLOOKUP(F3178,ruangan!$D$2:$E$195,2,FALSE))</f>
        <v>38</v>
      </c>
      <c r="F3178" s="6" t="s">
        <v>1379</v>
      </c>
      <c r="G3178" s="6" t="s">
        <v>1379</v>
      </c>
      <c r="H3178">
        <v>2</v>
      </c>
      <c r="I3178" t="s">
        <v>31</v>
      </c>
      <c r="J3178" t="s">
        <v>31</v>
      </c>
      <c r="K3178" t="s">
        <v>31</v>
      </c>
      <c r="L3178" s="5">
        <v>44562</v>
      </c>
      <c r="M3178" t="s">
        <v>5199</v>
      </c>
      <c r="N3178" t="s">
        <v>5200</v>
      </c>
      <c r="O3178" t="s">
        <v>31</v>
      </c>
      <c r="P3178" t="s">
        <v>31</v>
      </c>
      <c r="Q3178" t="s">
        <v>31</v>
      </c>
      <c r="R3178" s="5">
        <v>44562</v>
      </c>
      <c r="S3178">
        <v>1</v>
      </c>
      <c r="T3178">
        <v>0</v>
      </c>
      <c r="U3178">
        <v>1</v>
      </c>
      <c r="V3178" t="s">
        <v>31</v>
      </c>
      <c r="W3178" t="s">
        <v>31</v>
      </c>
      <c r="X3178" t="s">
        <v>31</v>
      </c>
      <c r="Y3178" t="s">
        <v>31</v>
      </c>
      <c r="Z3178" t="s">
        <v>31</v>
      </c>
      <c r="AA3178" t="s">
        <v>31</v>
      </c>
      <c r="AB3178" t="s">
        <v>31</v>
      </c>
      <c r="AC3178" s="1">
        <v>45292</v>
      </c>
      <c r="AD3178">
        <v>1</v>
      </c>
      <c r="AE3178" s="2">
        <v>45556.000694444447</v>
      </c>
      <c r="AF3178" s="2">
        <v>45556.000694444447</v>
      </c>
      <c r="AG3178" t="s">
        <v>31</v>
      </c>
    </row>
    <row r="3179" spans="2:33" x14ac:dyDescent="0.25">
      <c r="B3179" t="s">
        <v>31</v>
      </c>
      <c r="C3179">
        <v>2</v>
      </c>
      <c r="D3179">
        <v>2</v>
      </c>
      <c r="E3179">
        <f>IF(VLOOKUP(F3179,ruangan!$D$2:$E$195,2,FALSE)="","",VLOOKUP(F3179,ruangan!$D$2:$E$195,2,FALSE))</f>
        <v>38</v>
      </c>
      <c r="F3179" s="6" t="s">
        <v>1379</v>
      </c>
      <c r="G3179" s="6" t="s">
        <v>1379</v>
      </c>
      <c r="H3179">
        <v>2</v>
      </c>
      <c r="I3179" t="s">
        <v>31</v>
      </c>
      <c r="J3179" t="s">
        <v>31</v>
      </c>
      <c r="K3179" t="s">
        <v>31</v>
      </c>
      <c r="L3179" s="5">
        <v>44562</v>
      </c>
      <c r="M3179" t="s">
        <v>5201</v>
      </c>
      <c r="N3179" t="s">
        <v>5200</v>
      </c>
      <c r="O3179" t="s">
        <v>31</v>
      </c>
      <c r="P3179" t="s">
        <v>31</v>
      </c>
      <c r="Q3179" t="s">
        <v>31</v>
      </c>
      <c r="R3179" s="5">
        <v>44562</v>
      </c>
      <c r="S3179">
        <v>1</v>
      </c>
      <c r="T3179">
        <v>0</v>
      </c>
      <c r="U3179">
        <v>1</v>
      </c>
      <c r="V3179" t="s">
        <v>31</v>
      </c>
      <c r="W3179" t="s">
        <v>31</v>
      </c>
      <c r="X3179" t="s">
        <v>31</v>
      </c>
      <c r="Y3179" t="s">
        <v>31</v>
      </c>
      <c r="Z3179" t="s">
        <v>31</v>
      </c>
      <c r="AA3179" t="s">
        <v>31</v>
      </c>
      <c r="AB3179" t="s">
        <v>31</v>
      </c>
      <c r="AC3179" s="1">
        <v>45292</v>
      </c>
      <c r="AD3179">
        <v>1</v>
      </c>
      <c r="AE3179" s="2">
        <v>45556.000694444447</v>
      </c>
      <c r="AF3179" s="2">
        <v>45556.000694444447</v>
      </c>
      <c r="AG3179" t="s">
        <v>31</v>
      </c>
    </row>
    <row r="3180" spans="2:33" x14ac:dyDescent="0.25">
      <c r="B3180" t="s">
        <v>31</v>
      </c>
      <c r="C3180">
        <v>3</v>
      </c>
      <c r="D3180">
        <v>2</v>
      </c>
      <c r="E3180">
        <f>IF(VLOOKUP(F3180,ruangan!$D$2:$E$195,2,FALSE)="","",VLOOKUP(F3180,ruangan!$D$2:$E$195,2,FALSE))</f>
        <v>38</v>
      </c>
      <c r="F3180" s="6" t="s">
        <v>1379</v>
      </c>
      <c r="G3180" s="6" t="s">
        <v>1379</v>
      </c>
      <c r="H3180">
        <v>2</v>
      </c>
      <c r="I3180" t="s">
        <v>31</v>
      </c>
      <c r="J3180" t="s">
        <v>31</v>
      </c>
      <c r="K3180" t="s">
        <v>31</v>
      </c>
      <c r="L3180" s="5">
        <v>44562</v>
      </c>
      <c r="M3180" t="s">
        <v>5202</v>
      </c>
      <c r="N3180" t="s">
        <v>2960</v>
      </c>
      <c r="O3180" t="s">
        <v>2403</v>
      </c>
      <c r="P3180" t="s">
        <v>31</v>
      </c>
      <c r="Q3180" t="s">
        <v>31</v>
      </c>
      <c r="R3180" s="5">
        <v>44562</v>
      </c>
      <c r="S3180">
        <v>1</v>
      </c>
      <c r="T3180">
        <v>0</v>
      </c>
      <c r="U3180">
        <v>1</v>
      </c>
      <c r="V3180" t="s">
        <v>31</v>
      </c>
      <c r="W3180" t="s">
        <v>31</v>
      </c>
      <c r="X3180" t="s">
        <v>31</v>
      </c>
      <c r="Y3180" t="s">
        <v>31</v>
      </c>
      <c r="Z3180" t="s">
        <v>31</v>
      </c>
      <c r="AA3180" t="s">
        <v>31</v>
      </c>
      <c r="AB3180" t="s">
        <v>31</v>
      </c>
      <c r="AC3180" s="1">
        <v>45292</v>
      </c>
      <c r="AD3180">
        <v>1</v>
      </c>
      <c r="AE3180" s="2">
        <v>45556.000694444447</v>
      </c>
      <c r="AF3180" s="2">
        <v>45556.000694444447</v>
      </c>
      <c r="AG3180" t="s">
        <v>31</v>
      </c>
    </row>
    <row r="3181" spans="2:33" x14ac:dyDescent="0.25">
      <c r="B3181" t="s">
        <v>31</v>
      </c>
      <c r="C3181">
        <v>4</v>
      </c>
      <c r="D3181">
        <v>2</v>
      </c>
      <c r="E3181">
        <f>IF(VLOOKUP(F3181,ruangan!$D$2:$E$195,2,FALSE)="","",VLOOKUP(F3181,ruangan!$D$2:$E$195,2,FALSE))</f>
        <v>38</v>
      </c>
      <c r="F3181" s="6" t="s">
        <v>1379</v>
      </c>
      <c r="G3181" s="6" t="s">
        <v>1379</v>
      </c>
      <c r="H3181">
        <v>2</v>
      </c>
      <c r="I3181" t="s">
        <v>31</v>
      </c>
      <c r="J3181" t="s">
        <v>31</v>
      </c>
      <c r="K3181" t="s">
        <v>31</v>
      </c>
      <c r="L3181" s="5">
        <v>44562</v>
      </c>
      <c r="M3181" t="s">
        <v>5203</v>
      </c>
      <c r="N3181" t="s">
        <v>2960</v>
      </c>
      <c r="O3181" t="s">
        <v>2403</v>
      </c>
      <c r="P3181" t="s">
        <v>31</v>
      </c>
      <c r="Q3181" t="s">
        <v>31</v>
      </c>
      <c r="R3181" s="5">
        <v>44562</v>
      </c>
      <c r="S3181">
        <v>1</v>
      </c>
      <c r="T3181">
        <v>0</v>
      </c>
      <c r="U3181">
        <v>1</v>
      </c>
      <c r="V3181" t="s">
        <v>31</v>
      </c>
      <c r="W3181" t="s">
        <v>31</v>
      </c>
      <c r="X3181" t="s">
        <v>31</v>
      </c>
      <c r="Y3181" t="s">
        <v>31</v>
      </c>
      <c r="Z3181" t="s">
        <v>31</v>
      </c>
      <c r="AA3181" t="s">
        <v>31</v>
      </c>
      <c r="AB3181" t="s">
        <v>31</v>
      </c>
      <c r="AC3181" s="1">
        <v>45292</v>
      </c>
      <c r="AD3181">
        <v>1</v>
      </c>
      <c r="AE3181" s="2">
        <v>45556.000694444447</v>
      </c>
      <c r="AF3181" s="2">
        <v>45556.000694444447</v>
      </c>
      <c r="AG3181" t="s">
        <v>31</v>
      </c>
    </row>
    <row r="3182" spans="2:33" x14ac:dyDescent="0.25">
      <c r="B3182" t="s">
        <v>31</v>
      </c>
      <c r="C3182">
        <v>5</v>
      </c>
      <c r="D3182">
        <v>2</v>
      </c>
      <c r="E3182">
        <f>IF(VLOOKUP(F3182,ruangan!$D$2:$E$195,2,FALSE)="","",VLOOKUP(F3182,ruangan!$D$2:$E$195,2,FALSE))</f>
        <v>38</v>
      </c>
      <c r="F3182" s="6" t="s">
        <v>1379</v>
      </c>
      <c r="G3182" s="6" t="s">
        <v>1379</v>
      </c>
      <c r="H3182">
        <v>2</v>
      </c>
      <c r="I3182" t="s">
        <v>31</v>
      </c>
      <c r="J3182" t="s">
        <v>31</v>
      </c>
      <c r="K3182" t="s">
        <v>31</v>
      </c>
      <c r="L3182" s="5">
        <v>44562</v>
      </c>
      <c r="M3182" t="s">
        <v>5204</v>
      </c>
      <c r="N3182" t="s">
        <v>4895</v>
      </c>
      <c r="O3182" t="s">
        <v>2336</v>
      </c>
      <c r="P3182" t="s">
        <v>31</v>
      </c>
      <c r="Q3182" t="s">
        <v>31</v>
      </c>
      <c r="R3182" s="5">
        <v>44562</v>
      </c>
      <c r="S3182">
        <v>1</v>
      </c>
      <c r="T3182">
        <v>0</v>
      </c>
      <c r="U3182">
        <v>1</v>
      </c>
      <c r="V3182" t="s">
        <v>31</v>
      </c>
      <c r="W3182" t="s">
        <v>31</v>
      </c>
      <c r="X3182" t="s">
        <v>31</v>
      </c>
      <c r="Y3182" t="s">
        <v>31</v>
      </c>
      <c r="Z3182" t="s">
        <v>31</v>
      </c>
      <c r="AA3182" t="s">
        <v>31</v>
      </c>
      <c r="AB3182" t="s">
        <v>31</v>
      </c>
      <c r="AC3182" s="1">
        <v>45292</v>
      </c>
      <c r="AD3182">
        <v>1</v>
      </c>
      <c r="AE3182" s="2">
        <v>45556.000694444447</v>
      </c>
      <c r="AF3182" s="2">
        <v>45556.000694444447</v>
      </c>
      <c r="AG3182" t="s">
        <v>31</v>
      </c>
    </row>
    <row r="3183" spans="2:33" x14ac:dyDescent="0.25">
      <c r="B3183" t="s">
        <v>31</v>
      </c>
      <c r="C3183">
        <v>6</v>
      </c>
      <c r="D3183">
        <v>2</v>
      </c>
      <c r="E3183">
        <f>IF(VLOOKUP(F3183,ruangan!$D$2:$E$195,2,FALSE)="","",VLOOKUP(F3183,ruangan!$D$2:$E$195,2,FALSE))</f>
        <v>38</v>
      </c>
      <c r="F3183" s="6" t="s">
        <v>1379</v>
      </c>
      <c r="G3183" s="6" t="s">
        <v>1379</v>
      </c>
      <c r="H3183">
        <v>2</v>
      </c>
      <c r="I3183" t="s">
        <v>31</v>
      </c>
      <c r="J3183" t="s">
        <v>31</v>
      </c>
      <c r="K3183" t="s">
        <v>31</v>
      </c>
      <c r="L3183" s="5">
        <v>44562</v>
      </c>
      <c r="M3183" t="s">
        <v>5205</v>
      </c>
      <c r="N3183" t="s">
        <v>5206</v>
      </c>
      <c r="O3183" t="s">
        <v>126</v>
      </c>
      <c r="P3183" t="s">
        <v>31</v>
      </c>
      <c r="Q3183" t="s">
        <v>31</v>
      </c>
      <c r="R3183" s="5">
        <v>44562</v>
      </c>
      <c r="S3183">
        <v>1</v>
      </c>
      <c r="T3183">
        <v>0</v>
      </c>
      <c r="U3183">
        <v>1</v>
      </c>
      <c r="V3183" t="s">
        <v>31</v>
      </c>
      <c r="W3183" t="s">
        <v>31</v>
      </c>
      <c r="X3183" t="s">
        <v>31</v>
      </c>
      <c r="Y3183" t="s">
        <v>31</v>
      </c>
      <c r="Z3183" t="s">
        <v>31</v>
      </c>
      <c r="AA3183" t="s">
        <v>31</v>
      </c>
      <c r="AB3183" t="s">
        <v>31</v>
      </c>
      <c r="AC3183" s="1">
        <v>45292</v>
      </c>
      <c r="AD3183">
        <v>1</v>
      </c>
      <c r="AE3183" s="2">
        <v>45556.000694444447</v>
      </c>
      <c r="AF3183" s="2">
        <v>45556.000694444447</v>
      </c>
      <c r="AG3183" t="s">
        <v>31</v>
      </c>
    </row>
    <row r="3184" spans="2:33" x14ac:dyDescent="0.25">
      <c r="B3184" t="s">
        <v>31</v>
      </c>
      <c r="C3184">
        <v>7</v>
      </c>
      <c r="D3184">
        <v>2</v>
      </c>
      <c r="E3184">
        <f>IF(VLOOKUP(F3184,ruangan!$D$2:$E$195,2,FALSE)="","",VLOOKUP(F3184,ruangan!$D$2:$E$195,2,FALSE))</f>
        <v>38</v>
      </c>
      <c r="F3184" s="6" t="s">
        <v>1379</v>
      </c>
      <c r="G3184" s="6" t="s">
        <v>1379</v>
      </c>
      <c r="H3184">
        <v>2</v>
      </c>
      <c r="I3184" t="s">
        <v>31</v>
      </c>
      <c r="J3184" t="s">
        <v>31</v>
      </c>
      <c r="K3184" t="s">
        <v>31</v>
      </c>
      <c r="L3184" s="5">
        <v>44927</v>
      </c>
      <c r="M3184" t="s">
        <v>5207</v>
      </c>
      <c r="N3184" t="s">
        <v>5208</v>
      </c>
      <c r="O3184" t="s">
        <v>5209</v>
      </c>
      <c r="P3184" t="s">
        <v>31</v>
      </c>
      <c r="Q3184" t="s">
        <v>31</v>
      </c>
      <c r="R3184" s="5">
        <v>44927</v>
      </c>
      <c r="S3184">
        <v>1</v>
      </c>
      <c r="T3184">
        <v>0</v>
      </c>
      <c r="U3184">
        <v>1</v>
      </c>
      <c r="V3184" t="s">
        <v>31</v>
      </c>
      <c r="W3184" t="s">
        <v>31</v>
      </c>
      <c r="X3184" t="s">
        <v>31</v>
      </c>
      <c r="Y3184" t="s">
        <v>31</v>
      </c>
      <c r="Z3184" t="s">
        <v>31</v>
      </c>
      <c r="AA3184" t="s">
        <v>31</v>
      </c>
      <c r="AB3184" t="s">
        <v>31</v>
      </c>
      <c r="AC3184" s="1">
        <v>45292</v>
      </c>
      <c r="AD3184">
        <v>1</v>
      </c>
      <c r="AE3184" s="2">
        <v>45556.000694444447</v>
      </c>
      <c r="AF3184" s="2">
        <v>45556.000694444447</v>
      </c>
      <c r="AG3184" t="s">
        <v>31</v>
      </c>
    </row>
    <row r="3185" spans="2:33" x14ac:dyDescent="0.25">
      <c r="B3185" t="s">
        <v>31</v>
      </c>
      <c r="C3185">
        <v>8</v>
      </c>
      <c r="D3185">
        <v>2</v>
      </c>
      <c r="E3185">
        <f>IF(VLOOKUP(F3185,ruangan!$D$2:$E$195,2,FALSE)="","",VLOOKUP(F3185,ruangan!$D$2:$E$195,2,FALSE))</f>
        <v>38</v>
      </c>
      <c r="F3185" s="6" t="s">
        <v>1379</v>
      </c>
      <c r="G3185" s="6" t="s">
        <v>1379</v>
      </c>
      <c r="H3185">
        <v>2</v>
      </c>
      <c r="I3185" t="s">
        <v>31</v>
      </c>
      <c r="J3185" t="s">
        <v>31</v>
      </c>
      <c r="K3185" t="s">
        <v>31</v>
      </c>
      <c r="L3185" s="5">
        <v>44927</v>
      </c>
      <c r="M3185" t="s">
        <v>5210</v>
      </c>
      <c r="N3185" t="s">
        <v>2790</v>
      </c>
      <c r="O3185" t="s">
        <v>31</v>
      </c>
      <c r="P3185" t="s">
        <v>31</v>
      </c>
      <c r="Q3185" t="s">
        <v>31</v>
      </c>
      <c r="R3185" s="5">
        <v>44927</v>
      </c>
      <c r="S3185">
        <v>1</v>
      </c>
      <c r="T3185">
        <v>0</v>
      </c>
      <c r="U3185">
        <v>1</v>
      </c>
      <c r="V3185" t="s">
        <v>31</v>
      </c>
      <c r="W3185" t="s">
        <v>31</v>
      </c>
      <c r="X3185" t="s">
        <v>31</v>
      </c>
      <c r="Y3185" t="s">
        <v>31</v>
      </c>
      <c r="Z3185" t="s">
        <v>31</v>
      </c>
      <c r="AA3185" t="s">
        <v>31</v>
      </c>
      <c r="AB3185" t="s">
        <v>31</v>
      </c>
      <c r="AC3185" s="1">
        <v>45292</v>
      </c>
      <c r="AD3185">
        <v>1</v>
      </c>
      <c r="AE3185" s="2">
        <v>45556.000694444447</v>
      </c>
      <c r="AF3185" s="2">
        <v>45556.000694444447</v>
      </c>
      <c r="AG3185" t="s">
        <v>31</v>
      </c>
    </row>
    <row r="3186" spans="2:33" x14ac:dyDescent="0.25">
      <c r="B3186" t="s">
        <v>31</v>
      </c>
      <c r="C3186">
        <v>9</v>
      </c>
      <c r="D3186">
        <v>2</v>
      </c>
      <c r="E3186">
        <f>IF(VLOOKUP(F3186,ruangan!$D$2:$E$195,2,FALSE)="","",VLOOKUP(F3186,ruangan!$D$2:$E$195,2,FALSE))</f>
        <v>38</v>
      </c>
      <c r="F3186" s="6" t="s">
        <v>1379</v>
      </c>
      <c r="G3186" s="6" t="s">
        <v>1379</v>
      </c>
      <c r="H3186">
        <v>2</v>
      </c>
      <c r="I3186" t="s">
        <v>31</v>
      </c>
      <c r="J3186" t="s">
        <v>31</v>
      </c>
      <c r="K3186" t="s">
        <v>31</v>
      </c>
      <c r="L3186" s="5">
        <v>44927</v>
      </c>
      <c r="M3186" t="s">
        <v>5211</v>
      </c>
      <c r="N3186" t="s">
        <v>2277</v>
      </c>
      <c r="O3186" t="s">
        <v>31</v>
      </c>
      <c r="P3186" t="s">
        <v>31</v>
      </c>
      <c r="Q3186" t="s">
        <v>31</v>
      </c>
      <c r="R3186" s="5">
        <v>44927</v>
      </c>
      <c r="S3186">
        <v>1</v>
      </c>
      <c r="T3186">
        <v>0</v>
      </c>
      <c r="U3186">
        <v>1</v>
      </c>
      <c r="V3186" t="s">
        <v>31</v>
      </c>
      <c r="W3186" t="s">
        <v>31</v>
      </c>
      <c r="X3186" t="s">
        <v>31</v>
      </c>
      <c r="Y3186" t="s">
        <v>31</v>
      </c>
      <c r="Z3186" t="s">
        <v>31</v>
      </c>
      <c r="AA3186" t="s">
        <v>31</v>
      </c>
      <c r="AB3186" t="s">
        <v>31</v>
      </c>
      <c r="AC3186" s="1">
        <v>45292</v>
      </c>
      <c r="AD3186">
        <v>1</v>
      </c>
      <c r="AE3186" s="2">
        <v>45556.000694444447</v>
      </c>
      <c r="AF3186" s="2">
        <v>45556.000694444447</v>
      </c>
      <c r="AG3186" t="s">
        <v>31</v>
      </c>
    </row>
    <row r="3187" spans="2:33" x14ac:dyDescent="0.25">
      <c r="B3187" t="s">
        <v>31</v>
      </c>
      <c r="C3187">
        <v>10</v>
      </c>
      <c r="D3187">
        <v>2</v>
      </c>
      <c r="E3187">
        <f>IF(VLOOKUP(F3187,ruangan!$D$2:$E$195,2,FALSE)="","",VLOOKUP(F3187,ruangan!$D$2:$E$195,2,FALSE))</f>
        <v>38</v>
      </c>
      <c r="F3187" s="6" t="s">
        <v>1379</v>
      </c>
      <c r="G3187" s="6" t="s">
        <v>1379</v>
      </c>
      <c r="H3187">
        <v>2</v>
      </c>
      <c r="I3187" t="s">
        <v>31</v>
      </c>
      <c r="J3187" t="s">
        <v>31</v>
      </c>
      <c r="K3187" t="s">
        <v>31</v>
      </c>
      <c r="L3187" s="5">
        <v>44927</v>
      </c>
      <c r="M3187" t="s">
        <v>5212</v>
      </c>
      <c r="N3187" t="s">
        <v>1685</v>
      </c>
      <c r="O3187" t="s">
        <v>3118</v>
      </c>
      <c r="P3187" t="s">
        <v>5213</v>
      </c>
      <c r="Q3187" t="s">
        <v>31</v>
      </c>
      <c r="R3187" s="5">
        <v>44927</v>
      </c>
      <c r="S3187">
        <v>1</v>
      </c>
      <c r="T3187">
        <v>0</v>
      </c>
      <c r="U3187">
        <v>1</v>
      </c>
      <c r="V3187" t="s">
        <v>31</v>
      </c>
      <c r="W3187" t="s">
        <v>31</v>
      </c>
      <c r="X3187" t="s">
        <v>31</v>
      </c>
      <c r="Y3187" t="s">
        <v>31</v>
      </c>
      <c r="Z3187" t="s">
        <v>31</v>
      </c>
      <c r="AA3187" t="s">
        <v>31</v>
      </c>
      <c r="AB3187" t="s">
        <v>31</v>
      </c>
      <c r="AC3187" s="1">
        <v>45292</v>
      </c>
      <c r="AD3187">
        <v>1</v>
      </c>
      <c r="AE3187" s="2">
        <v>45556.000694444447</v>
      </c>
      <c r="AF3187" s="2">
        <v>45556.000694444447</v>
      </c>
      <c r="AG3187" t="s">
        <v>31</v>
      </c>
    </row>
    <row r="3188" spans="2:33" x14ac:dyDescent="0.25">
      <c r="B3188" t="s">
        <v>31</v>
      </c>
      <c r="C3188" t="s">
        <v>5215</v>
      </c>
      <c r="D3188">
        <v>2</v>
      </c>
      <c r="E3188">
        <f>IF(VLOOKUP(F3188,ruangan!$D$2:$E$195,2,FALSE)="","",VLOOKUP(F3188,ruangan!$D$2:$E$195,2,FALSE))</f>
        <v>38</v>
      </c>
      <c r="F3188" s="6" t="s">
        <v>1379</v>
      </c>
      <c r="G3188" s="6" t="s">
        <v>1379</v>
      </c>
      <c r="H3188">
        <v>2</v>
      </c>
      <c r="I3188" t="s">
        <v>31</v>
      </c>
      <c r="J3188" t="s">
        <v>31</v>
      </c>
      <c r="K3188" t="s">
        <v>31</v>
      </c>
      <c r="L3188" s="5">
        <v>44927</v>
      </c>
      <c r="M3188" t="s">
        <v>5214</v>
      </c>
      <c r="N3188" t="s">
        <v>509</v>
      </c>
      <c r="O3188" t="s">
        <v>341</v>
      </c>
      <c r="P3188" t="s">
        <v>31</v>
      </c>
      <c r="Q3188" t="s">
        <v>31</v>
      </c>
      <c r="R3188" s="5">
        <v>44927</v>
      </c>
      <c r="S3188">
        <v>1</v>
      </c>
      <c r="T3188">
        <v>0</v>
      </c>
      <c r="U3188">
        <v>1</v>
      </c>
      <c r="V3188" t="s">
        <v>31</v>
      </c>
      <c r="W3188" t="s">
        <v>31</v>
      </c>
      <c r="X3188" t="s">
        <v>31</v>
      </c>
      <c r="Y3188" t="s">
        <v>31</v>
      </c>
      <c r="Z3188" t="s">
        <v>31</v>
      </c>
      <c r="AA3188" t="s">
        <v>31</v>
      </c>
      <c r="AB3188" t="s">
        <v>31</v>
      </c>
      <c r="AC3188" s="1">
        <v>45292</v>
      </c>
      <c r="AD3188">
        <v>1</v>
      </c>
      <c r="AE3188" s="2">
        <v>45556.000694444447</v>
      </c>
      <c r="AF3188" s="2">
        <v>45556.000694444447</v>
      </c>
      <c r="AG3188" t="s">
        <v>31</v>
      </c>
    </row>
    <row r="3189" spans="2:33" x14ac:dyDescent="0.25">
      <c r="B3189" t="s">
        <v>31</v>
      </c>
      <c r="C3189">
        <v>14</v>
      </c>
      <c r="D3189">
        <v>2</v>
      </c>
      <c r="E3189">
        <f>IF(VLOOKUP(F3189,ruangan!$D$2:$E$195,2,FALSE)="","",VLOOKUP(F3189,ruangan!$D$2:$E$195,2,FALSE))</f>
        <v>38</v>
      </c>
      <c r="F3189" s="6" t="s">
        <v>1379</v>
      </c>
      <c r="G3189" s="6" t="s">
        <v>1379</v>
      </c>
      <c r="H3189">
        <v>2</v>
      </c>
      <c r="I3189" t="s">
        <v>31</v>
      </c>
      <c r="J3189" t="s">
        <v>31</v>
      </c>
      <c r="K3189" t="s">
        <v>31</v>
      </c>
      <c r="L3189" s="5">
        <v>44927</v>
      </c>
      <c r="M3189" t="s">
        <v>5216</v>
      </c>
      <c r="N3189" t="s">
        <v>3254</v>
      </c>
      <c r="O3189" t="s">
        <v>341</v>
      </c>
      <c r="P3189" t="s">
        <v>31</v>
      </c>
      <c r="Q3189" t="s">
        <v>31</v>
      </c>
      <c r="R3189" s="5">
        <v>44927</v>
      </c>
      <c r="S3189">
        <v>1</v>
      </c>
      <c r="T3189">
        <v>0</v>
      </c>
      <c r="U3189">
        <v>1</v>
      </c>
      <c r="V3189" t="s">
        <v>31</v>
      </c>
      <c r="W3189" t="s">
        <v>31</v>
      </c>
      <c r="X3189" t="s">
        <v>31</v>
      </c>
      <c r="Y3189" t="s">
        <v>31</v>
      </c>
      <c r="Z3189" t="s">
        <v>31</v>
      </c>
      <c r="AA3189" t="s">
        <v>31</v>
      </c>
      <c r="AB3189" t="s">
        <v>31</v>
      </c>
      <c r="AC3189" s="1">
        <v>45292</v>
      </c>
      <c r="AD3189">
        <v>1</v>
      </c>
      <c r="AE3189" s="2">
        <v>45556.000694444447</v>
      </c>
      <c r="AF3189" s="2">
        <v>45556.000694444447</v>
      </c>
      <c r="AG3189" t="s">
        <v>31</v>
      </c>
    </row>
    <row r="3190" spans="2:33" x14ac:dyDescent="0.25">
      <c r="B3190" t="s">
        <v>31</v>
      </c>
      <c r="C3190">
        <v>15</v>
      </c>
      <c r="D3190">
        <v>2</v>
      </c>
      <c r="E3190">
        <f>IF(VLOOKUP(F3190,ruangan!$D$2:$E$195,2,FALSE)="","",VLOOKUP(F3190,ruangan!$D$2:$E$195,2,FALSE))</f>
        <v>38</v>
      </c>
      <c r="F3190" s="6" t="s">
        <v>1379</v>
      </c>
      <c r="G3190" s="6" t="s">
        <v>1379</v>
      </c>
      <c r="H3190">
        <v>2</v>
      </c>
      <c r="I3190" t="s">
        <v>31</v>
      </c>
      <c r="J3190" t="s">
        <v>31</v>
      </c>
      <c r="K3190" t="s">
        <v>31</v>
      </c>
      <c r="L3190" s="5">
        <v>45292</v>
      </c>
      <c r="M3190" t="s">
        <v>5217</v>
      </c>
      <c r="N3190" t="s">
        <v>509</v>
      </c>
      <c r="O3190" t="s">
        <v>341</v>
      </c>
      <c r="P3190" t="s">
        <v>31</v>
      </c>
      <c r="Q3190" t="s">
        <v>31</v>
      </c>
      <c r="R3190" s="5">
        <v>45292</v>
      </c>
      <c r="S3190">
        <v>1</v>
      </c>
      <c r="T3190">
        <v>0</v>
      </c>
      <c r="U3190">
        <v>1</v>
      </c>
      <c r="V3190" t="s">
        <v>31</v>
      </c>
      <c r="W3190" t="s">
        <v>31</v>
      </c>
      <c r="X3190" t="s">
        <v>31</v>
      </c>
      <c r="Y3190" t="s">
        <v>31</v>
      </c>
      <c r="Z3190" t="s">
        <v>31</v>
      </c>
      <c r="AA3190" t="s">
        <v>31</v>
      </c>
      <c r="AB3190" t="s">
        <v>31</v>
      </c>
      <c r="AC3190" s="1">
        <v>45292</v>
      </c>
      <c r="AD3190">
        <v>1</v>
      </c>
      <c r="AE3190" s="2">
        <v>45556.000694444447</v>
      </c>
      <c r="AF3190" s="2">
        <v>45556.000694444447</v>
      </c>
      <c r="AG3190" t="s">
        <v>31</v>
      </c>
    </row>
    <row r="3191" spans="2:33" x14ac:dyDescent="0.25">
      <c r="B3191" t="s">
        <v>31</v>
      </c>
      <c r="C3191">
        <v>16</v>
      </c>
      <c r="D3191">
        <v>2</v>
      </c>
      <c r="E3191">
        <f>IF(VLOOKUP(F3191,ruangan!$D$2:$E$195,2,FALSE)="","",VLOOKUP(F3191,ruangan!$D$2:$E$195,2,FALSE))</f>
        <v>38</v>
      </c>
      <c r="F3191" s="6" t="s">
        <v>1379</v>
      </c>
      <c r="G3191" s="6" t="s">
        <v>1379</v>
      </c>
      <c r="H3191">
        <v>2</v>
      </c>
      <c r="I3191" t="s">
        <v>31</v>
      </c>
      <c r="J3191" t="s">
        <v>31</v>
      </c>
      <c r="K3191" t="s">
        <v>31</v>
      </c>
      <c r="L3191" s="5">
        <v>45292</v>
      </c>
      <c r="M3191" t="s">
        <v>5218</v>
      </c>
      <c r="N3191" t="s">
        <v>509</v>
      </c>
      <c r="O3191" t="s">
        <v>341</v>
      </c>
      <c r="P3191" t="s">
        <v>31</v>
      </c>
      <c r="Q3191" t="s">
        <v>31</v>
      </c>
      <c r="R3191" s="5">
        <v>45292</v>
      </c>
      <c r="S3191">
        <v>1</v>
      </c>
      <c r="T3191">
        <v>0</v>
      </c>
      <c r="U3191">
        <v>1</v>
      </c>
      <c r="V3191" t="s">
        <v>31</v>
      </c>
      <c r="W3191" t="s">
        <v>31</v>
      </c>
      <c r="X3191" t="s">
        <v>31</v>
      </c>
      <c r="Y3191" t="s">
        <v>31</v>
      </c>
      <c r="Z3191" t="s">
        <v>31</v>
      </c>
      <c r="AA3191" t="s">
        <v>31</v>
      </c>
      <c r="AB3191" t="s">
        <v>31</v>
      </c>
      <c r="AC3191" s="1">
        <v>45292</v>
      </c>
      <c r="AD3191">
        <v>1</v>
      </c>
      <c r="AE3191" s="2">
        <v>45556.000694444447</v>
      </c>
      <c r="AF3191" s="2">
        <v>45556.000694444447</v>
      </c>
      <c r="AG3191" t="s">
        <v>31</v>
      </c>
    </row>
    <row r="3192" spans="2:33" x14ac:dyDescent="0.25">
      <c r="B3192" t="s">
        <v>31</v>
      </c>
      <c r="C3192">
        <v>17</v>
      </c>
      <c r="D3192">
        <v>2</v>
      </c>
      <c r="E3192">
        <f>IF(VLOOKUP(F3192,ruangan!$D$2:$E$195,2,FALSE)="","",VLOOKUP(F3192,ruangan!$D$2:$E$195,2,FALSE))</f>
        <v>38</v>
      </c>
      <c r="F3192" s="6" t="s">
        <v>1379</v>
      </c>
      <c r="G3192" s="6" t="s">
        <v>1379</v>
      </c>
      <c r="H3192">
        <v>2</v>
      </c>
      <c r="I3192" t="s">
        <v>31</v>
      </c>
      <c r="J3192" t="s">
        <v>31</v>
      </c>
      <c r="K3192" t="s">
        <v>31</v>
      </c>
      <c r="L3192" s="5">
        <v>45292</v>
      </c>
      <c r="M3192" t="s">
        <v>5219</v>
      </c>
      <c r="N3192" t="s">
        <v>509</v>
      </c>
      <c r="O3192" t="s">
        <v>341</v>
      </c>
      <c r="P3192" t="s">
        <v>31</v>
      </c>
      <c r="Q3192" t="s">
        <v>31</v>
      </c>
      <c r="R3192" s="5">
        <v>45292</v>
      </c>
      <c r="S3192">
        <v>1</v>
      </c>
      <c r="T3192">
        <v>0</v>
      </c>
      <c r="U3192">
        <v>1</v>
      </c>
      <c r="V3192" t="s">
        <v>31</v>
      </c>
      <c r="W3192" t="s">
        <v>31</v>
      </c>
      <c r="X3192" t="s">
        <v>31</v>
      </c>
      <c r="Y3192" t="s">
        <v>31</v>
      </c>
      <c r="Z3192" t="s">
        <v>31</v>
      </c>
      <c r="AA3192" t="s">
        <v>31</v>
      </c>
      <c r="AB3192" t="s">
        <v>31</v>
      </c>
      <c r="AC3192" s="1">
        <v>45292</v>
      </c>
      <c r="AD3192">
        <v>1</v>
      </c>
      <c r="AE3192" s="2">
        <v>45556.000694444447</v>
      </c>
      <c r="AF3192" s="2">
        <v>45556.000694444447</v>
      </c>
      <c r="AG3192" t="s">
        <v>31</v>
      </c>
    </row>
    <row r="3193" spans="2:33" x14ac:dyDescent="0.25">
      <c r="B3193" t="s">
        <v>31</v>
      </c>
      <c r="C3193">
        <v>18</v>
      </c>
      <c r="D3193">
        <v>2</v>
      </c>
      <c r="E3193">
        <f>IF(VLOOKUP(F3193,ruangan!$D$2:$E$195,2,FALSE)="","",VLOOKUP(F3193,ruangan!$D$2:$E$195,2,FALSE))</f>
        <v>38</v>
      </c>
      <c r="F3193" s="6" t="s">
        <v>1379</v>
      </c>
      <c r="G3193" s="6" t="s">
        <v>1379</v>
      </c>
      <c r="H3193">
        <v>2</v>
      </c>
      <c r="I3193" t="s">
        <v>31</v>
      </c>
      <c r="J3193" t="s">
        <v>31</v>
      </c>
      <c r="K3193" t="s">
        <v>31</v>
      </c>
      <c r="L3193" s="5">
        <v>45292</v>
      </c>
      <c r="M3193" t="s">
        <v>5220</v>
      </c>
      <c r="N3193" t="s">
        <v>509</v>
      </c>
      <c r="O3193" t="s">
        <v>341</v>
      </c>
      <c r="P3193" t="s">
        <v>31</v>
      </c>
      <c r="Q3193" t="s">
        <v>31</v>
      </c>
      <c r="R3193" s="5">
        <v>45292</v>
      </c>
      <c r="S3193">
        <v>1</v>
      </c>
      <c r="T3193">
        <v>0</v>
      </c>
      <c r="U3193">
        <v>1</v>
      </c>
      <c r="V3193" t="s">
        <v>31</v>
      </c>
      <c r="W3193" t="s">
        <v>31</v>
      </c>
      <c r="X3193" t="s">
        <v>31</v>
      </c>
      <c r="Y3193" t="s">
        <v>31</v>
      </c>
      <c r="Z3193" t="s">
        <v>31</v>
      </c>
      <c r="AA3193" t="s">
        <v>31</v>
      </c>
      <c r="AB3193" t="s">
        <v>31</v>
      </c>
      <c r="AC3193" s="1">
        <v>45292</v>
      </c>
      <c r="AD3193">
        <v>1</v>
      </c>
      <c r="AE3193" s="2">
        <v>45556.000694444447</v>
      </c>
      <c r="AF3193" s="2">
        <v>45556.000694444447</v>
      </c>
      <c r="AG3193" t="s">
        <v>31</v>
      </c>
    </row>
    <row r="3194" spans="2:33" x14ac:dyDescent="0.25">
      <c r="B3194" t="s">
        <v>31</v>
      </c>
      <c r="C3194">
        <v>19</v>
      </c>
      <c r="D3194">
        <v>2</v>
      </c>
      <c r="E3194">
        <f>IF(VLOOKUP(F3194,ruangan!$D$2:$E$195,2,FALSE)="","",VLOOKUP(F3194,ruangan!$D$2:$E$195,2,FALSE))</f>
        <v>38</v>
      </c>
      <c r="F3194" s="6" t="s">
        <v>1379</v>
      </c>
      <c r="G3194" s="6" t="s">
        <v>1379</v>
      </c>
      <c r="H3194">
        <v>2</v>
      </c>
      <c r="I3194" t="s">
        <v>31</v>
      </c>
      <c r="J3194" t="s">
        <v>31</v>
      </c>
      <c r="K3194" t="s">
        <v>31</v>
      </c>
      <c r="L3194" s="5">
        <v>45292</v>
      </c>
      <c r="M3194" t="s">
        <v>5221</v>
      </c>
      <c r="N3194" t="s">
        <v>509</v>
      </c>
      <c r="O3194" t="s">
        <v>341</v>
      </c>
      <c r="P3194" t="s">
        <v>31</v>
      </c>
      <c r="Q3194" t="s">
        <v>31</v>
      </c>
      <c r="R3194" s="5">
        <v>45292</v>
      </c>
      <c r="S3194">
        <v>1</v>
      </c>
      <c r="T3194">
        <v>0</v>
      </c>
      <c r="U3194">
        <v>1</v>
      </c>
      <c r="V3194" t="s">
        <v>31</v>
      </c>
      <c r="W3194" t="s">
        <v>31</v>
      </c>
      <c r="X3194" t="s">
        <v>31</v>
      </c>
      <c r="Y3194" t="s">
        <v>31</v>
      </c>
      <c r="Z3194" t="s">
        <v>31</v>
      </c>
      <c r="AA3194" t="s">
        <v>31</v>
      </c>
      <c r="AB3194" t="s">
        <v>31</v>
      </c>
      <c r="AC3194" s="1">
        <v>45292</v>
      </c>
      <c r="AD3194">
        <v>1</v>
      </c>
      <c r="AE3194" s="2">
        <v>45556.000694444447</v>
      </c>
      <c r="AF3194" s="2">
        <v>45556.000694444447</v>
      </c>
      <c r="AG3194" t="s">
        <v>31</v>
      </c>
    </row>
    <row r="3195" spans="2:33" x14ac:dyDescent="0.25">
      <c r="B3195" t="s">
        <v>31</v>
      </c>
      <c r="C3195">
        <v>20</v>
      </c>
      <c r="D3195">
        <v>2</v>
      </c>
      <c r="E3195">
        <f>IF(VLOOKUP(F3195,ruangan!$D$2:$E$195,2,FALSE)="","",VLOOKUP(F3195,ruangan!$D$2:$E$195,2,FALSE))</f>
        <v>38</v>
      </c>
      <c r="F3195" s="6" t="s">
        <v>1379</v>
      </c>
      <c r="G3195" s="6" t="s">
        <v>1379</v>
      </c>
      <c r="H3195">
        <v>2</v>
      </c>
      <c r="I3195" t="s">
        <v>31</v>
      </c>
      <c r="J3195" t="s">
        <v>31</v>
      </c>
      <c r="K3195" t="s">
        <v>31</v>
      </c>
      <c r="L3195" s="5">
        <v>45292</v>
      </c>
      <c r="M3195" t="s">
        <v>5222</v>
      </c>
      <c r="N3195" t="s">
        <v>3230</v>
      </c>
      <c r="O3195" t="s">
        <v>31</v>
      </c>
      <c r="P3195" t="s">
        <v>31</v>
      </c>
      <c r="Q3195" t="s">
        <v>31</v>
      </c>
      <c r="R3195" s="5">
        <v>45292</v>
      </c>
      <c r="S3195">
        <v>1</v>
      </c>
      <c r="T3195">
        <v>0</v>
      </c>
      <c r="U3195">
        <v>1</v>
      </c>
      <c r="V3195" t="s">
        <v>31</v>
      </c>
      <c r="W3195" t="s">
        <v>31</v>
      </c>
      <c r="X3195" t="s">
        <v>31</v>
      </c>
      <c r="Y3195" t="s">
        <v>31</v>
      </c>
      <c r="Z3195" t="s">
        <v>31</v>
      </c>
      <c r="AA3195" t="s">
        <v>31</v>
      </c>
      <c r="AB3195" t="s">
        <v>31</v>
      </c>
      <c r="AC3195" s="1">
        <v>45292</v>
      </c>
      <c r="AD3195">
        <v>1</v>
      </c>
      <c r="AE3195" s="2">
        <v>45556.000694444447</v>
      </c>
      <c r="AF3195" s="2">
        <v>45556.000694444447</v>
      </c>
      <c r="AG3195" t="s">
        <v>31</v>
      </c>
    </row>
    <row r="3196" spans="2:33" x14ac:dyDescent="0.25">
      <c r="B3196" t="s">
        <v>31</v>
      </c>
      <c r="C3196">
        <v>21</v>
      </c>
      <c r="D3196">
        <v>2</v>
      </c>
      <c r="E3196">
        <f>IF(VLOOKUP(F3196,ruangan!$D$2:$E$195,2,FALSE)="","",VLOOKUP(F3196,ruangan!$D$2:$E$195,2,FALSE))</f>
        <v>38</v>
      </c>
      <c r="F3196" s="6" t="s">
        <v>1379</v>
      </c>
      <c r="G3196" s="6" t="s">
        <v>1379</v>
      </c>
      <c r="H3196">
        <v>2</v>
      </c>
      <c r="I3196" t="s">
        <v>31</v>
      </c>
      <c r="J3196" t="s">
        <v>31</v>
      </c>
      <c r="K3196" t="s">
        <v>31</v>
      </c>
      <c r="L3196" s="5">
        <v>45292</v>
      </c>
      <c r="M3196" t="s">
        <v>5223</v>
      </c>
      <c r="N3196" t="s">
        <v>4895</v>
      </c>
      <c r="O3196" t="s">
        <v>31</v>
      </c>
      <c r="P3196" t="s">
        <v>31</v>
      </c>
      <c r="Q3196" t="s">
        <v>31</v>
      </c>
      <c r="R3196" s="5">
        <v>45292</v>
      </c>
      <c r="S3196">
        <v>1</v>
      </c>
      <c r="T3196">
        <v>0</v>
      </c>
      <c r="U3196">
        <v>1</v>
      </c>
      <c r="V3196" t="s">
        <v>31</v>
      </c>
      <c r="W3196" t="s">
        <v>31</v>
      </c>
      <c r="X3196" t="s">
        <v>31</v>
      </c>
      <c r="Y3196" t="s">
        <v>31</v>
      </c>
      <c r="Z3196" t="s">
        <v>31</v>
      </c>
      <c r="AA3196" t="s">
        <v>31</v>
      </c>
      <c r="AB3196" t="s">
        <v>31</v>
      </c>
      <c r="AC3196" s="1">
        <v>45292</v>
      </c>
      <c r="AD3196">
        <v>1</v>
      </c>
      <c r="AE3196" s="2">
        <v>45556.000694444447</v>
      </c>
      <c r="AF3196" s="2">
        <v>45556.000694444447</v>
      </c>
      <c r="AG3196" t="s">
        <v>31</v>
      </c>
    </row>
    <row r="3197" spans="2:33" x14ac:dyDescent="0.25">
      <c r="B3197" t="s">
        <v>31</v>
      </c>
      <c r="C3197">
        <v>22</v>
      </c>
      <c r="D3197">
        <v>2</v>
      </c>
      <c r="E3197">
        <f>IF(VLOOKUP(F3197,ruangan!$D$2:$E$195,2,FALSE)="","",VLOOKUP(F3197,ruangan!$D$2:$E$195,2,FALSE))</f>
        <v>38</v>
      </c>
      <c r="F3197" s="6" t="s">
        <v>1379</v>
      </c>
      <c r="G3197" s="6" t="s">
        <v>1379</v>
      </c>
      <c r="H3197">
        <v>2</v>
      </c>
      <c r="I3197" t="s">
        <v>31</v>
      </c>
      <c r="J3197" t="s">
        <v>31</v>
      </c>
      <c r="K3197" t="s">
        <v>31</v>
      </c>
      <c r="L3197" s="5">
        <v>45292</v>
      </c>
      <c r="M3197" t="s">
        <v>5224</v>
      </c>
      <c r="N3197" t="s">
        <v>2279</v>
      </c>
      <c r="O3197" t="s">
        <v>5225</v>
      </c>
      <c r="P3197" t="s">
        <v>5226</v>
      </c>
      <c r="Q3197" t="s">
        <v>31</v>
      </c>
      <c r="R3197" s="5">
        <v>45292</v>
      </c>
      <c r="S3197">
        <v>1</v>
      </c>
      <c r="T3197">
        <v>0</v>
      </c>
      <c r="U3197">
        <v>1</v>
      </c>
      <c r="V3197" t="s">
        <v>31</v>
      </c>
      <c r="W3197" t="s">
        <v>31</v>
      </c>
      <c r="X3197" t="s">
        <v>31</v>
      </c>
      <c r="Y3197" t="s">
        <v>31</v>
      </c>
      <c r="Z3197" t="s">
        <v>31</v>
      </c>
      <c r="AA3197" t="s">
        <v>31</v>
      </c>
      <c r="AB3197" t="s">
        <v>31</v>
      </c>
      <c r="AC3197" s="1">
        <v>45292</v>
      </c>
      <c r="AD3197">
        <v>1</v>
      </c>
      <c r="AE3197" s="2">
        <v>45556.000694444447</v>
      </c>
      <c r="AF3197" s="2">
        <v>45556.000694444447</v>
      </c>
      <c r="AG3197" t="s">
        <v>31</v>
      </c>
    </row>
    <row r="3198" spans="2:33" x14ac:dyDescent="0.25">
      <c r="B3198" t="s">
        <v>31</v>
      </c>
      <c r="C3198">
        <v>23</v>
      </c>
      <c r="D3198">
        <v>2</v>
      </c>
      <c r="E3198">
        <f>IF(VLOOKUP(F3198,ruangan!$D$2:$E$195,2,FALSE)="","",VLOOKUP(F3198,ruangan!$D$2:$E$195,2,FALSE))</f>
        <v>38</v>
      </c>
      <c r="F3198" s="6" t="s">
        <v>1379</v>
      </c>
      <c r="G3198" s="6" t="s">
        <v>1379</v>
      </c>
      <c r="H3198">
        <v>2</v>
      </c>
      <c r="I3198" t="s">
        <v>31</v>
      </c>
      <c r="J3198" t="s">
        <v>31</v>
      </c>
      <c r="K3198" t="s">
        <v>31</v>
      </c>
      <c r="L3198" s="5">
        <v>45292</v>
      </c>
      <c r="M3198" t="s">
        <v>5227</v>
      </c>
      <c r="N3198" t="s">
        <v>5228</v>
      </c>
      <c r="O3198" t="s">
        <v>31</v>
      </c>
      <c r="P3198" t="s">
        <v>31</v>
      </c>
      <c r="Q3198" t="s">
        <v>31</v>
      </c>
      <c r="R3198" s="5">
        <v>45292</v>
      </c>
      <c r="S3198">
        <v>1</v>
      </c>
      <c r="T3198">
        <v>0</v>
      </c>
      <c r="U3198">
        <v>1</v>
      </c>
      <c r="V3198" t="s">
        <v>31</v>
      </c>
      <c r="W3198" t="s">
        <v>31</v>
      </c>
      <c r="X3198" t="s">
        <v>31</v>
      </c>
      <c r="Y3198" t="s">
        <v>31</v>
      </c>
      <c r="Z3198" t="s">
        <v>31</v>
      </c>
      <c r="AA3198" t="s">
        <v>31</v>
      </c>
      <c r="AB3198" t="s">
        <v>31</v>
      </c>
      <c r="AC3198" s="1">
        <v>45292</v>
      </c>
      <c r="AD3198">
        <v>1</v>
      </c>
      <c r="AE3198" s="2">
        <v>45556.000694444447</v>
      </c>
      <c r="AF3198" s="2">
        <v>45556.000694444447</v>
      </c>
      <c r="AG3198" t="s">
        <v>31</v>
      </c>
    </row>
    <row r="3199" spans="2:33" x14ac:dyDescent="0.25">
      <c r="B3199" t="s">
        <v>31</v>
      </c>
      <c r="C3199">
        <v>1</v>
      </c>
      <c r="D3199">
        <v>2</v>
      </c>
      <c r="E3199">
        <f>IF(VLOOKUP(F3199,ruangan!$D$2:$E$195,2,FALSE)="","",VLOOKUP(F3199,ruangan!$D$2:$E$195,2,FALSE))</f>
        <v>184</v>
      </c>
      <c r="F3199" s="6" t="s">
        <v>5590</v>
      </c>
      <c r="G3199" s="6" t="s">
        <v>5231</v>
      </c>
      <c r="H3199">
        <v>2</v>
      </c>
      <c r="I3199" t="s">
        <v>31</v>
      </c>
      <c r="J3199" t="s">
        <v>31</v>
      </c>
      <c r="K3199" t="s">
        <v>31</v>
      </c>
      <c r="L3199" s="5">
        <v>42736</v>
      </c>
      <c r="M3199" t="s">
        <v>5229</v>
      </c>
      <c r="N3199" t="s">
        <v>2451</v>
      </c>
      <c r="O3199" t="s">
        <v>5230</v>
      </c>
      <c r="P3199" t="s">
        <v>31</v>
      </c>
      <c r="Q3199" s="4" t="s">
        <v>1554</v>
      </c>
      <c r="R3199" s="5">
        <v>42736</v>
      </c>
      <c r="S3199">
        <v>1</v>
      </c>
      <c r="T3199">
        <v>0</v>
      </c>
      <c r="U3199">
        <v>1</v>
      </c>
      <c r="V3199" t="s">
        <v>31</v>
      </c>
      <c r="W3199" t="s">
        <v>31</v>
      </c>
      <c r="X3199" t="s">
        <v>31</v>
      </c>
      <c r="Y3199" t="s">
        <v>31</v>
      </c>
      <c r="Z3199" t="s">
        <v>31</v>
      </c>
      <c r="AA3199" t="s">
        <v>31</v>
      </c>
      <c r="AB3199" t="s">
        <v>31</v>
      </c>
      <c r="AC3199" s="1">
        <v>45292</v>
      </c>
      <c r="AD3199">
        <v>1</v>
      </c>
      <c r="AE3199" s="2">
        <v>45556.000694444447</v>
      </c>
      <c r="AF3199" s="2">
        <v>45556.000694444447</v>
      </c>
      <c r="AG3199" t="s">
        <v>31</v>
      </c>
    </row>
    <row r="3200" spans="2:33" x14ac:dyDescent="0.25">
      <c r="B3200" t="s">
        <v>31</v>
      </c>
      <c r="C3200">
        <v>2</v>
      </c>
      <c r="D3200">
        <v>2</v>
      </c>
      <c r="E3200">
        <f>IF(VLOOKUP(F3200,ruangan!$D$2:$E$195,2,FALSE)="","",VLOOKUP(F3200,ruangan!$D$2:$E$195,2,FALSE))</f>
        <v>184</v>
      </c>
      <c r="F3200" s="6" t="s">
        <v>5590</v>
      </c>
      <c r="G3200" s="6" t="s">
        <v>5231</v>
      </c>
      <c r="H3200">
        <v>2</v>
      </c>
      <c r="I3200" t="s">
        <v>31</v>
      </c>
      <c r="J3200" t="s">
        <v>31</v>
      </c>
      <c r="K3200" t="s">
        <v>31</v>
      </c>
      <c r="L3200" s="5">
        <v>42736</v>
      </c>
      <c r="M3200" t="s">
        <v>5233</v>
      </c>
      <c r="N3200" t="s">
        <v>2451</v>
      </c>
      <c r="O3200" t="s">
        <v>5230</v>
      </c>
      <c r="P3200" t="s">
        <v>31</v>
      </c>
      <c r="Q3200" s="4" t="s">
        <v>1554</v>
      </c>
      <c r="R3200" s="5">
        <v>42736</v>
      </c>
      <c r="S3200">
        <v>1</v>
      </c>
      <c r="T3200">
        <v>0</v>
      </c>
      <c r="U3200">
        <v>1</v>
      </c>
      <c r="V3200" t="s">
        <v>31</v>
      </c>
      <c r="W3200" t="s">
        <v>31</v>
      </c>
      <c r="X3200" t="s">
        <v>31</v>
      </c>
      <c r="Y3200" t="s">
        <v>31</v>
      </c>
      <c r="Z3200" t="s">
        <v>31</v>
      </c>
      <c r="AA3200" t="s">
        <v>31</v>
      </c>
      <c r="AB3200" t="s">
        <v>31</v>
      </c>
      <c r="AC3200" s="1">
        <v>45292</v>
      </c>
      <c r="AD3200">
        <v>1</v>
      </c>
      <c r="AE3200" s="2">
        <v>45556.000694444447</v>
      </c>
      <c r="AF3200" s="2">
        <v>45556.000694444447</v>
      </c>
      <c r="AG3200" t="s">
        <v>31</v>
      </c>
    </row>
    <row r="3201" spans="2:33" x14ac:dyDescent="0.25">
      <c r="B3201" t="s">
        <v>31</v>
      </c>
      <c r="C3201">
        <v>3</v>
      </c>
      <c r="D3201">
        <v>2</v>
      </c>
      <c r="E3201">
        <f>IF(VLOOKUP(F3201,ruangan!$D$2:$E$195,2,FALSE)="","",VLOOKUP(F3201,ruangan!$D$2:$E$195,2,FALSE))</f>
        <v>184</v>
      </c>
      <c r="F3201" s="6" t="s">
        <v>5590</v>
      </c>
      <c r="G3201" s="6" t="s">
        <v>5231</v>
      </c>
      <c r="H3201">
        <v>2</v>
      </c>
      <c r="I3201" t="s">
        <v>31</v>
      </c>
      <c r="J3201" t="s">
        <v>31</v>
      </c>
      <c r="K3201" t="s">
        <v>31</v>
      </c>
      <c r="L3201" s="5">
        <v>42736</v>
      </c>
      <c r="M3201" t="s">
        <v>5234</v>
      </c>
      <c r="N3201" t="s">
        <v>2451</v>
      </c>
      <c r="O3201" t="s">
        <v>5230</v>
      </c>
      <c r="P3201" t="s">
        <v>31</v>
      </c>
      <c r="Q3201" s="4" t="s">
        <v>1554</v>
      </c>
      <c r="R3201" s="5">
        <v>42736</v>
      </c>
      <c r="S3201">
        <v>1</v>
      </c>
      <c r="T3201">
        <v>0</v>
      </c>
      <c r="U3201">
        <v>1</v>
      </c>
      <c r="V3201" t="s">
        <v>31</v>
      </c>
      <c r="W3201" t="s">
        <v>31</v>
      </c>
      <c r="X3201" t="s">
        <v>31</v>
      </c>
      <c r="Y3201" t="s">
        <v>31</v>
      </c>
      <c r="Z3201" t="s">
        <v>31</v>
      </c>
      <c r="AA3201" t="s">
        <v>31</v>
      </c>
      <c r="AB3201" t="s">
        <v>31</v>
      </c>
      <c r="AC3201" s="1">
        <v>45292</v>
      </c>
      <c r="AD3201">
        <v>1</v>
      </c>
      <c r="AE3201" s="2">
        <v>45556.000694444447</v>
      </c>
      <c r="AF3201" s="2">
        <v>45556.000694444447</v>
      </c>
      <c r="AG3201" t="s">
        <v>31</v>
      </c>
    </row>
    <row r="3202" spans="2:33" x14ac:dyDescent="0.25">
      <c r="B3202" t="s">
        <v>31</v>
      </c>
      <c r="C3202">
        <v>4</v>
      </c>
      <c r="D3202">
        <v>2</v>
      </c>
      <c r="E3202">
        <f>IF(VLOOKUP(F3202,ruangan!$D$2:$E$195,2,FALSE)="","",VLOOKUP(F3202,ruangan!$D$2:$E$195,2,FALSE))</f>
        <v>184</v>
      </c>
      <c r="F3202" s="6" t="s">
        <v>5590</v>
      </c>
      <c r="G3202" s="6" t="s">
        <v>5231</v>
      </c>
      <c r="H3202">
        <v>2</v>
      </c>
      <c r="I3202" t="s">
        <v>31</v>
      </c>
      <c r="J3202" t="s">
        <v>31</v>
      </c>
      <c r="K3202" t="s">
        <v>31</v>
      </c>
      <c r="L3202" s="5">
        <v>42736</v>
      </c>
      <c r="M3202" t="s">
        <v>5235</v>
      </c>
      <c r="N3202" t="s">
        <v>2451</v>
      </c>
      <c r="O3202" t="s">
        <v>5230</v>
      </c>
      <c r="P3202" t="s">
        <v>31</v>
      </c>
      <c r="Q3202" s="4" t="s">
        <v>1554</v>
      </c>
      <c r="R3202" s="5">
        <v>42736</v>
      </c>
      <c r="S3202">
        <v>1</v>
      </c>
      <c r="T3202">
        <v>0</v>
      </c>
      <c r="U3202">
        <v>1</v>
      </c>
      <c r="V3202" t="s">
        <v>31</v>
      </c>
      <c r="W3202" t="s">
        <v>31</v>
      </c>
      <c r="X3202" t="s">
        <v>31</v>
      </c>
      <c r="Y3202" t="s">
        <v>31</v>
      </c>
      <c r="Z3202" t="s">
        <v>31</v>
      </c>
      <c r="AA3202" t="s">
        <v>31</v>
      </c>
      <c r="AB3202" t="s">
        <v>31</v>
      </c>
      <c r="AC3202" s="1">
        <v>45292</v>
      </c>
      <c r="AD3202">
        <v>1</v>
      </c>
      <c r="AE3202" s="2">
        <v>45556.000694444447</v>
      </c>
      <c r="AF3202" s="2">
        <v>45556.000694444447</v>
      </c>
      <c r="AG3202" t="s">
        <v>31</v>
      </c>
    </row>
    <row r="3203" spans="2:33" x14ac:dyDescent="0.25">
      <c r="B3203" t="s">
        <v>31</v>
      </c>
      <c r="C3203">
        <v>5</v>
      </c>
      <c r="D3203">
        <v>2</v>
      </c>
      <c r="E3203">
        <f>IF(VLOOKUP(F3203,ruangan!$D$2:$E$195,2,FALSE)="","",VLOOKUP(F3203,ruangan!$D$2:$E$195,2,FALSE))</f>
        <v>184</v>
      </c>
      <c r="F3203" s="6" t="s">
        <v>5590</v>
      </c>
      <c r="G3203" s="6" t="s">
        <v>5231</v>
      </c>
      <c r="H3203">
        <v>2</v>
      </c>
      <c r="I3203" t="s">
        <v>31</v>
      </c>
      <c r="J3203" t="s">
        <v>31</v>
      </c>
      <c r="K3203" t="s">
        <v>31</v>
      </c>
      <c r="L3203" s="5">
        <v>42736</v>
      </c>
      <c r="M3203" t="s">
        <v>5236</v>
      </c>
      <c r="N3203" t="s">
        <v>2451</v>
      </c>
      <c r="O3203" t="s">
        <v>5230</v>
      </c>
      <c r="P3203" t="s">
        <v>31</v>
      </c>
      <c r="Q3203" s="4" t="s">
        <v>1554</v>
      </c>
      <c r="R3203" s="5">
        <v>42736</v>
      </c>
      <c r="S3203">
        <v>1</v>
      </c>
      <c r="T3203">
        <v>0</v>
      </c>
      <c r="U3203">
        <v>1</v>
      </c>
      <c r="V3203" t="s">
        <v>31</v>
      </c>
      <c r="W3203" t="s">
        <v>31</v>
      </c>
      <c r="X3203" t="s">
        <v>31</v>
      </c>
      <c r="Y3203" t="s">
        <v>31</v>
      </c>
      <c r="Z3203" t="s">
        <v>31</v>
      </c>
      <c r="AA3203" t="s">
        <v>31</v>
      </c>
      <c r="AB3203" t="s">
        <v>31</v>
      </c>
      <c r="AC3203" s="1">
        <v>45292</v>
      </c>
      <c r="AD3203">
        <v>1</v>
      </c>
      <c r="AE3203" s="2">
        <v>45556.000694444447</v>
      </c>
      <c r="AF3203" s="2">
        <v>45556.000694444447</v>
      </c>
      <c r="AG3203" t="s">
        <v>31</v>
      </c>
    </row>
    <row r="3204" spans="2:33" x14ac:dyDescent="0.25">
      <c r="B3204" t="s">
        <v>31</v>
      </c>
      <c r="C3204">
        <v>6</v>
      </c>
      <c r="D3204">
        <v>2</v>
      </c>
      <c r="E3204">
        <f>IF(VLOOKUP(F3204,ruangan!$D$2:$E$195,2,FALSE)="","",VLOOKUP(F3204,ruangan!$D$2:$E$195,2,FALSE))</f>
        <v>184</v>
      </c>
      <c r="F3204" s="6" t="s">
        <v>5590</v>
      </c>
      <c r="G3204" s="6" t="s">
        <v>5231</v>
      </c>
      <c r="H3204">
        <v>2</v>
      </c>
      <c r="I3204" t="s">
        <v>31</v>
      </c>
      <c r="J3204" t="s">
        <v>31</v>
      </c>
      <c r="K3204" t="s">
        <v>31</v>
      </c>
      <c r="L3204" s="5">
        <v>42736</v>
      </c>
      <c r="M3204" t="s">
        <v>5237</v>
      </c>
      <c r="N3204" t="s">
        <v>2451</v>
      </c>
      <c r="O3204" t="s">
        <v>5230</v>
      </c>
      <c r="P3204" t="s">
        <v>31</v>
      </c>
      <c r="Q3204" s="4" t="s">
        <v>1554</v>
      </c>
      <c r="R3204" s="5">
        <v>42736</v>
      </c>
      <c r="S3204">
        <v>1</v>
      </c>
      <c r="T3204">
        <v>0</v>
      </c>
      <c r="U3204">
        <v>1</v>
      </c>
      <c r="V3204" t="s">
        <v>31</v>
      </c>
      <c r="W3204" t="s">
        <v>31</v>
      </c>
      <c r="X3204" t="s">
        <v>31</v>
      </c>
      <c r="Y3204" t="s">
        <v>31</v>
      </c>
      <c r="Z3204" t="s">
        <v>31</v>
      </c>
      <c r="AA3204" t="s">
        <v>31</v>
      </c>
      <c r="AB3204" t="s">
        <v>31</v>
      </c>
      <c r="AC3204" s="1">
        <v>45292</v>
      </c>
      <c r="AD3204">
        <v>1</v>
      </c>
      <c r="AE3204" s="2">
        <v>45556.000694444447</v>
      </c>
      <c r="AF3204" s="2">
        <v>45556.000694444447</v>
      </c>
      <c r="AG3204" t="s">
        <v>31</v>
      </c>
    </row>
    <row r="3205" spans="2:33" x14ac:dyDescent="0.25">
      <c r="B3205" t="s">
        <v>31</v>
      </c>
      <c r="C3205">
        <v>7</v>
      </c>
      <c r="D3205">
        <v>2</v>
      </c>
      <c r="E3205">
        <f>IF(VLOOKUP(F3205,ruangan!$D$2:$E$195,2,FALSE)="","",VLOOKUP(F3205,ruangan!$D$2:$E$195,2,FALSE))</f>
        <v>184</v>
      </c>
      <c r="F3205" s="6" t="s">
        <v>5590</v>
      </c>
      <c r="G3205" s="6" t="s">
        <v>5231</v>
      </c>
      <c r="H3205">
        <v>2</v>
      </c>
      <c r="I3205" t="s">
        <v>31</v>
      </c>
      <c r="J3205" t="s">
        <v>31</v>
      </c>
      <c r="K3205" t="s">
        <v>31</v>
      </c>
      <c r="L3205" s="5">
        <v>42736</v>
      </c>
      <c r="M3205" t="s">
        <v>5238</v>
      </c>
      <c r="N3205" t="s">
        <v>2451</v>
      </c>
      <c r="O3205" t="s">
        <v>5230</v>
      </c>
      <c r="P3205" t="s">
        <v>31</v>
      </c>
      <c r="Q3205" s="4" t="s">
        <v>1554</v>
      </c>
      <c r="R3205" s="5">
        <v>42736</v>
      </c>
      <c r="S3205">
        <v>1</v>
      </c>
      <c r="T3205">
        <v>0</v>
      </c>
      <c r="U3205">
        <v>1</v>
      </c>
      <c r="V3205" t="s">
        <v>31</v>
      </c>
      <c r="W3205" t="s">
        <v>31</v>
      </c>
      <c r="X3205" t="s">
        <v>31</v>
      </c>
      <c r="Y3205" t="s">
        <v>31</v>
      </c>
      <c r="Z3205" t="s">
        <v>31</v>
      </c>
      <c r="AA3205" t="s">
        <v>31</v>
      </c>
      <c r="AB3205" t="s">
        <v>31</v>
      </c>
      <c r="AC3205" s="1">
        <v>45292</v>
      </c>
      <c r="AD3205">
        <v>1</v>
      </c>
      <c r="AE3205" s="2">
        <v>45556.000694444447</v>
      </c>
      <c r="AF3205" s="2">
        <v>45556.000694444447</v>
      </c>
      <c r="AG3205" t="s">
        <v>31</v>
      </c>
    </row>
    <row r="3206" spans="2:33" x14ac:dyDescent="0.25">
      <c r="B3206" t="s">
        <v>31</v>
      </c>
      <c r="C3206">
        <v>8</v>
      </c>
      <c r="D3206">
        <v>2</v>
      </c>
      <c r="E3206">
        <f>IF(VLOOKUP(F3206,ruangan!$D$2:$E$195,2,FALSE)="","",VLOOKUP(F3206,ruangan!$D$2:$E$195,2,FALSE))</f>
        <v>184</v>
      </c>
      <c r="F3206" s="6" t="s">
        <v>5590</v>
      </c>
      <c r="G3206" s="6" t="s">
        <v>5231</v>
      </c>
      <c r="H3206">
        <v>2</v>
      </c>
      <c r="I3206" t="s">
        <v>31</v>
      </c>
      <c r="J3206" t="s">
        <v>31</v>
      </c>
      <c r="K3206" t="s">
        <v>31</v>
      </c>
      <c r="L3206" s="5">
        <v>42736</v>
      </c>
      <c r="M3206" t="s">
        <v>5239</v>
      </c>
      <c r="N3206" t="s">
        <v>2451</v>
      </c>
      <c r="O3206" t="s">
        <v>5230</v>
      </c>
      <c r="P3206" t="s">
        <v>31</v>
      </c>
      <c r="Q3206" s="4" t="s">
        <v>1554</v>
      </c>
      <c r="R3206" s="5">
        <v>42736</v>
      </c>
      <c r="S3206">
        <v>1</v>
      </c>
      <c r="T3206">
        <v>0</v>
      </c>
      <c r="U3206">
        <v>1</v>
      </c>
      <c r="V3206" t="s">
        <v>31</v>
      </c>
      <c r="W3206" t="s">
        <v>31</v>
      </c>
      <c r="X3206" t="s">
        <v>31</v>
      </c>
      <c r="Y3206" t="s">
        <v>31</v>
      </c>
      <c r="Z3206" t="s">
        <v>31</v>
      </c>
      <c r="AA3206" t="s">
        <v>31</v>
      </c>
      <c r="AB3206" t="s">
        <v>31</v>
      </c>
      <c r="AC3206" s="1">
        <v>45292</v>
      </c>
      <c r="AD3206">
        <v>1</v>
      </c>
      <c r="AE3206" s="2">
        <v>45556.000694444447</v>
      </c>
      <c r="AF3206" s="2">
        <v>45556.000694444447</v>
      </c>
      <c r="AG3206" t="s">
        <v>31</v>
      </c>
    </row>
    <row r="3207" spans="2:33" x14ac:dyDescent="0.25">
      <c r="B3207" t="s">
        <v>31</v>
      </c>
      <c r="C3207">
        <v>9</v>
      </c>
      <c r="D3207">
        <v>2</v>
      </c>
      <c r="E3207">
        <f>IF(VLOOKUP(F3207,ruangan!$D$2:$E$195,2,FALSE)="","",VLOOKUP(F3207,ruangan!$D$2:$E$195,2,FALSE))</f>
        <v>184</v>
      </c>
      <c r="F3207" s="6" t="s">
        <v>5590</v>
      </c>
      <c r="G3207" s="6" t="s">
        <v>5231</v>
      </c>
      <c r="H3207">
        <v>2</v>
      </c>
      <c r="I3207" t="s">
        <v>31</v>
      </c>
      <c r="J3207" t="s">
        <v>31</v>
      </c>
      <c r="K3207" t="s">
        <v>31</v>
      </c>
      <c r="L3207" s="5">
        <v>42736</v>
      </c>
      <c r="M3207" t="s">
        <v>5240</v>
      </c>
      <c r="N3207" t="s">
        <v>2451</v>
      </c>
      <c r="O3207" t="s">
        <v>5230</v>
      </c>
      <c r="P3207" t="s">
        <v>31</v>
      </c>
      <c r="Q3207" s="4" t="s">
        <v>1554</v>
      </c>
      <c r="R3207" s="5">
        <v>42736</v>
      </c>
      <c r="S3207">
        <v>1</v>
      </c>
      <c r="T3207">
        <v>0</v>
      </c>
      <c r="U3207">
        <v>1</v>
      </c>
      <c r="V3207" t="s">
        <v>31</v>
      </c>
      <c r="W3207" t="s">
        <v>31</v>
      </c>
      <c r="X3207" t="s">
        <v>31</v>
      </c>
      <c r="Y3207" t="s">
        <v>31</v>
      </c>
      <c r="Z3207" t="s">
        <v>31</v>
      </c>
      <c r="AA3207" t="s">
        <v>31</v>
      </c>
      <c r="AB3207" t="s">
        <v>31</v>
      </c>
      <c r="AC3207" s="1">
        <v>45292</v>
      </c>
      <c r="AD3207">
        <v>1</v>
      </c>
      <c r="AE3207" s="2">
        <v>45556.000694444447</v>
      </c>
      <c r="AF3207" s="2">
        <v>45556.000694444447</v>
      </c>
      <c r="AG3207" t="s">
        <v>31</v>
      </c>
    </row>
    <row r="3208" spans="2:33" x14ac:dyDescent="0.25">
      <c r="B3208" t="s">
        <v>31</v>
      </c>
      <c r="C3208">
        <v>10</v>
      </c>
      <c r="D3208">
        <v>2</v>
      </c>
      <c r="E3208">
        <f>IF(VLOOKUP(F3208,ruangan!$D$2:$E$195,2,FALSE)="","",VLOOKUP(F3208,ruangan!$D$2:$E$195,2,FALSE))</f>
        <v>184</v>
      </c>
      <c r="F3208" s="6" t="s">
        <v>5590</v>
      </c>
      <c r="G3208" s="6" t="s">
        <v>5231</v>
      </c>
      <c r="H3208">
        <v>2</v>
      </c>
      <c r="I3208" t="s">
        <v>31</v>
      </c>
      <c r="J3208" t="s">
        <v>31</v>
      </c>
      <c r="K3208" t="s">
        <v>31</v>
      </c>
      <c r="L3208" s="5">
        <v>42736</v>
      </c>
      <c r="M3208" t="s">
        <v>5241</v>
      </c>
      <c r="N3208" t="s">
        <v>5242</v>
      </c>
      <c r="O3208" t="s">
        <v>2351</v>
      </c>
      <c r="P3208" t="s">
        <v>31</v>
      </c>
      <c r="Q3208" t="s">
        <v>31</v>
      </c>
      <c r="R3208" s="5">
        <v>42736</v>
      </c>
      <c r="S3208">
        <v>1</v>
      </c>
      <c r="T3208">
        <v>0</v>
      </c>
      <c r="U3208">
        <v>1</v>
      </c>
      <c r="V3208" t="s">
        <v>31</v>
      </c>
      <c r="W3208" t="s">
        <v>31</v>
      </c>
      <c r="X3208" t="s">
        <v>31</v>
      </c>
      <c r="Y3208" t="s">
        <v>31</v>
      </c>
      <c r="Z3208" t="s">
        <v>31</v>
      </c>
      <c r="AA3208" t="s">
        <v>31</v>
      </c>
      <c r="AB3208" t="s">
        <v>31</v>
      </c>
      <c r="AC3208" s="1">
        <v>45292</v>
      </c>
      <c r="AD3208">
        <v>1</v>
      </c>
      <c r="AE3208" s="2">
        <v>45556.000694444447</v>
      </c>
      <c r="AF3208" s="2">
        <v>45556.000694444447</v>
      </c>
      <c r="AG3208" t="s">
        <v>31</v>
      </c>
    </row>
    <row r="3209" spans="2:33" x14ac:dyDescent="0.25">
      <c r="B3209" t="s">
        <v>31</v>
      </c>
      <c r="C3209">
        <v>11</v>
      </c>
      <c r="D3209">
        <v>2</v>
      </c>
      <c r="E3209">
        <f>IF(VLOOKUP(F3209,ruangan!$D$2:$E$195,2,FALSE)="","",VLOOKUP(F3209,ruangan!$D$2:$E$195,2,FALSE))</f>
        <v>184</v>
      </c>
      <c r="F3209" s="6" t="s">
        <v>5590</v>
      </c>
      <c r="G3209" s="6" t="s">
        <v>5231</v>
      </c>
      <c r="H3209">
        <v>2</v>
      </c>
      <c r="I3209" t="s">
        <v>31</v>
      </c>
      <c r="J3209" t="s">
        <v>31</v>
      </c>
      <c r="K3209" t="s">
        <v>31</v>
      </c>
      <c r="L3209" s="5">
        <v>42736</v>
      </c>
      <c r="M3209" t="s">
        <v>5243</v>
      </c>
      <c r="N3209" t="s">
        <v>5242</v>
      </c>
      <c r="O3209" t="s">
        <v>2351</v>
      </c>
      <c r="P3209" t="s">
        <v>31</v>
      </c>
      <c r="Q3209" t="s">
        <v>31</v>
      </c>
      <c r="R3209" s="5">
        <v>42736</v>
      </c>
      <c r="S3209">
        <v>1</v>
      </c>
      <c r="T3209">
        <v>0</v>
      </c>
      <c r="U3209">
        <v>1</v>
      </c>
      <c r="V3209" t="s">
        <v>31</v>
      </c>
      <c r="W3209" t="s">
        <v>31</v>
      </c>
      <c r="X3209" t="s">
        <v>31</v>
      </c>
      <c r="Y3209" t="s">
        <v>31</v>
      </c>
      <c r="Z3209" t="s">
        <v>31</v>
      </c>
      <c r="AA3209" t="s">
        <v>31</v>
      </c>
      <c r="AB3209" t="s">
        <v>31</v>
      </c>
      <c r="AC3209" s="1">
        <v>45292</v>
      </c>
      <c r="AD3209">
        <v>1</v>
      </c>
      <c r="AE3209" s="2">
        <v>45556.000694444447</v>
      </c>
      <c r="AF3209" s="2">
        <v>45556.000694444447</v>
      </c>
      <c r="AG3209" t="s">
        <v>31</v>
      </c>
    </row>
    <row r="3210" spans="2:33" x14ac:dyDescent="0.25">
      <c r="B3210" t="s">
        <v>31</v>
      </c>
      <c r="C3210">
        <v>12</v>
      </c>
      <c r="D3210">
        <v>2</v>
      </c>
      <c r="E3210">
        <f>IF(VLOOKUP(F3210,ruangan!$D$2:$E$195,2,FALSE)="","",VLOOKUP(F3210,ruangan!$D$2:$E$195,2,FALSE))</f>
        <v>184</v>
      </c>
      <c r="F3210" s="6" t="s">
        <v>5590</v>
      </c>
      <c r="G3210" s="6" t="s">
        <v>5231</v>
      </c>
      <c r="H3210">
        <v>2</v>
      </c>
      <c r="I3210" t="s">
        <v>31</v>
      </c>
      <c r="J3210" t="s">
        <v>31</v>
      </c>
      <c r="K3210" t="s">
        <v>31</v>
      </c>
      <c r="L3210" s="5">
        <v>42736</v>
      </c>
      <c r="M3210" t="s">
        <v>5244</v>
      </c>
      <c r="N3210" t="s">
        <v>5242</v>
      </c>
      <c r="O3210" t="s">
        <v>2351</v>
      </c>
      <c r="P3210" t="s">
        <v>31</v>
      </c>
      <c r="Q3210" t="s">
        <v>31</v>
      </c>
      <c r="R3210" s="5">
        <v>42736</v>
      </c>
      <c r="S3210">
        <v>1</v>
      </c>
      <c r="T3210">
        <v>0</v>
      </c>
      <c r="U3210">
        <v>1</v>
      </c>
      <c r="V3210" t="s">
        <v>31</v>
      </c>
      <c r="W3210" t="s">
        <v>31</v>
      </c>
      <c r="X3210" t="s">
        <v>31</v>
      </c>
      <c r="Y3210" t="s">
        <v>31</v>
      </c>
      <c r="Z3210" t="s">
        <v>31</v>
      </c>
      <c r="AA3210" t="s">
        <v>31</v>
      </c>
      <c r="AB3210" t="s">
        <v>31</v>
      </c>
      <c r="AC3210" s="1">
        <v>45292</v>
      </c>
      <c r="AD3210">
        <v>1</v>
      </c>
      <c r="AE3210" s="2">
        <v>45556.000694444447</v>
      </c>
      <c r="AF3210" s="2">
        <v>45556.000694444447</v>
      </c>
      <c r="AG3210" t="s">
        <v>31</v>
      </c>
    </row>
    <row r="3211" spans="2:33" x14ac:dyDescent="0.25">
      <c r="B3211" t="s">
        <v>31</v>
      </c>
      <c r="C3211">
        <v>13</v>
      </c>
      <c r="D3211">
        <v>2</v>
      </c>
      <c r="E3211">
        <f>IF(VLOOKUP(F3211,ruangan!$D$2:$E$195,2,FALSE)="","",VLOOKUP(F3211,ruangan!$D$2:$E$195,2,FALSE))</f>
        <v>184</v>
      </c>
      <c r="F3211" s="6" t="s">
        <v>5590</v>
      </c>
      <c r="G3211" s="6" t="s">
        <v>5231</v>
      </c>
      <c r="H3211">
        <v>2</v>
      </c>
      <c r="I3211" t="s">
        <v>31</v>
      </c>
      <c r="J3211" t="s">
        <v>31</v>
      </c>
      <c r="K3211" t="s">
        <v>31</v>
      </c>
      <c r="L3211" s="5">
        <v>42736</v>
      </c>
      <c r="M3211" t="s">
        <v>5245</v>
      </c>
      <c r="N3211" t="s">
        <v>5242</v>
      </c>
      <c r="O3211" t="s">
        <v>2351</v>
      </c>
      <c r="P3211" t="s">
        <v>31</v>
      </c>
      <c r="Q3211" t="s">
        <v>31</v>
      </c>
      <c r="R3211" s="5">
        <v>42736</v>
      </c>
      <c r="S3211">
        <v>1</v>
      </c>
      <c r="T3211">
        <v>0</v>
      </c>
      <c r="U3211">
        <v>1</v>
      </c>
      <c r="V3211" t="s">
        <v>31</v>
      </c>
      <c r="W3211" t="s">
        <v>31</v>
      </c>
      <c r="X3211" t="s">
        <v>31</v>
      </c>
      <c r="Y3211" t="s">
        <v>31</v>
      </c>
      <c r="Z3211" t="s">
        <v>31</v>
      </c>
      <c r="AA3211" t="s">
        <v>31</v>
      </c>
      <c r="AB3211" t="s">
        <v>31</v>
      </c>
      <c r="AC3211" s="1">
        <v>45292</v>
      </c>
      <c r="AD3211">
        <v>1</v>
      </c>
      <c r="AE3211" s="2">
        <v>45556.000694444447</v>
      </c>
      <c r="AF3211" s="2">
        <v>45556.000694444447</v>
      </c>
      <c r="AG3211" t="s">
        <v>31</v>
      </c>
    </row>
    <row r="3212" spans="2:33" x14ac:dyDescent="0.25">
      <c r="B3212" t="s">
        <v>31</v>
      </c>
      <c r="C3212">
        <v>14</v>
      </c>
      <c r="D3212">
        <v>2</v>
      </c>
      <c r="E3212">
        <f>IF(VLOOKUP(F3212,ruangan!$D$2:$E$195,2,FALSE)="","",VLOOKUP(F3212,ruangan!$D$2:$E$195,2,FALSE))</f>
        <v>184</v>
      </c>
      <c r="F3212" s="6" t="s">
        <v>5590</v>
      </c>
      <c r="G3212" s="6" t="s">
        <v>5231</v>
      </c>
      <c r="H3212">
        <v>2</v>
      </c>
      <c r="I3212" t="s">
        <v>31</v>
      </c>
      <c r="J3212" t="s">
        <v>31</v>
      </c>
      <c r="K3212" t="s">
        <v>31</v>
      </c>
      <c r="L3212" s="5">
        <v>42736</v>
      </c>
      <c r="M3212" t="s">
        <v>5246</v>
      </c>
      <c r="N3212" t="s">
        <v>5242</v>
      </c>
      <c r="O3212" t="s">
        <v>2351</v>
      </c>
      <c r="P3212" t="s">
        <v>31</v>
      </c>
      <c r="Q3212" t="s">
        <v>31</v>
      </c>
      <c r="R3212" s="5">
        <v>42736</v>
      </c>
      <c r="S3212">
        <v>1</v>
      </c>
      <c r="T3212">
        <v>0</v>
      </c>
      <c r="U3212">
        <v>1</v>
      </c>
      <c r="V3212" t="s">
        <v>31</v>
      </c>
      <c r="W3212" t="s">
        <v>31</v>
      </c>
      <c r="X3212" t="s">
        <v>31</v>
      </c>
      <c r="Y3212" t="s">
        <v>31</v>
      </c>
      <c r="Z3212" t="s">
        <v>31</v>
      </c>
      <c r="AA3212" t="s">
        <v>31</v>
      </c>
      <c r="AB3212" t="s">
        <v>31</v>
      </c>
      <c r="AC3212" s="1">
        <v>45292</v>
      </c>
      <c r="AD3212">
        <v>1</v>
      </c>
      <c r="AE3212" s="2">
        <v>45556.000694444447</v>
      </c>
      <c r="AF3212" s="2">
        <v>45556.000694444447</v>
      </c>
      <c r="AG3212" t="s">
        <v>31</v>
      </c>
    </row>
    <row r="3213" spans="2:33" x14ac:dyDescent="0.25">
      <c r="B3213" t="s">
        <v>31</v>
      </c>
      <c r="C3213">
        <v>15</v>
      </c>
      <c r="D3213">
        <v>2</v>
      </c>
      <c r="E3213">
        <f>IF(VLOOKUP(F3213,ruangan!$D$2:$E$195,2,FALSE)="","",VLOOKUP(F3213,ruangan!$D$2:$E$195,2,FALSE))</f>
        <v>184</v>
      </c>
      <c r="F3213" s="6" t="s">
        <v>5590</v>
      </c>
      <c r="G3213" s="6" t="s">
        <v>5231</v>
      </c>
      <c r="H3213">
        <v>2</v>
      </c>
      <c r="I3213" t="s">
        <v>31</v>
      </c>
      <c r="J3213" t="s">
        <v>31</v>
      </c>
      <c r="K3213" t="s">
        <v>31</v>
      </c>
      <c r="L3213" s="5">
        <v>42736</v>
      </c>
      <c r="M3213" t="s">
        <v>5247</v>
      </c>
      <c r="N3213" t="s">
        <v>5242</v>
      </c>
      <c r="O3213" t="s">
        <v>2351</v>
      </c>
      <c r="P3213" t="s">
        <v>31</v>
      </c>
      <c r="Q3213" t="s">
        <v>31</v>
      </c>
      <c r="R3213" s="5">
        <v>42736</v>
      </c>
      <c r="S3213">
        <v>1</v>
      </c>
      <c r="T3213">
        <v>0</v>
      </c>
      <c r="U3213">
        <v>1</v>
      </c>
      <c r="V3213" t="s">
        <v>31</v>
      </c>
      <c r="W3213" t="s">
        <v>31</v>
      </c>
      <c r="X3213" t="s">
        <v>31</v>
      </c>
      <c r="Y3213" t="s">
        <v>31</v>
      </c>
      <c r="Z3213" t="s">
        <v>31</v>
      </c>
      <c r="AA3213" t="s">
        <v>31</v>
      </c>
      <c r="AB3213" t="s">
        <v>31</v>
      </c>
      <c r="AC3213" s="1">
        <v>45292</v>
      </c>
      <c r="AD3213">
        <v>1</v>
      </c>
      <c r="AE3213" s="2">
        <v>45556.000694444447</v>
      </c>
      <c r="AF3213" s="2">
        <v>45556.000694444447</v>
      </c>
      <c r="AG3213" t="s">
        <v>31</v>
      </c>
    </row>
    <row r="3214" spans="2:33" x14ac:dyDescent="0.25">
      <c r="B3214" t="s">
        <v>31</v>
      </c>
      <c r="C3214">
        <v>16</v>
      </c>
      <c r="D3214">
        <v>2</v>
      </c>
      <c r="E3214">
        <f>IF(VLOOKUP(F3214,ruangan!$D$2:$E$195,2,FALSE)="","",VLOOKUP(F3214,ruangan!$D$2:$E$195,2,FALSE))</f>
        <v>184</v>
      </c>
      <c r="F3214" s="6" t="s">
        <v>5590</v>
      </c>
      <c r="G3214" s="6" t="s">
        <v>5231</v>
      </c>
      <c r="H3214">
        <v>2</v>
      </c>
      <c r="I3214" t="s">
        <v>31</v>
      </c>
      <c r="J3214" t="s">
        <v>31</v>
      </c>
      <c r="K3214" t="s">
        <v>31</v>
      </c>
      <c r="L3214" s="5">
        <v>42736</v>
      </c>
      <c r="M3214" t="s">
        <v>5248</v>
      </c>
      <c r="N3214" t="s">
        <v>5242</v>
      </c>
      <c r="O3214" t="s">
        <v>2351</v>
      </c>
      <c r="P3214" t="s">
        <v>31</v>
      </c>
      <c r="Q3214" t="s">
        <v>31</v>
      </c>
      <c r="R3214" s="5">
        <v>42736</v>
      </c>
      <c r="S3214">
        <v>1</v>
      </c>
      <c r="T3214">
        <v>0</v>
      </c>
      <c r="U3214">
        <v>1</v>
      </c>
      <c r="V3214" t="s">
        <v>31</v>
      </c>
      <c r="W3214" t="s">
        <v>31</v>
      </c>
      <c r="X3214" t="s">
        <v>31</v>
      </c>
      <c r="Y3214" t="s">
        <v>31</v>
      </c>
      <c r="Z3214" t="s">
        <v>31</v>
      </c>
      <c r="AA3214" t="s">
        <v>31</v>
      </c>
      <c r="AB3214" t="s">
        <v>31</v>
      </c>
      <c r="AC3214" s="1">
        <v>45292</v>
      </c>
      <c r="AD3214">
        <v>1</v>
      </c>
      <c r="AE3214" s="2">
        <v>45556.000694444447</v>
      </c>
      <c r="AF3214" s="2">
        <v>45556.000694444447</v>
      </c>
      <c r="AG3214" t="s">
        <v>31</v>
      </c>
    </row>
    <row r="3215" spans="2:33" x14ac:dyDescent="0.25">
      <c r="B3215" t="s">
        <v>31</v>
      </c>
      <c r="C3215">
        <v>17</v>
      </c>
      <c r="D3215">
        <v>2</v>
      </c>
      <c r="E3215">
        <f>IF(VLOOKUP(F3215,ruangan!$D$2:$E$195,2,FALSE)="","",VLOOKUP(F3215,ruangan!$D$2:$E$195,2,FALSE))</f>
        <v>184</v>
      </c>
      <c r="F3215" s="6" t="s">
        <v>5590</v>
      </c>
      <c r="G3215" s="6" t="s">
        <v>5231</v>
      </c>
      <c r="H3215">
        <v>2</v>
      </c>
      <c r="I3215" t="s">
        <v>31</v>
      </c>
      <c r="J3215" t="s">
        <v>31</v>
      </c>
      <c r="K3215" t="s">
        <v>31</v>
      </c>
      <c r="L3215" s="5">
        <v>42736</v>
      </c>
      <c r="M3215" t="s">
        <v>5249</v>
      </c>
      <c r="N3215" t="s">
        <v>5242</v>
      </c>
      <c r="O3215" t="s">
        <v>2351</v>
      </c>
      <c r="P3215" t="s">
        <v>31</v>
      </c>
      <c r="Q3215" t="s">
        <v>31</v>
      </c>
      <c r="R3215" s="5">
        <v>42736</v>
      </c>
      <c r="S3215">
        <v>1</v>
      </c>
      <c r="T3215">
        <v>0</v>
      </c>
      <c r="U3215">
        <v>1</v>
      </c>
      <c r="V3215" t="s">
        <v>31</v>
      </c>
      <c r="W3215" t="s">
        <v>31</v>
      </c>
      <c r="X3215" t="s">
        <v>31</v>
      </c>
      <c r="Y3215" t="s">
        <v>31</v>
      </c>
      <c r="Z3215" t="s">
        <v>31</v>
      </c>
      <c r="AA3215" t="s">
        <v>31</v>
      </c>
      <c r="AB3215" t="s">
        <v>31</v>
      </c>
      <c r="AC3215" s="1">
        <v>45292</v>
      </c>
      <c r="AD3215">
        <v>1</v>
      </c>
      <c r="AE3215" s="2">
        <v>45556.000694444447</v>
      </c>
      <c r="AF3215" s="2">
        <v>45556.000694444447</v>
      </c>
      <c r="AG3215" t="s">
        <v>31</v>
      </c>
    </row>
    <row r="3216" spans="2:33" x14ac:dyDescent="0.25">
      <c r="B3216" t="s">
        <v>31</v>
      </c>
      <c r="C3216">
        <v>18</v>
      </c>
      <c r="D3216">
        <v>2</v>
      </c>
      <c r="E3216">
        <f>IF(VLOOKUP(F3216,ruangan!$D$2:$E$195,2,FALSE)="","",VLOOKUP(F3216,ruangan!$D$2:$E$195,2,FALSE))</f>
        <v>184</v>
      </c>
      <c r="F3216" s="6" t="s">
        <v>5590</v>
      </c>
      <c r="G3216" s="6" t="s">
        <v>5231</v>
      </c>
      <c r="H3216">
        <v>2</v>
      </c>
      <c r="I3216" t="s">
        <v>31</v>
      </c>
      <c r="J3216" t="s">
        <v>31</v>
      </c>
      <c r="K3216" t="s">
        <v>31</v>
      </c>
      <c r="L3216" s="5">
        <v>42736</v>
      </c>
      <c r="M3216" t="s">
        <v>5250</v>
      </c>
      <c r="N3216" t="s">
        <v>5242</v>
      </c>
      <c r="O3216" t="s">
        <v>2351</v>
      </c>
      <c r="P3216" t="s">
        <v>31</v>
      </c>
      <c r="Q3216" t="s">
        <v>31</v>
      </c>
      <c r="R3216" s="5">
        <v>42736</v>
      </c>
      <c r="S3216">
        <v>1</v>
      </c>
      <c r="T3216">
        <v>0</v>
      </c>
      <c r="U3216">
        <v>1</v>
      </c>
      <c r="V3216" t="s">
        <v>31</v>
      </c>
      <c r="W3216" t="s">
        <v>31</v>
      </c>
      <c r="X3216" t="s">
        <v>31</v>
      </c>
      <c r="Y3216" t="s">
        <v>31</v>
      </c>
      <c r="Z3216" t="s">
        <v>31</v>
      </c>
      <c r="AA3216" t="s">
        <v>31</v>
      </c>
      <c r="AB3216" t="s">
        <v>31</v>
      </c>
      <c r="AC3216" s="1">
        <v>45292</v>
      </c>
      <c r="AD3216">
        <v>1</v>
      </c>
      <c r="AE3216" s="2">
        <v>45556.000694444447</v>
      </c>
      <c r="AF3216" s="2">
        <v>45556.000694444447</v>
      </c>
      <c r="AG3216" t="s">
        <v>31</v>
      </c>
    </row>
    <row r="3217" spans="2:33" x14ac:dyDescent="0.25">
      <c r="B3217" t="s">
        <v>31</v>
      </c>
      <c r="C3217">
        <v>19</v>
      </c>
      <c r="D3217">
        <v>2</v>
      </c>
      <c r="E3217">
        <f>IF(VLOOKUP(F3217,ruangan!$D$2:$E$195,2,FALSE)="","",VLOOKUP(F3217,ruangan!$D$2:$E$195,2,FALSE))</f>
        <v>184</v>
      </c>
      <c r="F3217" s="6" t="s">
        <v>5590</v>
      </c>
      <c r="G3217" s="6" t="s">
        <v>5231</v>
      </c>
      <c r="H3217">
        <v>2</v>
      </c>
      <c r="I3217" t="s">
        <v>31</v>
      </c>
      <c r="J3217" t="s">
        <v>31</v>
      </c>
      <c r="K3217" t="s">
        <v>31</v>
      </c>
      <c r="L3217" s="5">
        <v>42736</v>
      </c>
      <c r="M3217" t="s">
        <v>5251</v>
      </c>
      <c r="N3217" t="s">
        <v>5242</v>
      </c>
      <c r="O3217" t="s">
        <v>2351</v>
      </c>
      <c r="P3217" t="s">
        <v>31</v>
      </c>
      <c r="Q3217" t="s">
        <v>31</v>
      </c>
      <c r="R3217" s="5">
        <v>42736</v>
      </c>
      <c r="S3217">
        <v>1</v>
      </c>
      <c r="T3217">
        <v>0</v>
      </c>
      <c r="U3217">
        <v>1</v>
      </c>
      <c r="V3217" t="s">
        <v>31</v>
      </c>
      <c r="W3217" t="s">
        <v>31</v>
      </c>
      <c r="X3217" t="s">
        <v>31</v>
      </c>
      <c r="Y3217" t="s">
        <v>31</v>
      </c>
      <c r="Z3217" t="s">
        <v>31</v>
      </c>
      <c r="AA3217" t="s">
        <v>31</v>
      </c>
      <c r="AB3217" t="s">
        <v>31</v>
      </c>
      <c r="AC3217" s="1">
        <v>45292</v>
      </c>
      <c r="AD3217">
        <v>1</v>
      </c>
      <c r="AE3217" s="2">
        <v>45556.000694444447</v>
      </c>
      <c r="AF3217" s="2">
        <v>45556.000694444447</v>
      </c>
      <c r="AG3217" t="s">
        <v>31</v>
      </c>
    </row>
    <row r="3218" spans="2:33" x14ac:dyDescent="0.25">
      <c r="B3218" t="s">
        <v>31</v>
      </c>
      <c r="C3218">
        <v>20</v>
      </c>
      <c r="D3218">
        <v>2</v>
      </c>
      <c r="E3218">
        <f>IF(VLOOKUP(F3218,ruangan!$D$2:$E$195,2,FALSE)="","",VLOOKUP(F3218,ruangan!$D$2:$E$195,2,FALSE))</f>
        <v>184</v>
      </c>
      <c r="F3218" s="6" t="s">
        <v>5590</v>
      </c>
      <c r="G3218" s="6" t="s">
        <v>5231</v>
      </c>
      <c r="H3218">
        <v>2</v>
      </c>
      <c r="I3218" t="s">
        <v>31</v>
      </c>
      <c r="J3218" t="s">
        <v>31</v>
      </c>
      <c r="K3218" t="s">
        <v>31</v>
      </c>
      <c r="L3218" s="5">
        <v>42736</v>
      </c>
      <c r="M3218" t="s">
        <v>5252</v>
      </c>
      <c r="N3218" t="s">
        <v>5242</v>
      </c>
      <c r="O3218" t="s">
        <v>2351</v>
      </c>
      <c r="P3218" t="s">
        <v>31</v>
      </c>
      <c r="Q3218" t="s">
        <v>31</v>
      </c>
      <c r="R3218" s="5">
        <v>42736</v>
      </c>
      <c r="S3218">
        <v>1</v>
      </c>
      <c r="T3218">
        <v>0</v>
      </c>
      <c r="U3218">
        <v>1</v>
      </c>
      <c r="V3218" t="s">
        <v>31</v>
      </c>
      <c r="W3218" t="s">
        <v>31</v>
      </c>
      <c r="X3218" t="s">
        <v>31</v>
      </c>
      <c r="Y3218" t="s">
        <v>31</v>
      </c>
      <c r="Z3218" t="s">
        <v>31</v>
      </c>
      <c r="AA3218" t="s">
        <v>31</v>
      </c>
      <c r="AB3218" t="s">
        <v>31</v>
      </c>
      <c r="AC3218" s="1">
        <v>45292</v>
      </c>
      <c r="AD3218">
        <v>1</v>
      </c>
      <c r="AE3218" s="2">
        <v>45556.000694444447</v>
      </c>
      <c r="AF3218" s="2">
        <v>45556.000694444447</v>
      </c>
      <c r="AG3218" t="s">
        <v>31</v>
      </c>
    </row>
    <row r="3219" spans="2:33" x14ac:dyDescent="0.25">
      <c r="B3219" t="s">
        <v>31</v>
      </c>
      <c r="C3219">
        <v>21</v>
      </c>
      <c r="D3219">
        <v>2</v>
      </c>
      <c r="E3219">
        <f>IF(VLOOKUP(F3219,ruangan!$D$2:$E$195,2,FALSE)="","",VLOOKUP(F3219,ruangan!$D$2:$E$195,2,FALSE))</f>
        <v>184</v>
      </c>
      <c r="F3219" s="6" t="s">
        <v>5590</v>
      </c>
      <c r="G3219" s="6" t="s">
        <v>5231</v>
      </c>
      <c r="H3219">
        <v>2</v>
      </c>
      <c r="I3219" t="s">
        <v>31</v>
      </c>
      <c r="J3219" t="s">
        <v>31</v>
      </c>
      <c r="K3219" t="s">
        <v>31</v>
      </c>
      <c r="L3219" s="5">
        <v>42736</v>
      </c>
      <c r="M3219" t="s">
        <v>5253</v>
      </c>
      <c r="N3219" t="s">
        <v>5242</v>
      </c>
      <c r="O3219" t="s">
        <v>2351</v>
      </c>
      <c r="P3219" t="s">
        <v>31</v>
      </c>
      <c r="Q3219" t="s">
        <v>31</v>
      </c>
      <c r="R3219" s="5">
        <v>42736</v>
      </c>
      <c r="S3219">
        <v>1</v>
      </c>
      <c r="T3219">
        <v>0</v>
      </c>
      <c r="U3219">
        <v>1</v>
      </c>
      <c r="V3219" t="s">
        <v>31</v>
      </c>
      <c r="W3219" t="s">
        <v>31</v>
      </c>
      <c r="X3219" t="s">
        <v>31</v>
      </c>
      <c r="Y3219" t="s">
        <v>31</v>
      </c>
      <c r="Z3219" t="s">
        <v>31</v>
      </c>
      <c r="AA3219" t="s">
        <v>31</v>
      </c>
      <c r="AB3219" t="s">
        <v>31</v>
      </c>
      <c r="AC3219" s="1">
        <v>45292</v>
      </c>
      <c r="AD3219">
        <v>1</v>
      </c>
      <c r="AE3219" s="2">
        <v>45556.000694444447</v>
      </c>
      <c r="AF3219" s="2">
        <v>45556.000694444447</v>
      </c>
      <c r="AG3219" t="s">
        <v>31</v>
      </c>
    </row>
    <row r="3220" spans="2:33" x14ac:dyDescent="0.25">
      <c r="B3220" t="s">
        <v>31</v>
      </c>
      <c r="C3220">
        <v>22</v>
      </c>
      <c r="D3220">
        <v>2</v>
      </c>
      <c r="E3220">
        <f>IF(VLOOKUP(F3220,ruangan!$D$2:$E$195,2,FALSE)="","",VLOOKUP(F3220,ruangan!$D$2:$E$195,2,FALSE))</f>
        <v>184</v>
      </c>
      <c r="F3220" s="6" t="s">
        <v>5590</v>
      </c>
      <c r="G3220" s="6" t="s">
        <v>5231</v>
      </c>
      <c r="H3220">
        <v>2</v>
      </c>
      <c r="I3220" t="s">
        <v>31</v>
      </c>
      <c r="J3220" t="s">
        <v>31</v>
      </c>
      <c r="K3220" t="s">
        <v>31</v>
      </c>
      <c r="L3220" s="5">
        <v>42736</v>
      </c>
      <c r="M3220" t="s">
        <v>5254</v>
      </c>
      <c r="N3220" t="s">
        <v>5242</v>
      </c>
      <c r="O3220" t="s">
        <v>2351</v>
      </c>
      <c r="P3220" t="s">
        <v>31</v>
      </c>
      <c r="Q3220" t="s">
        <v>31</v>
      </c>
      <c r="R3220" s="5">
        <v>42736</v>
      </c>
      <c r="S3220">
        <v>1</v>
      </c>
      <c r="T3220">
        <v>0</v>
      </c>
      <c r="U3220">
        <v>1</v>
      </c>
      <c r="V3220" t="s">
        <v>31</v>
      </c>
      <c r="W3220" t="s">
        <v>31</v>
      </c>
      <c r="X3220" t="s">
        <v>31</v>
      </c>
      <c r="Y3220" t="s">
        <v>31</v>
      </c>
      <c r="Z3220" t="s">
        <v>31</v>
      </c>
      <c r="AA3220" t="s">
        <v>31</v>
      </c>
      <c r="AB3220" t="s">
        <v>31</v>
      </c>
      <c r="AC3220" s="1">
        <v>45292</v>
      </c>
      <c r="AD3220">
        <v>1</v>
      </c>
      <c r="AE3220" s="2">
        <v>45556.000694444447</v>
      </c>
      <c r="AF3220" s="2">
        <v>45556.000694444447</v>
      </c>
      <c r="AG3220" t="s">
        <v>31</v>
      </c>
    </row>
    <row r="3221" spans="2:33" x14ac:dyDescent="0.25">
      <c r="B3221" t="s">
        <v>31</v>
      </c>
      <c r="C3221">
        <v>23</v>
      </c>
      <c r="D3221">
        <v>2</v>
      </c>
      <c r="E3221">
        <f>IF(VLOOKUP(F3221,ruangan!$D$2:$E$195,2,FALSE)="","",VLOOKUP(F3221,ruangan!$D$2:$E$195,2,FALSE))</f>
        <v>184</v>
      </c>
      <c r="F3221" s="6" t="s">
        <v>5590</v>
      </c>
      <c r="G3221" s="6" t="s">
        <v>5231</v>
      </c>
      <c r="H3221">
        <v>2</v>
      </c>
      <c r="I3221" t="s">
        <v>31</v>
      </c>
      <c r="J3221" t="s">
        <v>31</v>
      </c>
      <c r="K3221" t="s">
        <v>31</v>
      </c>
      <c r="L3221" s="5">
        <v>42736</v>
      </c>
      <c r="M3221" t="s">
        <v>5255</v>
      </c>
      <c r="N3221" t="s">
        <v>5242</v>
      </c>
      <c r="O3221" t="s">
        <v>2351</v>
      </c>
      <c r="P3221" t="s">
        <v>31</v>
      </c>
      <c r="Q3221" t="s">
        <v>31</v>
      </c>
      <c r="R3221" s="5">
        <v>42736</v>
      </c>
      <c r="S3221">
        <v>1</v>
      </c>
      <c r="T3221">
        <v>0</v>
      </c>
      <c r="U3221">
        <v>1</v>
      </c>
      <c r="V3221" t="s">
        <v>31</v>
      </c>
      <c r="W3221" t="s">
        <v>31</v>
      </c>
      <c r="X3221" t="s">
        <v>31</v>
      </c>
      <c r="Y3221" t="s">
        <v>31</v>
      </c>
      <c r="Z3221" t="s">
        <v>31</v>
      </c>
      <c r="AA3221" t="s">
        <v>31</v>
      </c>
      <c r="AB3221" t="s">
        <v>31</v>
      </c>
      <c r="AC3221" s="1">
        <v>45292</v>
      </c>
      <c r="AD3221">
        <v>1</v>
      </c>
      <c r="AE3221" s="2">
        <v>45556.000694444447</v>
      </c>
      <c r="AF3221" s="2">
        <v>45556.000694444447</v>
      </c>
      <c r="AG3221" t="s">
        <v>31</v>
      </c>
    </row>
    <row r="3222" spans="2:33" x14ac:dyDescent="0.25">
      <c r="B3222" t="s">
        <v>31</v>
      </c>
      <c r="C3222">
        <v>24</v>
      </c>
      <c r="D3222">
        <v>2</v>
      </c>
      <c r="E3222">
        <f>IF(VLOOKUP(F3222,ruangan!$D$2:$E$195,2,FALSE)="","",VLOOKUP(F3222,ruangan!$D$2:$E$195,2,FALSE))</f>
        <v>184</v>
      </c>
      <c r="F3222" s="6" t="s">
        <v>5590</v>
      </c>
      <c r="G3222" s="6" t="s">
        <v>5231</v>
      </c>
      <c r="H3222">
        <v>2</v>
      </c>
      <c r="I3222" t="s">
        <v>31</v>
      </c>
      <c r="J3222" t="s">
        <v>31</v>
      </c>
      <c r="K3222" t="s">
        <v>31</v>
      </c>
      <c r="L3222" s="5">
        <v>42736</v>
      </c>
      <c r="M3222" t="s">
        <v>5256</v>
      </c>
      <c r="N3222" t="s">
        <v>5242</v>
      </c>
      <c r="O3222" t="s">
        <v>2351</v>
      </c>
      <c r="P3222" t="s">
        <v>31</v>
      </c>
      <c r="Q3222" t="s">
        <v>31</v>
      </c>
      <c r="R3222" s="5">
        <v>42736</v>
      </c>
      <c r="S3222">
        <v>1</v>
      </c>
      <c r="T3222">
        <v>0</v>
      </c>
      <c r="U3222">
        <v>1</v>
      </c>
      <c r="V3222" t="s">
        <v>31</v>
      </c>
      <c r="W3222" t="s">
        <v>31</v>
      </c>
      <c r="X3222" t="s">
        <v>31</v>
      </c>
      <c r="Y3222" t="s">
        <v>31</v>
      </c>
      <c r="Z3222" t="s">
        <v>31</v>
      </c>
      <c r="AA3222" t="s">
        <v>31</v>
      </c>
      <c r="AB3222" t="s">
        <v>31</v>
      </c>
      <c r="AC3222" s="1">
        <v>45292</v>
      </c>
      <c r="AD3222">
        <v>1</v>
      </c>
      <c r="AE3222" s="2">
        <v>45556.000694444447</v>
      </c>
      <c r="AF3222" s="2">
        <v>45556.000694444447</v>
      </c>
      <c r="AG3222" t="s">
        <v>31</v>
      </c>
    </row>
    <row r="3223" spans="2:33" x14ac:dyDescent="0.25">
      <c r="B3223" t="s">
        <v>31</v>
      </c>
      <c r="C3223">
        <v>25</v>
      </c>
      <c r="D3223">
        <v>2</v>
      </c>
      <c r="E3223">
        <f>IF(VLOOKUP(F3223,ruangan!$D$2:$E$195,2,FALSE)="","",VLOOKUP(F3223,ruangan!$D$2:$E$195,2,FALSE))</f>
        <v>184</v>
      </c>
      <c r="F3223" s="6" t="s">
        <v>5590</v>
      </c>
      <c r="G3223" s="6" t="s">
        <v>5231</v>
      </c>
      <c r="H3223">
        <v>2</v>
      </c>
      <c r="I3223" t="s">
        <v>31</v>
      </c>
      <c r="J3223" t="s">
        <v>31</v>
      </c>
      <c r="K3223" t="s">
        <v>31</v>
      </c>
      <c r="L3223" s="5">
        <v>42736</v>
      </c>
      <c r="M3223" t="s">
        <v>5257</v>
      </c>
      <c r="N3223" t="s">
        <v>5242</v>
      </c>
      <c r="O3223" t="s">
        <v>2351</v>
      </c>
      <c r="P3223" t="s">
        <v>31</v>
      </c>
      <c r="Q3223" t="s">
        <v>31</v>
      </c>
      <c r="R3223" s="5">
        <v>42736</v>
      </c>
      <c r="S3223">
        <v>1</v>
      </c>
      <c r="T3223">
        <v>0</v>
      </c>
      <c r="U3223">
        <v>1</v>
      </c>
      <c r="V3223" t="s">
        <v>31</v>
      </c>
      <c r="W3223" t="s">
        <v>31</v>
      </c>
      <c r="X3223" t="s">
        <v>31</v>
      </c>
      <c r="Y3223" t="s">
        <v>31</v>
      </c>
      <c r="Z3223" t="s">
        <v>31</v>
      </c>
      <c r="AA3223" t="s">
        <v>31</v>
      </c>
      <c r="AB3223" t="s">
        <v>31</v>
      </c>
      <c r="AC3223" s="1">
        <v>45292</v>
      </c>
      <c r="AD3223">
        <v>1</v>
      </c>
      <c r="AE3223" s="2">
        <v>45556.000694444447</v>
      </c>
      <c r="AF3223" s="2">
        <v>45556.000694444447</v>
      </c>
      <c r="AG3223" t="s">
        <v>31</v>
      </c>
    </row>
    <row r="3224" spans="2:33" x14ac:dyDescent="0.25">
      <c r="B3224" t="s">
        <v>31</v>
      </c>
      <c r="C3224">
        <v>26</v>
      </c>
      <c r="D3224">
        <v>2</v>
      </c>
      <c r="E3224">
        <f>IF(VLOOKUP(F3224,ruangan!$D$2:$E$195,2,FALSE)="","",VLOOKUP(F3224,ruangan!$D$2:$E$195,2,FALSE))</f>
        <v>184</v>
      </c>
      <c r="F3224" s="6" t="s">
        <v>5590</v>
      </c>
      <c r="G3224" s="6" t="s">
        <v>5231</v>
      </c>
      <c r="H3224">
        <v>2</v>
      </c>
      <c r="I3224" t="s">
        <v>31</v>
      </c>
      <c r="J3224" t="s">
        <v>31</v>
      </c>
      <c r="K3224" t="s">
        <v>31</v>
      </c>
      <c r="L3224" s="5">
        <v>42736</v>
      </c>
      <c r="M3224" t="s">
        <v>5258</v>
      </c>
      <c r="N3224" t="s">
        <v>5242</v>
      </c>
      <c r="O3224" t="s">
        <v>2351</v>
      </c>
      <c r="P3224" t="s">
        <v>31</v>
      </c>
      <c r="Q3224" t="s">
        <v>31</v>
      </c>
      <c r="R3224" s="5">
        <v>42736</v>
      </c>
      <c r="S3224">
        <v>1</v>
      </c>
      <c r="T3224">
        <v>0</v>
      </c>
      <c r="U3224">
        <v>1</v>
      </c>
      <c r="V3224" t="s">
        <v>31</v>
      </c>
      <c r="W3224" t="s">
        <v>31</v>
      </c>
      <c r="X3224" t="s">
        <v>31</v>
      </c>
      <c r="Y3224" t="s">
        <v>31</v>
      </c>
      <c r="Z3224" t="s">
        <v>31</v>
      </c>
      <c r="AA3224" t="s">
        <v>31</v>
      </c>
      <c r="AB3224" t="s">
        <v>31</v>
      </c>
      <c r="AC3224" s="1">
        <v>45292</v>
      </c>
      <c r="AD3224">
        <v>1</v>
      </c>
      <c r="AE3224" s="2">
        <v>45556.000694444447</v>
      </c>
      <c r="AF3224" s="2">
        <v>45556.000694444447</v>
      </c>
      <c r="AG3224" t="s">
        <v>31</v>
      </c>
    </row>
    <row r="3225" spans="2:33" x14ac:dyDescent="0.25">
      <c r="B3225" t="s">
        <v>31</v>
      </c>
      <c r="C3225">
        <v>27</v>
      </c>
      <c r="D3225">
        <v>2</v>
      </c>
      <c r="E3225">
        <f>IF(VLOOKUP(F3225,ruangan!$D$2:$E$195,2,FALSE)="","",VLOOKUP(F3225,ruangan!$D$2:$E$195,2,FALSE))</f>
        <v>184</v>
      </c>
      <c r="F3225" s="6" t="s">
        <v>5590</v>
      </c>
      <c r="G3225" s="6" t="s">
        <v>5231</v>
      </c>
      <c r="H3225">
        <v>2</v>
      </c>
      <c r="I3225" t="s">
        <v>31</v>
      </c>
      <c r="J3225" t="s">
        <v>31</v>
      </c>
      <c r="K3225" t="s">
        <v>31</v>
      </c>
      <c r="L3225" s="5">
        <v>42736</v>
      </c>
      <c r="M3225" t="s">
        <v>5259</v>
      </c>
      <c r="N3225" t="s">
        <v>5242</v>
      </c>
      <c r="O3225" t="s">
        <v>2351</v>
      </c>
      <c r="P3225" t="s">
        <v>31</v>
      </c>
      <c r="Q3225" t="s">
        <v>31</v>
      </c>
      <c r="R3225" s="5">
        <v>42736</v>
      </c>
      <c r="S3225">
        <v>1</v>
      </c>
      <c r="T3225">
        <v>0</v>
      </c>
      <c r="U3225">
        <v>1</v>
      </c>
      <c r="V3225" t="s">
        <v>31</v>
      </c>
      <c r="W3225" t="s">
        <v>31</v>
      </c>
      <c r="X3225" t="s">
        <v>31</v>
      </c>
      <c r="Y3225" t="s">
        <v>31</v>
      </c>
      <c r="Z3225" t="s">
        <v>31</v>
      </c>
      <c r="AA3225" t="s">
        <v>31</v>
      </c>
      <c r="AB3225" t="s">
        <v>31</v>
      </c>
      <c r="AC3225" s="1">
        <v>45292</v>
      </c>
      <c r="AD3225">
        <v>1</v>
      </c>
      <c r="AE3225" s="2">
        <v>45556.000694444447</v>
      </c>
      <c r="AF3225" s="2">
        <v>45556.000694444447</v>
      </c>
      <c r="AG3225" t="s">
        <v>31</v>
      </c>
    </row>
    <row r="3226" spans="2:33" x14ac:dyDescent="0.25">
      <c r="B3226" t="s">
        <v>31</v>
      </c>
      <c r="C3226">
        <v>28</v>
      </c>
      <c r="D3226">
        <v>2</v>
      </c>
      <c r="E3226">
        <f>IF(VLOOKUP(F3226,ruangan!$D$2:$E$195,2,FALSE)="","",VLOOKUP(F3226,ruangan!$D$2:$E$195,2,FALSE))</f>
        <v>184</v>
      </c>
      <c r="F3226" s="6" t="s">
        <v>5590</v>
      </c>
      <c r="G3226" s="6" t="s">
        <v>5231</v>
      </c>
      <c r="H3226">
        <v>2</v>
      </c>
      <c r="I3226" t="s">
        <v>31</v>
      </c>
      <c r="J3226" t="s">
        <v>31</v>
      </c>
      <c r="K3226" t="s">
        <v>31</v>
      </c>
      <c r="L3226" s="5">
        <v>42736</v>
      </c>
      <c r="M3226" t="s">
        <v>5260</v>
      </c>
      <c r="N3226" t="s">
        <v>5242</v>
      </c>
      <c r="O3226" t="s">
        <v>2351</v>
      </c>
      <c r="P3226" t="s">
        <v>31</v>
      </c>
      <c r="Q3226" t="s">
        <v>31</v>
      </c>
      <c r="R3226" s="5">
        <v>42736</v>
      </c>
      <c r="S3226">
        <v>1</v>
      </c>
      <c r="T3226">
        <v>0</v>
      </c>
      <c r="U3226">
        <v>1</v>
      </c>
      <c r="V3226" t="s">
        <v>31</v>
      </c>
      <c r="W3226" t="s">
        <v>31</v>
      </c>
      <c r="X3226" t="s">
        <v>31</v>
      </c>
      <c r="Y3226" t="s">
        <v>31</v>
      </c>
      <c r="Z3226" t="s">
        <v>31</v>
      </c>
      <c r="AA3226" t="s">
        <v>31</v>
      </c>
      <c r="AB3226" t="s">
        <v>31</v>
      </c>
      <c r="AC3226" s="1">
        <v>45292</v>
      </c>
      <c r="AD3226">
        <v>1</v>
      </c>
      <c r="AE3226" s="2">
        <v>45556.000694444447</v>
      </c>
      <c r="AF3226" s="2">
        <v>45556.000694444447</v>
      </c>
      <c r="AG3226" t="s">
        <v>31</v>
      </c>
    </row>
    <row r="3227" spans="2:33" x14ac:dyDescent="0.25">
      <c r="B3227" t="s">
        <v>31</v>
      </c>
      <c r="C3227">
        <v>29</v>
      </c>
      <c r="D3227">
        <v>2</v>
      </c>
      <c r="E3227">
        <f>IF(VLOOKUP(F3227,ruangan!$D$2:$E$195,2,FALSE)="","",VLOOKUP(F3227,ruangan!$D$2:$E$195,2,FALSE))</f>
        <v>184</v>
      </c>
      <c r="F3227" s="6" t="s">
        <v>5590</v>
      </c>
      <c r="G3227" s="6" t="s">
        <v>5231</v>
      </c>
      <c r="H3227">
        <v>2</v>
      </c>
      <c r="I3227" t="s">
        <v>31</v>
      </c>
      <c r="J3227" t="s">
        <v>31</v>
      </c>
      <c r="K3227" t="s">
        <v>31</v>
      </c>
      <c r="L3227" s="5">
        <v>42736</v>
      </c>
      <c r="M3227" t="s">
        <v>5261</v>
      </c>
      <c r="N3227" t="s">
        <v>5242</v>
      </c>
      <c r="O3227" t="s">
        <v>2351</v>
      </c>
      <c r="P3227" t="s">
        <v>31</v>
      </c>
      <c r="Q3227" t="s">
        <v>31</v>
      </c>
      <c r="R3227" s="5">
        <v>42736</v>
      </c>
      <c r="S3227">
        <v>1</v>
      </c>
      <c r="T3227">
        <v>0</v>
      </c>
      <c r="U3227">
        <v>1</v>
      </c>
      <c r="V3227" t="s">
        <v>31</v>
      </c>
      <c r="W3227" t="s">
        <v>31</v>
      </c>
      <c r="X3227" t="s">
        <v>31</v>
      </c>
      <c r="Y3227" t="s">
        <v>31</v>
      </c>
      <c r="Z3227" t="s">
        <v>31</v>
      </c>
      <c r="AA3227" t="s">
        <v>31</v>
      </c>
      <c r="AB3227" t="s">
        <v>31</v>
      </c>
      <c r="AC3227" s="1">
        <v>45292</v>
      </c>
      <c r="AD3227">
        <v>1</v>
      </c>
      <c r="AE3227" s="2">
        <v>45556.000694444447</v>
      </c>
      <c r="AF3227" s="2">
        <v>45556.000694444447</v>
      </c>
      <c r="AG3227" t="s">
        <v>31</v>
      </c>
    </row>
    <row r="3228" spans="2:33" x14ac:dyDescent="0.25">
      <c r="B3228" t="s">
        <v>31</v>
      </c>
      <c r="C3228">
        <v>30</v>
      </c>
      <c r="D3228">
        <v>2</v>
      </c>
      <c r="E3228">
        <f>IF(VLOOKUP(F3228,ruangan!$D$2:$E$195,2,FALSE)="","",VLOOKUP(F3228,ruangan!$D$2:$E$195,2,FALSE))</f>
        <v>184</v>
      </c>
      <c r="F3228" s="6" t="s">
        <v>5590</v>
      </c>
      <c r="G3228" s="6" t="s">
        <v>5231</v>
      </c>
      <c r="H3228">
        <v>2</v>
      </c>
      <c r="I3228" t="s">
        <v>31</v>
      </c>
      <c r="J3228" t="s">
        <v>31</v>
      </c>
      <c r="K3228" t="s">
        <v>31</v>
      </c>
      <c r="L3228" s="5">
        <v>42736</v>
      </c>
      <c r="M3228" t="s">
        <v>5262</v>
      </c>
      <c r="N3228" t="s">
        <v>5242</v>
      </c>
      <c r="O3228" t="s">
        <v>2351</v>
      </c>
      <c r="P3228" t="s">
        <v>31</v>
      </c>
      <c r="Q3228" t="s">
        <v>31</v>
      </c>
      <c r="R3228" s="5">
        <v>42736</v>
      </c>
      <c r="S3228">
        <v>1</v>
      </c>
      <c r="T3228">
        <v>0</v>
      </c>
      <c r="U3228">
        <v>1</v>
      </c>
      <c r="V3228" t="s">
        <v>31</v>
      </c>
      <c r="W3228" t="s">
        <v>31</v>
      </c>
      <c r="X3228" t="s">
        <v>31</v>
      </c>
      <c r="Y3228" t="s">
        <v>31</v>
      </c>
      <c r="Z3228" t="s">
        <v>31</v>
      </c>
      <c r="AA3228" t="s">
        <v>31</v>
      </c>
      <c r="AB3228" t="s">
        <v>31</v>
      </c>
      <c r="AC3228" s="1">
        <v>45292</v>
      </c>
      <c r="AD3228">
        <v>1</v>
      </c>
      <c r="AE3228" s="2">
        <v>45556.000694444447</v>
      </c>
      <c r="AF3228" s="2">
        <v>45556.000694444447</v>
      </c>
      <c r="AG3228" t="s">
        <v>31</v>
      </c>
    </row>
    <row r="3229" spans="2:33" x14ac:dyDescent="0.25">
      <c r="B3229" t="s">
        <v>31</v>
      </c>
      <c r="C3229">
        <v>31</v>
      </c>
      <c r="D3229">
        <v>2</v>
      </c>
      <c r="E3229">
        <f>IF(VLOOKUP(F3229,ruangan!$D$2:$E$195,2,FALSE)="","",VLOOKUP(F3229,ruangan!$D$2:$E$195,2,FALSE))</f>
        <v>184</v>
      </c>
      <c r="F3229" s="6" t="s">
        <v>5590</v>
      </c>
      <c r="G3229" s="6" t="s">
        <v>5231</v>
      </c>
      <c r="H3229">
        <v>2</v>
      </c>
      <c r="I3229" t="s">
        <v>31</v>
      </c>
      <c r="J3229" t="s">
        <v>31</v>
      </c>
      <c r="K3229" t="s">
        <v>31</v>
      </c>
      <c r="L3229" s="5">
        <v>42736</v>
      </c>
      <c r="M3229" t="s">
        <v>5263</v>
      </c>
      <c r="N3229" t="s">
        <v>5242</v>
      </c>
      <c r="O3229" t="s">
        <v>2351</v>
      </c>
      <c r="P3229" t="s">
        <v>31</v>
      </c>
      <c r="Q3229" t="s">
        <v>31</v>
      </c>
      <c r="R3229" s="5">
        <v>42736</v>
      </c>
      <c r="S3229">
        <v>1</v>
      </c>
      <c r="T3229">
        <v>0</v>
      </c>
      <c r="U3229">
        <v>1</v>
      </c>
      <c r="V3229" t="s">
        <v>31</v>
      </c>
      <c r="W3229" t="s">
        <v>31</v>
      </c>
      <c r="X3229" t="s">
        <v>31</v>
      </c>
      <c r="Y3229" t="s">
        <v>31</v>
      </c>
      <c r="Z3229" t="s">
        <v>31</v>
      </c>
      <c r="AA3229" t="s">
        <v>31</v>
      </c>
      <c r="AB3229" t="s">
        <v>31</v>
      </c>
      <c r="AC3229" s="1">
        <v>45292</v>
      </c>
      <c r="AD3229">
        <v>1</v>
      </c>
      <c r="AE3229" s="2">
        <v>45556.000694444447</v>
      </c>
      <c r="AF3229" s="2">
        <v>45556.000694444447</v>
      </c>
      <c r="AG3229" t="s">
        <v>31</v>
      </c>
    </row>
    <row r="3230" spans="2:33" x14ac:dyDescent="0.25">
      <c r="B3230" t="s">
        <v>31</v>
      </c>
      <c r="C3230">
        <v>32</v>
      </c>
      <c r="D3230">
        <v>2</v>
      </c>
      <c r="E3230">
        <f>IF(VLOOKUP(F3230,ruangan!$D$2:$E$195,2,FALSE)="","",VLOOKUP(F3230,ruangan!$D$2:$E$195,2,FALSE))</f>
        <v>184</v>
      </c>
      <c r="F3230" s="6" t="s">
        <v>5590</v>
      </c>
      <c r="G3230" s="6" t="s">
        <v>5231</v>
      </c>
      <c r="H3230">
        <v>2</v>
      </c>
      <c r="I3230" t="s">
        <v>31</v>
      </c>
      <c r="J3230" t="s">
        <v>31</v>
      </c>
      <c r="K3230" t="s">
        <v>31</v>
      </c>
      <c r="L3230" s="5">
        <v>42736</v>
      </c>
      <c r="M3230" t="s">
        <v>5264</v>
      </c>
      <c r="N3230" t="s">
        <v>5242</v>
      </c>
      <c r="O3230" t="s">
        <v>2351</v>
      </c>
      <c r="P3230" t="s">
        <v>31</v>
      </c>
      <c r="Q3230" t="s">
        <v>31</v>
      </c>
      <c r="R3230" s="5">
        <v>42736</v>
      </c>
      <c r="S3230">
        <v>1</v>
      </c>
      <c r="T3230">
        <v>0</v>
      </c>
      <c r="U3230">
        <v>1</v>
      </c>
      <c r="V3230" t="s">
        <v>31</v>
      </c>
      <c r="W3230" t="s">
        <v>31</v>
      </c>
      <c r="X3230" t="s">
        <v>31</v>
      </c>
      <c r="Y3230" t="s">
        <v>31</v>
      </c>
      <c r="Z3230" t="s">
        <v>31</v>
      </c>
      <c r="AA3230" t="s">
        <v>31</v>
      </c>
      <c r="AB3230" t="s">
        <v>31</v>
      </c>
      <c r="AC3230" s="1">
        <v>45292</v>
      </c>
      <c r="AD3230">
        <v>1</v>
      </c>
      <c r="AE3230" s="2">
        <v>45556.000694444447</v>
      </c>
      <c r="AF3230" s="2">
        <v>45556.000694444447</v>
      </c>
      <c r="AG3230" t="s">
        <v>31</v>
      </c>
    </row>
    <row r="3231" spans="2:33" x14ac:dyDescent="0.25">
      <c r="B3231" t="s">
        <v>31</v>
      </c>
      <c r="C3231">
        <v>33</v>
      </c>
      <c r="D3231">
        <v>2</v>
      </c>
      <c r="E3231">
        <f>IF(VLOOKUP(F3231,ruangan!$D$2:$E$195,2,FALSE)="","",VLOOKUP(F3231,ruangan!$D$2:$E$195,2,FALSE))</f>
        <v>184</v>
      </c>
      <c r="F3231" s="6" t="s">
        <v>5590</v>
      </c>
      <c r="G3231" s="6" t="s">
        <v>5231</v>
      </c>
      <c r="H3231">
        <v>2</v>
      </c>
      <c r="I3231" t="s">
        <v>31</v>
      </c>
      <c r="J3231" t="s">
        <v>31</v>
      </c>
      <c r="K3231" t="s">
        <v>31</v>
      </c>
      <c r="L3231" s="5">
        <v>42736</v>
      </c>
      <c r="M3231" t="s">
        <v>5265</v>
      </c>
      <c r="N3231" t="s">
        <v>5242</v>
      </c>
      <c r="O3231" t="s">
        <v>2351</v>
      </c>
      <c r="P3231" t="s">
        <v>31</v>
      </c>
      <c r="Q3231" t="s">
        <v>31</v>
      </c>
      <c r="R3231" s="5">
        <v>42736</v>
      </c>
      <c r="S3231">
        <v>1</v>
      </c>
      <c r="T3231">
        <v>0</v>
      </c>
      <c r="U3231">
        <v>1</v>
      </c>
      <c r="V3231" t="s">
        <v>31</v>
      </c>
      <c r="W3231" t="s">
        <v>31</v>
      </c>
      <c r="X3231" t="s">
        <v>31</v>
      </c>
      <c r="Y3231" t="s">
        <v>31</v>
      </c>
      <c r="Z3231" t="s">
        <v>31</v>
      </c>
      <c r="AA3231" t="s">
        <v>31</v>
      </c>
      <c r="AB3231" t="s">
        <v>31</v>
      </c>
      <c r="AC3231" s="1">
        <v>45292</v>
      </c>
      <c r="AD3231">
        <v>1</v>
      </c>
      <c r="AE3231" s="2">
        <v>45556.000694444447</v>
      </c>
      <c r="AF3231" s="2">
        <v>45556.000694444447</v>
      </c>
      <c r="AG3231" t="s">
        <v>31</v>
      </c>
    </row>
    <row r="3232" spans="2:33" x14ac:dyDescent="0.25">
      <c r="B3232" t="s">
        <v>31</v>
      </c>
      <c r="C3232">
        <v>34</v>
      </c>
      <c r="D3232">
        <v>2</v>
      </c>
      <c r="E3232">
        <f>IF(VLOOKUP(F3232,ruangan!$D$2:$E$195,2,FALSE)="","",VLOOKUP(F3232,ruangan!$D$2:$E$195,2,FALSE))</f>
        <v>184</v>
      </c>
      <c r="F3232" s="6" t="s">
        <v>5590</v>
      </c>
      <c r="G3232" s="6" t="s">
        <v>5231</v>
      </c>
      <c r="H3232">
        <v>2</v>
      </c>
      <c r="I3232" t="s">
        <v>31</v>
      </c>
      <c r="J3232" t="s">
        <v>31</v>
      </c>
      <c r="K3232" t="s">
        <v>31</v>
      </c>
      <c r="L3232" s="5">
        <v>42736</v>
      </c>
      <c r="M3232" t="s">
        <v>5266</v>
      </c>
      <c r="N3232" t="s">
        <v>5242</v>
      </c>
      <c r="O3232" t="s">
        <v>2351</v>
      </c>
      <c r="P3232" t="s">
        <v>31</v>
      </c>
      <c r="Q3232" t="s">
        <v>31</v>
      </c>
      <c r="R3232" s="5">
        <v>42736</v>
      </c>
      <c r="S3232">
        <v>1</v>
      </c>
      <c r="T3232">
        <v>0</v>
      </c>
      <c r="U3232">
        <v>1</v>
      </c>
      <c r="V3232" t="s">
        <v>31</v>
      </c>
      <c r="W3232" t="s">
        <v>31</v>
      </c>
      <c r="X3232" t="s">
        <v>31</v>
      </c>
      <c r="Y3232" t="s">
        <v>31</v>
      </c>
      <c r="Z3232" t="s">
        <v>31</v>
      </c>
      <c r="AA3232" t="s">
        <v>31</v>
      </c>
      <c r="AB3232" t="s">
        <v>31</v>
      </c>
      <c r="AC3232" s="1">
        <v>45292</v>
      </c>
      <c r="AD3232">
        <v>1</v>
      </c>
      <c r="AE3232" s="2">
        <v>45556.000694444447</v>
      </c>
      <c r="AF3232" s="2">
        <v>45556.000694444447</v>
      </c>
      <c r="AG3232" t="s">
        <v>31</v>
      </c>
    </row>
    <row r="3233" spans="2:33" x14ac:dyDescent="0.25">
      <c r="B3233" t="s">
        <v>31</v>
      </c>
      <c r="C3233">
        <v>35</v>
      </c>
      <c r="D3233">
        <v>2</v>
      </c>
      <c r="E3233">
        <f>IF(VLOOKUP(F3233,ruangan!$D$2:$E$195,2,FALSE)="","",VLOOKUP(F3233,ruangan!$D$2:$E$195,2,FALSE))</f>
        <v>184</v>
      </c>
      <c r="F3233" s="6" t="s">
        <v>5590</v>
      </c>
      <c r="G3233" s="6" t="s">
        <v>5231</v>
      </c>
      <c r="H3233">
        <v>2</v>
      </c>
      <c r="I3233" t="s">
        <v>31</v>
      </c>
      <c r="J3233" t="s">
        <v>31</v>
      </c>
      <c r="K3233" t="s">
        <v>31</v>
      </c>
      <c r="L3233" s="5">
        <v>42736</v>
      </c>
      <c r="M3233" t="s">
        <v>5267</v>
      </c>
      <c r="N3233" t="s">
        <v>5268</v>
      </c>
      <c r="O3233" t="s">
        <v>5269</v>
      </c>
      <c r="P3233" t="s">
        <v>31</v>
      </c>
      <c r="Q3233" t="s">
        <v>31</v>
      </c>
      <c r="R3233" s="5">
        <v>42736</v>
      </c>
      <c r="S3233">
        <v>1</v>
      </c>
      <c r="T3233">
        <v>0</v>
      </c>
      <c r="U3233">
        <v>1</v>
      </c>
      <c r="V3233" t="s">
        <v>31</v>
      </c>
      <c r="W3233" t="s">
        <v>31</v>
      </c>
      <c r="X3233" t="s">
        <v>31</v>
      </c>
      <c r="Y3233" t="s">
        <v>31</v>
      </c>
      <c r="Z3233" t="s">
        <v>31</v>
      </c>
      <c r="AA3233" t="s">
        <v>31</v>
      </c>
      <c r="AB3233" t="s">
        <v>31</v>
      </c>
      <c r="AC3233" s="1">
        <v>45292</v>
      </c>
      <c r="AD3233">
        <v>1</v>
      </c>
      <c r="AE3233" s="2">
        <v>45556.000694444447</v>
      </c>
      <c r="AF3233" s="2">
        <v>45556.000694444447</v>
      </c>
      <c r="AG3233" t="s">
        <v>31</v>
      </c>
    </row>
    <row r="3234" spans="2:33" x14ac:dyDescent="0.25">
      <c r="B3234" t="s">
        <v>31</v>
      </c>
      <c r="C3234">
        <v>36</v>
      </c>
      <c r="D3234">
        <v>2</v>
      </c>
      <c r="E3234">
        <f>IF(VLOOKUP(F3234,ruangan!$D$2:$E$195,2,FALSE)="","",VLOOKUP(F3234,ruangan!$D$2:$E$195,2,FALSE))</f>
        <v>184</v>
      </c>
      <c r="F3234" s="6" t="s">
        <v>5590</v>
      </c>
      <c r="G3234" s="6" t="s">
        <v>5231</v>
      </c>
      <c r="H3234">
        <v>2</v>
      </c>
      <c r="I3234" t="s">
        <v>31</v>
      </c>
      <c r="J3234" t="s">
        <v>31</v>
      </c>
      <c r="K3234" t="s">
        <v>31</v>
      </c>
      <c r="L3234" s="5">
        <v>43101</v>
      </c>
      <c r="M3234" t="s">
        <v>5270</v>
      </c>
      <c r="N3234" t="s">
        <v>5271</v>
      </c>
      <c r="O3234" t="s">
        <v>5272</v>
      </c>
      <c r="P3234" t="s">
        <v>31</v>
      </c>
      <c r="Q3234" s="4" t="s">
        <v>5273</v>
      </c>
      <c r="R3234" s="5">
        <v>43101</v>
      </c>
      <c r="S3234">
        <v>1</v>
      </c>
      <c r="T3234">
        <v>0</v>
      </c>
      <c r="U3234">
        <v>1</v>
      </c>
      <c r="V3234" t="s">
        <v>31</v>
      </c>
      <c r="W3234" t="s">
        <v>31</v>
      </c>
      <c r="X3234" t="s">
        <v>31</v>
      </c>
      <c r="Y3234" t="s">
        <v>31</v>
      </c>
      <c r="Z3234" t="s">
        <v>31</v>
      </c>
      <c r="AA3234" t="s">
        <v>31</v>
      </c>
      <c r="AB3234" t="s">
        <v>31</v>
      </c>
      <c r="AC3234" s="1">
        <v>45292</v>
      </c>
      <c r="AD3234">
        <v>1</v>
      </c>
      <c r="AE3234" s="2">
        <v>45556.000694444447</v>
      </c>
      <c r="AF3234" s="2">
        <v>45556.000694444447</v>
      </c>
      <c r="AG3234" t="s">
        <v>31</v>
      </c>
    </row>
    <row r="3235" spans="2:33" x14ac:dyDescent="0.25">
      <c r="B3235" t="s">
        <v>31</v>
      </c>
      <c r="C3235">
        <v>37</v>
      </c>
      <c r="D3235">
        <v>2</v>
      </c>
      <c r="E3235">
        <f>IF(VLOOKUP(F3235,ruangan!$D$2:$E$195,2,FALSE)="","",VLOOKUP(F3235,ruangan!$D$2:$E$195,2,FALSE))</f>
        <v>184</v>
      </c>
      <c r="F3235" s="6" t="s">
        <v>5590</v>
      </c>
      <c r="G3235" s="6" t="s">
        <v>5231</v>
      </c>
      <c r="H3235">
        <v>2</v>
      </c>
      <c r="I3235" t="s">
        <v>31</v>
      </c>
      <c r="J3235" t="s">
        <v>31</v>
      </c>
      <c r="K3235" t="s">
        <v>31</v>
      </c>
      <c r="L3235" s="5">
        <v>43101</v>
      </c>
      <c r="M3235" t="s">
        <v>5274</v>
      </c>
      <c r="N3235" t="s">
        <v>1432</v>
      </c>
      <c r="O3235" t="s">
        <v>5275</v>
      </c>
      <c r="P3235" t="s">
        <v>31</v>
      </c>
      <c r="Q3235" s="4" t="s">
        <v>5276</v>
      </c>
      <c r="R3235" s="5">
        <v>43101</v>
      </c>
      <c r="S3235">
        <v>1</v>
      </c>
      <c r="T3235">
        <v>0</v>
      </c>
      <c r="U3235">
        <v>1</v>
      </c>
      <c r="V3235" t="s">
        <v>31</v>
      </c>
      <c r="W3235" t="s">
        <v>31</v>
      </c>
      <c r="X3235" t="s">
        <v>31</v>
      </c>
      <c r="Y3235" t="s">
        <v>31</v>
      </c>
      <c r="Z3235" t="s">
        <v>31</v>
      </c>
      <c r="AA3235" t="s">
        <v>31</v>
      </c>
      <c r="AB3235" t="s">
        <v>31</v>
      </c>
      <c r="AC3235" s="1">
        <v>45292</v>
      </c>
      <c r="AD3235">
        <v>1</v>
      </c>
      <c r="AE3235" s="2">
        <v>45556.000694444447</v>
      </c>
      <c r="AF3235" s="2">
        <v>45556.000694444447</v>
      </c>
      <c r="AG3235" t="s">
        <v>31</v>
      </c>
    </row>
    <row r="3236" spans="2:33" x14ac:dyDescent="0.25">
      <c r="B3236" t="s">
        <v>31</v>
      </c>
      <c r="C3236">
        <v>38</v>
      </c>
      <c r="D3236">
        <v>2</v>
      </c>
      <c r="E3236">
        <f>IF(VLOOKUP(F3236,ruangan!$D$2:$E$195,2,FALSE)="","",VLOOKUP(F3236,ruangan!$D$2:$E$195,2,FALSE))</f>
        <v>185</v>
      </c>
      <c r="F3236" s="6" t="s">
        <v>5278</v>
      </c>
      <c r="G3236" s="6" t="s">
        <v>5231</v>
      </c>
      <c r="H3236">
        <v>2</v>
      </c>
      <c r="I3236" t="s">
        <v>31</v>
      </c>
      <c r="J3236" t="s">
        <v>31</v>
      </c>
      <c r="K3236" t="s">
        <v>31</v>
      </c>
      <c r="L3236" s="5">
        <v>44197</v>
      </c>
      <c r="M3236" t="s">
        <v>5277</v>
      </c>
      <c r="N3236" t="s">
        <v>2402</v>
      </c>
      <c r="O3236" t="s">
        <v>2351</v>
      </c>
      <c r="P3236" t="s">
        <v>31</v>
      </c>
      <c r="Q3236" t="s">
        <v>31</v>
      </c>
      <c r="R3236" s="5">
        <v>44197</v>
      </c>
      <c r="S3236">
        <v>1</v>
      </c>
      <c r="T3236">
        <v>0</v>
      </c>
      <c r="U3236">
        <v>1</v>
      </c>
      <c r="V3236" t="s">
        <v>31</v>
      </c>
      <c r="W3236" t="s">
        <v>31</v>
      </c>
      <c r="X3236" t="s">
        <v>31</v>
      </c>
      <c r="Y3236" t="s">
        <v>31</v>
      </c>
      <c r="Z3236" t="s">
        <v>31</v>
      </c>
      <c r="AA3236" t="s">
        <v>31</v>
      </c>
      <c r="AB3236" t="s">
        <v>31</v>
      </c>
      <c r="AC3236" s="1">
        <v>45292</v>
      </c>
      <c r="AD3236">
        <v>1</v>
      </c>
      <c r="AE3236" s="2">
        <v>45556.000694444447</v>
      </c>
      <c r="AF3236" s="2">
        <v>45556.000694444447</v>
      </c>
      <c r="AG3236" t="s">
        <v>31</v>
      </c>
    </row>
    <row r="3237" spans="2:33" x14ac:dyDescent="0.25">
      <c r="B3237" t="s">
        <v>31</v>
      </c>
      <c r="C3237">
        <v>39</v>
      </c>
      <c r="D3237">
        <v>2</v>
      </c>
      <c r="E3237">
        <f>IF(VLOOKUP(F3237,ruangan!$D$2:$E$195,2,FALSE)="","",VLOOKUP(F3237,ruangan!$D$2:$E$195,2,FALSE))</f>
        <v>184</v>
      </c>
      <c r="F3237" s="6" t="s">
        <v>5590</v>
      </c>
      <c r="G3237" s="6" t="s">
        <v>5231</v>
      </c>
      <c r="H3237">
        <v>2</v>
      </c>
      <c r="I3237" t="s">
        <v>31</v>
      </c>
      <c r="J3237" t="s">
        <v>31</v>
      </c>
      <c r="K3237" t="s">
        <v>31</v>
      </c>
      <c r="L3237" s="5">
        <v>44197</v>
      </c>
      <c r="M3237" t="s">
        <v>5279</v>
      </c>
      <c r="N3237" t="s">
        <v>2402</v>
      </c>
      <c r="O3237" t="s">
        <v>2351</v>
      </c>
      <c r="P3237" t="s">
        <v>31</v>
      </c>
      <c r="Q3237" t="s">
        <v>31</v>
      </c>
      <c r="R3237" s="5">
        <v>44197</v>
      </c>
      <c r="S3237">
        <v>1</v>
      </c>
      <c r="T3237">
        <v>0</v>
      </c>
      <c r="U3237">
        <v>1</v>
      </c>
      <c r="V3237" t="s">
        <v>31</v>
      </c>
      <c r="W3237" t="s">
        <v>31</v>
      </c>
      <c r="X3237" t="s">
        <v>31</v>
      </c>
      <c r="Y3237" t="s">
        <v>31</v>
      </c>
      <c r="Z3237" t="s">
        <v>31</v>
      </c>
      <c r="AA3237" t="s">
        <v>31</v>
      </c>
      <c r="AB3237" t="s">
        <v>31</v>
      </c>
      <c r="AC3237" s="1">
        <v>45292</v>
      </c>
      <c r="AD3237">
        <v>1</v>
      </c>
      <c r="AE3237" s="2">
        <v>45556.000694444447</v>
      </c>
      <c r="AF3237" s="2">
        <v>45556.000694444447</v>
      </c>
      <c r="AG3237" t="s">
        <v>31</v>
      </c>
    </row>
    <row r="3238" spans="2:33" x14ac:dyDescent="0.25">
      <c r="B3238" t="s">
        <v>31</v>
      </c>
      <c r="C3238">
        <v>40</v>
      </c>
      <c r="D3238">
        <v>2</v>
      </c>
      <c r="E3238">
        <f>IF(VLOOKUP(F3238,ruangan!$D$2:$E$195,2,FALSE)="","",VLOOKUP(F3238,ruangan!$D$2:$E$195,2,FALSE))</f>
        <v>184</v>
      </c>
      <c r="F3238" s="6" t="s">
        <v>5590</v>
      </c>
      <c r="G3238" s="6" t="s">
        <v>5231</v>
      </c>
      <c r="H3238">
        <v>2</v>
      </c>
      <c r="I3238" t="s">
        <v>31</v>
      </c>
      <c r="J3238" t="s">
        <v>31</v>
      </c>
      <c r="K3238" t="s">
        <v>31</v>
      </c>
      <c r="L3238" s="5">
        <v>44197</v>
      </c>
      <c r="M3238" t="s">
        <v>5280</v>
      </c>
      <c r="N3238" t="s">
        <v>2402</v>
      </c>
      <c r="O3238" t="s">
        <v>2351</v>
      </c>
      <c r="P3238" t="s">
        <v>31</v>
      </c>
      <c r="Q3238" t="s">
        <v>31</v>
      </c>
      <c r="R3238" s="5">
        <v>44197</v>
      </c>
      <c r="S3238">
        <v>1</v>
      </c>
      <c r="T3238">
        <v>0</v>
      </c>
      <c r="U3238">
        <v>1</v>
      </c>
      <c r="V3238" t="s">
        <v>31</v>
      </c>
      <c r="W3238" t="s">
        <v>31</v>
      </c>
      <c r="X3238" t="s">
        <v>31</v>
      </c>
      <c r="Y3238" t="s">
        <v>31</v>
      </c>
      <c r="Z3238" t="s">
        <v>31</v>
      </c>
      <c r="AA3238" t="s">
        <v>31</v>
      </c>
      <c r="AB3238" t="s">
        <v>31</v>
      </c>
      <c r="AC3238" s="1">
        <v>45292</v>
      </c>
      <c r="AD3238">
        <v>1</v>
      </c>
      <c r="AE3238" s="2">
        <v>45556.000694444447</v>
      </c>
      <c r="AF3238" s="2">
        <v>45556.000694444447</v>
      </c>
      <c r="AG3238" t="s">
        <v>31</v>
      </c>
    </row>
    <row r="3239" spans="2:33" x14ac:dyDescent="0.25">
      <c r="B3239" t="s">
        <v>31</v>
      </c>
      <c r="C3239">
        <v>41</v>
      </c>
      <c r="D3239">
        <v>2</v>
      </c>
      <c r="E3239">
        <f>IF(VLOOKUP(F3239,ruangan!$D$2:$E$195,2,FALSE)="","",VLOOKUP(F3239,ruangan!$D$2:$E$195,2,FALSE))</f>
        <v>184</v>
      </c>
      <c r="F3239" s="6" t="s">
        <v>5590</v>
      </c>
      <c r="G3239" s="6" t="s">
        <v>5231</v>
      </c>
      <c r="H3239">
        <v>2</v>
      </c>
      <c r="I3239" t="s">
        <v>31</v>
      </c>
      <c r="J3239" t="s">
        <v>31</v>
      </c>
      <c r="K3239" t="s">
        <v>31</v>
      </c>
      <c r="L3239" s="5">
        <v>44197</v>
      </c>
      <c r="M3239" t="s">
        <v>5281</v>
      </c>
      <c r="N3239" t="s">
        <v>2402</v>
      </c>
      <c r="O3239" t="s">
        <v>2351</v>
      </c>
      <c r="P3239" t="s">
        <v>31</v>
      </c>
      <c r="Q3239" t="s">
        <v>31</v>
      </c>
      <c r="R3239" s="5">
        <v>44197</v>
      </c>
      <c r="S3239">
        <v>1</v>
      </c>
      <c r="T3239">
        <v>0</v>
      </c>
      <c r="U3239">
        <v>1</v>
      </c>
      <c r="V3239" t="s">
        <v>31</v>
      </c>
      <c r="W3239" t="s">
        <v>31</v>
      </c>
      <c r="X3239" t="s">
        <v>31</v>
      </c>
      <c r="Y3239" t="s">
        <v>31</v>
      </c>
      <c r="Z3239" t="s">
        <v>31</v>
      </c>
      <c r="AA3239" t="s">
        <v>31</v>
      </c>
      <c r="AB3239" t="s">
        <v>31</v>
      </c>
      <c r="AC3239" s="1">
        <v>45292</v>
      </c>
      <c r="AD3239">
        <v>1</v>
      </c>
      <c r="AE3239" s="2">
        <v>45556.000694444447</v>
      </c>
      <c r="AF3239" s="2">
        <v>45556.000694444447</v>
      </c>
      <c r="AG3239" t="s">
        <v>31</v>
      </c>
    </row>
    <row r="3240" spans="2:33" x14ac:dyDescent="0.25">
      <c r="B3240" t="s">
        <v>31</v>
      </c>
      <c r="C3240">
        <v>42</v>
      </c>
      <c r="D3240">
        <v>2</v>
      </c>
      <c r="E3240">
        <f>IF(VLOOKUP(F3240,ruangan!$D$2:$E$195,2,FALSE)="","",VLOOKUP(F3240,ruangan!$D$2:$E$195,2,FALSE))</f>
        <v>184</v>
      </c>
      <c r="F3240" s="6" t="s">
        <v>5590</v>
      </c>
      <c r="G3240" s="6" t="s">
        <v>5231</v>
      </c>
      <c r="H3240">
        <v>2</v>
      </c>
      <c r="I3240" t="s">
        <v>31</v>
      </c>
      <c r="J3240" t="s">
        <v>31</v>
      </c>
      <c r="K3240" t="s">
        <v>31</v>
      </c>
      <c r="L3240" s="5">
        <v>44197</v>
      </c>
      <c r="M3240" t="s">
        <v>5282</v>
      </c>
      <c r="N3240" t="s">
        <v>2402</v>
      </c>
      <c r="O3240" t="s">
        <v>2351</v>
      </c>
      <c r="P3240" t="s">
        <v>31</v>
      </c>
      <c r="Q3240" t="s">
        <v>31</v>
      </c>
      <c r="R3240" s="5">
        <v>44197</v>
      </c>
      <c r="S3240">
        <v>1</v>
      </c>
      <c r="T3240">
        <v>0</v>
      </c>
      <c r="U3240">
        <v>1</v>
      </c>
      <c r="V3240" t="s">
        <v>31</v>
      </c>
      <c r="W3240" t="s">
        <v>31</v>
      </c>
      <c r="X3240" t="s">
        <v>31</v>
      </c>
      <c r="Y3240" t="s">
        <v>31</v>
      </c>
      <c r="Z3240" t="s">
        <v>31</v>
      </c>
      <c r="AA3240" t="s">
        <v>31</v>
      </c>
      <c r="AB3240" t="s">
        <v>31</v>
      </c>
      <c r="AC3240" s="1">
        <v>45292</v>
      </c>
      <c r="AD3240">
        <v>1</v>
      </c>
      <c r="AE3240" s="2">
        <v>45556.000694444447</v>
      </c>
      <c r="AF3240" s="2">
        <v>45556.000694444447</v>
      </c>
      <c r="AG3240" t="s">
        <v>31</v>
      </c>
    </row>
    <row r="3241" spans="2:33" x14ac:dyDescent="0.25">
      <c r="B3241" t="s">
        <v>31</v>
      </c>
      <c r="C3241">
        <v>43</v>
      </c>
      <c r="D3241">
        <v>2</v>
      </c>
      <c r="E3241">
        <f>IF(VLOOKUP(F3241,ruangan!$D$2:$E$195,2,FALSE)="","",VLOOKUP(F3241,ruangan!$D$2:$E$195,2,FALSE))</f>
        <v>184</v>
      </c>
      <c r="F3241" s="6" t="s">
        <v>5590</v>
      </c>
      <c r="G3241" s="6" t="s">
        <v>5231</v>
      </c>
      <c r="H3241">
        <v>2</v>
      </c>
      <c r="I3241" t="s">
        <v>31</v>
      </c>
      <c r="J3241" t="s">
        <v>31</v>
      </c>
      <c r="K3241" t="s">
        <v>31</v>
      </c>
      <c r="L3241" s="5">
        <v>44197</v>
      </c>
      <c r="M3241" t="s">
        <v>5283</v>
      </c>
      <c r="N3241" t="s">
        <v>2402</v>
      </c>
      <c r="O3241" t="s">
        <v>2351</v>
      </c>
      <c r="P3241" t="s">
        <v>31</v>
      </c>
      <c r="Q3241" t="s">
        <v>31</v>
      </c>
      <c r="R3241" s="5">
        <v>44197</v>
      </c>
      <c r="S3241">
        <v>1</v>
      </c>
      <c r="T3241">
        <v>0</v>
      </c>
      <c r="U3241">
        <v>1</v>
      </c>
      <c r="V3241" t="s">
        <v>31</v>
      </c>
      <c r="W3241" t="s">
        <v>31</v>
      </c>
      <c r="X3241" t="s">
        <v>31</v>
      </c>
      <c r="Y3241" t="s">
        <v>31</v>
      </c>
      <c r="Z3241" t="s">
        <v>31</v>
      </c>
      <c r="AA3241" t="s">
        <v>31</v>
      </c>
      <c r="AB3241" t="s">
        <v>31</v>
      </c>
      <c r="AC3241" s="1">
        <v>45292</v>
      </c>
      <c r="AD3241">
        <v>1</v>
      </c>
      <c r="AE3241" s="2">
        <v>45556.000694444447</v>
      </c>
      <c r="AF3241" s="2">
        <v>45556.000694444447</v>
      </c>
      <c r="AG3241" t="s">
        <v>31</v>
      </c>
    </row>
    <row r="3242" spans="2:33" x14ac:dyDescent="0.25">
      <c r="B3242" t="s">
        <v>31</v>
      </c>
      <c r="C3242">
        <v>44</v>
      </c>
      <c r="D3242">
        <v>2</v>
      </c>
      <c r="E3242">
        <f>IF(VLOOKUP(F3242,ruangan!$D$2:$E$195,2,FALSE)="","",VLOOKUP(F3242,ruangan!$D$2:$E$195,2,FALSE))</f>
        <v>184</v>
      </c>
      <c r="F3242" s="6" t="s">
        <v>5590</v>
      </c>
      <c r="G3242" s="6" t="s">
        <v>5231</v>
      </c>
      <c r="H3242">
        <v>2</v>
      </c>
      <c r="I3242" t="s">
        <v>31</v>
      </c>
      <c r="J3242" t="s">
        <v>31</v>
      </c>
      <c r="K3242" t="s">
        <v>31</v>
      </c>
      <c r="L3242" s="5">
        <v>44197</v>
      </c>
      <c r="M3242" t="s">
        <v>5284</v>
      </c>
      <c r="N3242" t="s">
        <v>2402</v>
      </c>
      <c r="O3242" t="s">
        <v>2351</v>
      </c>
      <c r="P3242" t="s">
        <v>31</v>
      </c>
      <c r="Q3242" t="s">
        <v>31</v>
      </c>
      <c r="R3242" s="5">
        <v>44197</v>
      </c>
      <c r="S3242">
        <v>1</v>
      </c>
      <c r="T3242">
        <v>0</v>
      </c>
      <c r="U3242">
        <v>1</v>
      </c>
      <c r="V3242" t="s">
        <v>31</v>
      </c>
      <c r="W3242" t="s">
        <v>31</v>
      </c>
      <c r="X3242" t="s">
        <v>31</v>
      </c>
      <c r="Y3242" t="s">
        <v>31</v>
      </c>
      <c r="Z3242" t="s">
        <v>31</v>
      </c>
      <c r="AA3242" t="s">
        <v>31</v>
      </c>
      <c r="AB3242" t="s">
        <v>31</v>
      </c>
      <c r="AC3242" s="1">
        <v>45292</v>
      </c>
      <c r="AD3242">
        <v>1</v>
      </c>
      <c r="AE3242" s="2">
        <v>45556.000694444447</v>
      </c>
      <c r="AF3242" s="2">
        <v>45556.000694444447</v>
      </c>
      <c r="AG3242" t="s">
        <v>31</v>
      </c>
    </row>
    <row r="3243" spans="2:33" x14ac:dyDescent="0.25">
      <c r="B3243" t="s">
        <v>31</v>
      </c>
      <c r="C3243">
        <v>45</v>
      </c>
      <c r="D3243">
        <v>2</v>
      </c>
      <c r="E3243">
        <f>IF(VLOOKUP(F3243,ruangan!$D$2:$E$195,2,FALSE)="","",VLOOKUP(F3243,ruangan!$D$2:$E$195,2,FALSE))</f>
        <v>184</v>
      </c>
      <c r="F3243" s="6" t="s">
        <v>5590</v>
      </c>
      <c r="G3243" s="6" t="s">
        <v>5231</v>
      </c>
      <c r="H3243">
        <v>2</v>
      </c>
      <c r="I3243" t="s">
        <v>31</v>
      </c>
      <c r="J3243" t="s">
        <v>31</v>
      </c>
      <c r="K3243" t="s">
        <v>31</v>
      </c>
      <c r="L3243" s="5">
        <v>44197</v>
      </c>
      <c r="M3243" t="s">
        <v>5285</v>
      </c>
      <c r="N3243" t="s">
        <v>2402</v>
      </c>
      <c r="O3243" t="s">
        <v>2351</v>
      </c>
      <c r="P3243" t="s">
        <v>31</v>
      </c>
      <c r="Q3243" t="s">
        <v>31</v>
      </c>
      <c r="R3243" s="5">
        <v>44197</v>
      </c>
      <c r="S3243">
        <v>1</v>
      </c>
      <c r="T3243">
        <v>0</v>
      </c>
      <c r="U3243">
        <v>1</v>
      </c>
      <c r="V3243" t="s">
        <v>31</v>
      </c>
      <c r="W3243" t="s">
        <v>31</v>
      </c>
      <c r="X3243" t="s">
        <v>31</v>
      </c>
      <c r="Y3243" t="s">
        <v>31</v>
      </c>
      <c r="Z3243" t="s">
        <v>31</v>
      </c>
      <c r="AA3243" t="s">
        <v>31</v>
      </c>
      <c r="AB3243" t="s">
        <v>31</v>
      </c>
      <c r="AC3243" s="1">
        <v>45292</v>
      </c>
      <c r="AD3243">
        <v>1</v>
      </c>
      <c r="AE3243" s="2">
        <v>45556.000694444447</v>
      </c>
      <c r="AF3243" s="2">
        <v>45556.000694444447</v>
      </c>
      <c r="AG3243" t="s">
        <v>31</v>
      </c>
    </row>
    <row r="3244" spans="2:33" x14ac:dyDescent="0.25">
      <c r="B3244" t="s">
        <v>31</v>
      </c>
      <c r="C3244">
        <v>46</v>
      </c>
      <c r="D3244">
        <v>2</v>
      </c>
      <c r="E3244">
        <f>IF(VLOOKUP(F3244,ruangan!$D$2:$E$195,2,FALSE)="","",VLOOKUP(F3244,ruangan!$D$2:$E$195,2,FALSE))</f>
        <v>184</v>
      </c>
      <c r="F3244" s="6" t="s">
        <v>5590</v>
      </c>
      <c r="G3244" s="6" t="s">
        <v>5231</v>
      </c>
      <c r="H3244">
        <v>2</v>
      </c>
      <c r="I3244" t="s">
        <v>31</v>
      </c>
      <c r="J3244" t="s">
        <v>31</v>
      </c>
      <c r="K3244" t="s">
        <v>31</v>
      </c>
      <c r="L3244" s="5">
        <v>44197</v>
      </c>
      <c r="M3244" t="s">
        <v>5286</v>
      </c>
      <c r="N3244" t="s">
        <v>2402</v>
      </c>
      <c r="O3244" t="s">
        <v>2351</v>
      </c>
      <c r="P3244" t="s">
        <v>31</v>
      </c>
      <c r="Q3244" t="s">
        <v>31</v>
      </c>
      <c r="R3244" s="5">
        <v>44197</v>
      </c>
      <c r="S3244">
        <v>1</v>
      </c>
      <c r="T3244">
        <v>0</v>
      </c>
      <c r="U3244">
        <v>1</v>
      </c>
      <c r="V3244" t="s">
        <v>31</v>
      </c>
      <c r="W3244" t="s">
        <v>31</v>
      </c>
      <c r="X3244" t="s">
        <v>31</v>
      </c>
      <c r="Y3244" t="s">
        <v>31</v>
      </c>
      <c r="Z3244" t="s">
        <v>31</v>
      </c>
      <c r="AA3244" t="s">
        <v>31</v>
      </c>
      <c r="AB3244" t="s">
        <v>31</v>
      </c>
      <c r="AC3244" s="1">
        <v>45292</v>
      </c>
      <c r="AD3244">
        <v>1</v>
      </c>
      <c r="AE3244" s="2">
        <v>45556.000694444447</v>
      </c>
      <c r="AF3244" s="2">
        <v>45556.000694444447</v>
      </c>
      <c r="AG3244" t="s">
        <v>31</v>
      </c>
    </row>
    <row r="3245" spans="2:33" x14ac:dyDescent="0.25">
      <c r="B3245" t="s">
        <v>31</v>
      </c>
      <c r="C3245">
        <v>47</v>
      </c>
      <c r="D3245">
        <v>2</v>
      </c>
      <c r="E3245">
        <f>IF(VLOOKUP(F3245,ruangan!$D$2:$E$195,2,FALSE)="","",VLOOKUP(F3245,ruangan!$D$2:$E$195,2,FALSE))</f>
        <v>184</v>
      </c>
      <c r="F3245" s="6" t="s">
        <v>5590</v>
      </c>
      <c r="G3245" s="6" t="s">
        <v>5231</v>
      </c>
      <c r="H3245">
        <v>2</v>
      </c>
      <c r="I3245" t="s">
        <v>31</v>
      </c>
      <c r="J3245" t="s">
        <v>31</v>
      </c>
      <c r="K3245" t="s">
        <v>31</v>
      </c>
      <c r="L3245" s="5">
        <v>44197</v>
      </c>
      <c r="M3245" t="s">
        <v>5287</v>
      </c>
      <c r="N3245" t="s">
        <v>2402</v>
      </c>
      <c r="O3245" t="s">
        <v>2351</v>
      </c>
      <c r="P3245" t="s">
        <v>31</v>
      </c>
      <c r="Q3245" t="s">
        <v>31</v>
      </c>
      <c r="R3245" s="5">
        <v>44197</v>
      </c>
      <c r="S3245">
        <v>1</v>
      </c>
      <c r="T3245">
        <v>0</v>
      </c>
      <c r="U3245">
        <v>1</v>
      </c>
      <c r="V3245" t="s">
        <v>31</v>
      </c>
      <c r="W3245" t="s">
        <v>31</v>
      </c>
      <c r="X3245" t="s">
        <v>31</v>
      </c>
      <c r="Y3245" t="s">
        <v>31</v>
      </c>
      <c r="Z3245" t="s">
        <v>31</v>
      </c>
      <c r="AA3245" t="s">
        <v>31</v>
      </c>
      <c r="AB3245" t="s">
        <v>31</v>
      </c>
      <c r="AC3245" s="1">
        <v>45292</v>
      </c>
      <c r="AD3245">
        <v>1</v>
      </c>
      <c r="AE3245" s="2">
        <v>45556.000694444447</v>
      </c>
      <c r="AF3245" s="2">
        <v>45556.000694444447</v>
      </c>
      <c r="AG3245" t="s">
        <v>31</v>
      </c>
    </row>
    <row r="3246" spans="2:33" x14ac:dyDescent="0.25">
      <c r="B3246" t="s">
        <v>31</v>
      </c>
      <c r="C3246">
        <v>48</v>
      </c>
      <c r="D3246">
        <v>2</v>
      </c>
      <c r="E3246">
        <f>IF(VLOOKUP(F3246,ruangan!$D$2:$E$195,2,FALSE)="","",VLOOKUP(F3246,ruangan!$D$2:$E$195,2,FALSE))</f>
        <v>184</v>
      </c>
      <c r="F3246" s="6" t="s">
        <v>5590</v>
      </c>
      <c r="G3246" s="6" t="s">
        <v>5231</v>
      </c>
      <c r="H3246">
        <v>2</v>
      </c>
      <c r="I3246" t="s">
        <v>31</v>
      </c>
      <c r="J3246" t="s">
        <v>31</v>
      </c>
      <c r="K3246" t="s">
        <v>31</v>
      </c>
      <c r="L3246" s="5">
        <v>44197</v>
      </c>
      <c r="M3246" t="s">
        <v>5288</v>
      </c>
      <c r="N3246" t="s">
        <v>2402</v>
      </c>
      <c r="O3246" t="s">
        <v>2351</v>
      </c>
      <c r="P3246" t="s">
        <v>31</v>
      </c>
      <c r="Q3246" t="s">
        <v>31</v>
      </c>
      <c r="R3246" s="5">
        <v>44197</v>
      </c>
      <c r="S3246">
        <v>1</v>
      </c>
      <c r="T3246">
        <v>0</v>
      </c>
      <c r="U3246">
        <v>1</v>
      </c>
      <c r="V3246" t="s">
        <v>31</v>
      </c>
      <c r="W3246" t="s">
        <v>31</v>
      </c>
      <c r="X3246" t="s">
        <v>31</v>
      </c>
      <c r="Y3246" t="s">
        <v>31</v>
      </c>
      <c r="Z3246" t="s">
        <v>31</v>
      </c>
      <c r="AA3246" t="s">
        <v>31</v>
      </c>
      <c r="AB3246" t="s">
        <v>31</v>
      </c>
      <c r="AC3246" s="1">
        <v>45292</v>
      </c>
      <c r="AD3246">
        <v>1</v>
      </c>
      <c r="AE3246" s="2">
        <v>45556.000694444447</v>
      </c>
      <c r="AF3246" s="2">
        <v>45556.000694444447</v>
      </c>
      <c r="AG3246" t="s">
        <v>31</v>
      </c>
    </row>
    <row r="3247" spans="2:33" x14ac:dyDescent="0.25">
      <c r="B3247" t="s">
        <v>31</v>
      </c>
      <c r="C3247">
        <v>49</v>
      </c>
      <c r="D3247">
        <v>2</v>
      </c>
      <c r="E3247">
        <f>IF(VLOOKUP(F3247,ruangan!$D$2:$E$195,2,FALSE)="","",VLOOKUP(F3247,ruangan!$D$2:$E$195,2,FALSE))</f>
        <v>184</v>
      </c>
      <c r="F3247" s="6" t="s">
        <v>5590</v>
      </c>
      <c r="G3247" s="6" t="s">
        <v>5231</v>
      </c>
      <c r="H3247">
        <v>2</v>
      </c>
      <c r="I3247" t="s">
        <v>31</v>
      </c>
      <c r="J3247" t="s">
        <v>31</v>
      </c>
      <c r="K3247" t="s">
        <v>31</v>
      </c>
      <c r="L3247" s="5">
        <v>44197</v>
      </c>
      <c r="M3247" t="s">
        <v>5289</v>
      </c>
      <c r="N3247" t="s">
        <v>2402</v>
      </c>
      <c r="O3247" t="s">
        <v>2351</v>
      </c>
      <c r="P3247" t="s">
        <v>31</v>
      </c>
      <c r="Q3247" t="s">
        <v>31</v>
      </c>
      <c r="R3247" s="5">
        <v>44197</v>
      </c>
      <c r="S3247">
        <v>1</v>
      </c>
      <c r="T3247">
        <v>0</v>
      </c>
      <c r="U3247">
        <v>1</v>
      </c>
      <c r="V3247" t="s">
        <v>31</v>
      </c>
      <c r="W3247" t="s">
        <v>31</v>
      </c>
      <c r="X3247" t="s">
        <v>31</v>
      </c>
      <c r="Y3247" t="s">
        <v>31</v>
      </c>
      <c r="Z3247" t="s">
        <v>31</v>
      </c>
      <c r="AA3247" t="s">
        <v>31</v>
      </c>
      <c r="AB3247" t="s">
        <v>31</v>
      </c>
      <c r="AC3247" s="1">
        <v>45292</v>
      </c>
      <c r="AD3247">
        <v>1</v>
      </c>
      <c r="AE3247" s="2">
        <v>45556.000694444447</v>
      </c>
      <c r="AF3247" s="2">
        <v>45556.000694444447</v>
      </c>
      <c r="AG3247" t="s">
        <v>31</v>
      </c>
    </row>
    <row r="3248" spans="2:33" x14ac:dyDescent="0.25">
      <c r="B3248" t="s">
        <v>31</v>
      </c>
      <c r="C3248">
        <v>50</v>
      </c>
      <c r="D3248">
        <v>2</v>
      </c>
      <c r="E3248">
        <f>IF(VLOOKUP(F3248,ruangan!$D$2:$E$195,2,FALSE)="","",VLOOKUP(F3248,ruangan!$D$2:$E$195,2,FALSE))</f>
        <v>184</v>
      </c>
      <c r="F3248" s="6" t="s">
        <v>5590</v>
      </c>
      <c r="G3248" s="6" t="s">
        <v>5231</v>
      </c>
      <c r="H3248">
        <v>2</v>
      </c>
      <c r="I3248" t="s">
        <v>31</v>
      </c>
      <c r="J3248" t="s">
        <v>31</v>
      </c>
      <c r="K3248" t="s">
        <v>31</v>
      </c>
      <c r="L3248" s="5">
        <v>44197</v>
      </c>
      <c r="M3248" t="s">
        <v>5290</v>
      </c>
      <c r="N3248" t="s">
        <v>2402</v>
      </c>
      <c r="O3248" t="s">
        <v>2351</v>
      </c>
      <c r="P3248" t="s">
        <v>31</v>
      </c>
      <c r="Q3248" t="s">
        <v>31</v>
      </c>
      <c r="R3248" s="5">
        <v>44197</v>
      </c>
      <c r="S3248">
        <v>1</v>
      </c>
      <c r="T3248">
        <v>0</v>
      </c>
      <c r="U3248">
        <v>1</v>
      </c>
      <c r="V3248" t="s">
        <v>31</v>
      </c>
      <c r="W3248" t="s">
        <v>31</v>
      </c>
      <c r="X3248" t="s">
        <v>31</v>
      </c>
      <c r="Y3248" t="s">
        <v>31</v>
      </c>
      <c r="Z3248" t="s">
        <v>31</v>
      </c>
      <c r="AA3248" t="s">
        <v>31</v>
      </c>
      <c r="AB3248" t="s">
        <v>31</v>
      </c>
      <c r="AC3248" s="1">
        <v>45292</v>
      </c>
      <c r="AD3248">
        <v>1</v>
      </c>
      <c r="AE3248" s="2">
        <v>45556.000694444447</v>
      </c>
      <c r="AF3248" s="2">
        <v>45556.000694444447</v>
      </c>
      <c r="AG3248" t="s">
        <v>31</v>
      </c>
    </row>
    <row r="3249" spans="2:33" x14ac:dyDescent="0.25">
      <c r="B3249" t="s">
        <v>31</v>
      </c>
      <c r="C3249">
        <v>51</v>
      </c>
      <c r="D3249">
        <v>2</v>
      </c>
      <c r="E3249">
        <f>IF(VLOOKUP(F3249,ruangan!$D$2:$E$195,2,FALSE)="","",VLOOKUP(F3249,ruangan!$D$2:$E$195,2,FALSE))</f>
        <v>184</v>
      </c>
      <c r="F3249" s="6" t="s">
        <v>5590</v>
      </c>
      <c r="G3249" s="6" t="s">
        <v>5231</v>
      </c>
      <c r="H3249">
        <v>2</v>
      </c>
      <c r="I3249" t="s">
        <v>31</v>
      </c>
      <c r="J3249" t="s">
        <v>31</v>
      </c>
      <c r="K3249" t="s">
        <v>31</v>
      </c>
      <c r="L3249" s="5">
        <v>44197</v>
      </c>
      <c r="M3249" t="s">
        <v>5291</v>
      </c>
      <c r="N3249" t="s">
        <v>2402</v>
      </c>
      <c r="O3249" t="s">
        <v>2351</v>
      </c>
      <c r="P3249" t="s">
        <v>31</v>
      </c>
      <c r="Q3249" t="s">
        <v>31</v>
      </c>
      <c r="R3249" s="5">
        <v>44197</v>
      </c>
      <c r="S3249">
        <v>1</v>
      </c>
      <c r="T3249">
        <v>0</v>
      </c>
      <c r="U3249">
        <v>1</v>
      </c>
      <c r="V3249" t="s">
        <v>31</v>
      </c>
      <c r="W3249" t="s">
        <v>31</v>
      </c>
      <c r="X3249" t="s">
        <v>31</v>
      </c>
      <c r="Y3249" t="s">
        <v>31</v>
      </c>
      <c r="Z3249" t="s">
        <v>31</v>
      </c>
      <c r="AA3249" t="s">
        <v>31</v>
      </c>
      <c r="AB3249" t="s">
        <v>31</v>
      </c>
      <c r="AC3249" s="1">
        <v>45292</v>
      </c>
      <c r="AD3249">
        <v>1</v>
      </c>
      <c r="AE3249" s="2">
        <v>45556.000694444447</v>
      </c>
      <c r="AF3249" s="2">
        <v>45556.000694444447</v>
      </c>
      <c r="AG3249" t="s">
        <v>31</v>
      </c>
    </row>
    <row r="3250" spans="2:33" x14ac:dyDescent="0.25">
      <c r="B3250" t="s">
        <v>31</v>
      </c>
      <c r="C3250">
        <v>52</v>
      </c>
      <c r="D3250">
        <v>2</v>
      </c>
      <c r="E3250">
        <f>IF(VLOOKUP(F3250,ruangan!$D$2:$E$195,2,FALSE)="","",VLOOKUP(F3250,ruangan!$D$2:$E$195,2,FALSE))</f>
        <v>184</v>
      </c>
      <c r="F3250" s="6" t="s">
        <v>5590</v>
      </c>
      <c r="G3250" s="6" t="s">
        <v>5231</v>
      </c>
      <c r="H3250">
        <v>2</v>
      </c>
      <c r="I3250" t="s">
        <v>31</v>
      </c>
      <c r="J3250" t="s">
        <v>31</v>
      </c>
      <c r="K3250" t="s">
        <v>31</v>
      </c>
      <c r="L3250" s="5">
        <v>44197</v>
      </c>
      <c r="M3250" t="s">
        <v>5292</v>
      </c>
      <c r="N3250" t="s">
        <v>2402</v>
      </c>
      <c r="O3250" t="s">
        <v>2351</v>
      </c>
      <c r="P3250" t="s">
        <v>31</v>
      </c>
      <c r="Q3250" t="s">
        <v>31</v>
      </c>
      <c r="R3250" s="5">
        <v>44197</v>
      </c>
      <c r="S3250">
        <v>1</v>
      </c>
      <c r="T3250">
        <v>0</v>
      </c>
      <c r="U3250">
        <v>1</v>
      </c>
      <c r="V3250" t="s">
        <v>31</v>
      </c>
      <c r="W3250" t="s">
        <v>31</v>
      </c>
      <c r="X3250" t="s">
        <v>31</v>
      </c>
      <c r="Y3250" t="s">
        <v>31</v>
      </c>
      <c r="Z3250" t="s">
        <v>31</v>
      </c>
      <c r="AA3250" t="s">
        <v>31</v>
      </c>
      <c r="AB3250" t="s">
        <v>31</v>
      </c>
      <c r="AC3250" s="1">
        <v>45292</v>
      </c>
      <c r="AD3250">
        <v>1</v>
      </c>
      <c r="AE3250" s="2">
        <v>45556.000694444447</v>
      </c>
      <c r="AF3250" s="2">
        <v>45556.000694444447</v>
      </c>
      <c r="AG3250" t="s">
        <v>31</v>
      </c>
    </row>
    <row r="3251" spans="2:33" x14ac:dyDescent="0.25">
      <c r="B3251" t="s">
        <v>31</v>
      </c>
      <c r="C3251">
        <v>53</v>
      </c>
      <c r="D3251">
        <v>2</v>
      </c>
      <c r="E3251">
        <f>IF(VLOOKUP(F3251,ruangan!$D$2:$E$195,2,FALSE)="","",VLOOKUP(F3251,ruangan!$D$2:$E$195,2,FALSE))</f>
        <v>184</v>
      </c>
      <c r="F3251" s="6" t="s">
        <v>5590</v>
      </c>
      <c r="G3251" s="6" t="s">
        <v>5231</v>
      </c>
      <c r="H3251">
        <v>2</v>
      </c>
      <c r="I3251" t="s">
        <v>31</v>
      </c>
      <c r="J3251" t="s">
        <v>31</v>
      </c>
      <c r="K3251" t="s">
        <v>31</v>
      </c>
      <c r="L3251" s="5">
        <v>44197</v>
      </c>
      <c r="M3251" t="s">
        <v>5293</v>
      </c>
      <c r="N3251" t="s">
        <v>2402</v>
      </c>
      <c r="O3251" t="s">
        <v>2351</v>
      </c>
      <c r="P3251" t="s">
        <v>31</v>
      </c>
      <c r="Q3251" t="s">
        <v>31</v>
      </c>
      <c r="R3251" s="5">
        <v>44197</v>
      </c>
      <c r="S3251">
        <v>1</v>
      </c>
      <c r="T3251">
        <v>0</v>
      </c>
      <c r="U3251">
        <v>1</v>
      </c>
      <c r="V3251" t="s">
        <v>31</v>
      </c>
      <c r="W3251" t="s">
        <v>31</v>
      </c>
      <c r="X3251" t="s">
        <v>31</v>
      </c>
      <c r="Y3251" t="s">
        <v>31</v>
      </c>
      <c r="Z3251" t="s">
        <v>31</v>
      </c>
      <c r="AA3251" t="s">
        <v>31</v>
      </c>
      <c r="AB3251" t="s">
        <v>31</v>
      </c>
      <c r="AC3251" s="1">
        <v>45292</v>
      </c>
      <c r="AD3251">
        <v>1</v>
      </c>
      <c r="AE3251" s="2">
        <v>45556.000694444447</v>
      </c>
      <c r="AF3251" s="2">
        <v>45556.000694444447</v>
      </c>
      <c r="AG3251" t="s">
        <v>31</v>
      </c>
    </row>
    <row r="3252" spans="2:33" x14ac:dyDescent="0.25">
      <c r="B3252" t="s">
        <v>31</v>
      </c>
      <c r="C3252">
        <v>54</v>
      </c>
      <c r="D3252">
        <v>2</v>
      </c>
      <c r="E3252">
        <f>IF(VLOOKUP(F3252,ruangan!$D$2:$E$195,2,FALSE)="","",VLOOKUP(F3252,ruangan!$D$2:$E$195,2,FALSE))</f>
        <v>184</v>
      </c>
      <c r="F3252" s="6" t="s">
        <v>5590</v>
      </c>
      <c r="G3252" s="6" t="s">
        <v>5231</v>
      </c>
      <c r="H3252">
        <v>2</v>
      </c>
      <c r="I3252" t="s">
        <v>31</v>
      </c>
      <c r="J3252" t="s">
        <v>31</v>
      </c>
      <c r="K3252" t="s">
        <v>31</v>
      </c>
      <c r="L3252" s="5">
        <v>44197</v>
      </c>
      <c r="M3252" t="s">
        <v>5294</v>
      </c>
      <c r="N3252" t="s">
        <v>2402</v>
      </c>
      <c r="O3252" t="s">
        <v>2351</v>
      </c>
      <c r="P3252" t="s">
        <v>31</v>
      </c>
      <c r="Q3252" t="s">
        <v>31</v>
      </c>
      <c r="R3252" s="5">
        <v>44197</v>
      </c>
      <c r="S3252">
        <v>1</v>
      </c>
      <c r="T3252">
        <v>0</v>
      </c>
      <c r="U3252">
        <v>1</v>
      </c>
      <c r="V3252" t="s">
        <v>31</v>
      </c>
      <c r="W3252" t="s">
        <v>31</v>
      </c>
      <c r="X3252" t="s">
        <v>31</v>
      </c>
      <c r="Y3252" t="s">
        <v>31</v>
      </c>
      <c r="Z3252" t="s">
        <v>31</v>
      </c>
      <c r="AA3252" t="s">
        <v>31</v>
      </c>
      <c r="AB3252" t="s">
        <v>31</v>
      </c>
      <c r="AC3252" s="1">
        <v>45292</v>
      </c>
      <c r="AD3252">
        <v>1</v>
      </c>
      <c r="AE3252" s="2">
        <v>45556.000694444447</v>
      </c>
      <c r="AF3252" s="2">
        <v>45556.000694444447</v>
      </c>
      <c r="AG3252" t="s">
        <v>31</v>
      </c>
    </row>
    <row r="3253" spans="2:33" x14ac:dyDescent="0.25">
      <c r="B3253" t="s">
        <v>31</v>
      </c>
      <c r="C3253">
        <v>55</v>
      </c>
      <c r="D3253">
        <v>2</v>
      </c>
      <c r="E3253">
        <f>IF(VLOOKUP(F3253,ruangan!$D$2:$E$195,2,FALSE)="","",VLOOKUP(F3253,ruangan!$D$2:$E$195,2,FALSE))</f>
        <v>184</v>
      </c>
      <c r="F3253" s="6" t="s">
        <v>5590</v>
      </c>
      <c r="G3253" s="6" t="s">
        <v>5231</v>
      </c>
      <c r="H3253">
        <v>2</v>
      </c>
      <c r="I3253" t="s">
        <v>31</v>
      </c>
      <c r="J3253" t="s">
        <v>31</v>
      </c>
      <c r="K3253" t="s">
        <v>31</v>
      </c>
      <c r="L3253" s="5">
        <v>44197</v>
      </c>
      <c r="M3253" t="s">
        <v>5295</v>
      </c>
      <c r="N3253" t="s">
        <v>2402</v>
      </c>
      <c r="O3253" t="s">
        <v>2351</v>
      </c>
      <c r="P3253" t="s">
        <v>31</v>
      </c>
      <c r="Q3253" t="s">
        <v>31</v>
      </c>
      <c r="R3253" s="5">
        <v>44197</v>
      </c>
      <c r="S3253">
        <v>1</v>
      </c>
      <c r="T3253">
        <v>0</v>
      </c>
      <c r="U3253">
        <v>1</v>
      </c>
      <c r="V3253" t="s">
        <v>31</v>
      </c>
      <c r="W3253" t="s">
        <v>31</v>
      </c>
      <c r="X3253" t="s">
        <v>31</v>
      </c>
      <c r="Y3253" t="s">
        <v>31</v>
      </c>
      <c r="Z3253" t="s">
        <v>31</v>
      </c>
      <c r="AA3253" t="s">
        <v>31</v>
      </c>
      <c r="AB3253" t="s">
        <v>31</v>
      </c>
      <c r="AC3253" s="1">
        <v>45292</v>
      </c>
      <c r="AD3253">
        <v>1</v>
      </c>
      <c r="AE3253" s="2">
        <v>45556.000694444447</v>
      </c>
      <c r="AF3253" s="2">
        <v>45556.000694444447</v>
      </c>
      <c r="AG3253" t="s">
        <v>31</v>
      </c>
    </row>
    <row r="3254" spans="2:33" x14ac:dyDescent="0.25">
      <c r="B3254" t="s">
        <v>31</v>
      </c>
      <c r="C3254">
        <v>56</v>
      </c>
      <c r="D3254">
        <v>2</v>
      </c>
      <c r="E3254">
        <f>IF(VLOOKUP(F3254,ruangan!$D$2:$E$195,2,FALSE)="","",VLOOKUP(F3254,ruangan!$D$2:$E$195,2,FALSE))</f>
        <v>184</v>
      </c>
      <c r="F3254" s="6" t="s">
        <v>5590</v>
      </c>
      <c r="G3254" s="6" t="s">
        <v>5231</v>
      </c>
      <c r="H3254">
        <v>2</v>
      </c>
      <c r="I3254" t="s">
        <v>31</v>
      </c>
      <c r="J3254" t="s">
        <v>31</v>
      </c>
      <c r="K3254" t="s">
        <v>31</v>
      </c>
      <c r="L3254" s="5">
        <v>44197</v>
      </c>
      <c r="M3254" t="s">
        <v>5296</v>
      </c>
      <c r="N3254" t="s">
        <v>2402</v>
      </c>
      <c r="O3254" t="s">
        <v>2351</v>
      </c>
      <c r="P3254" t="s">
        <v>31</v>
      </c>
      <c r="Q3254" t="s">
        <v>31</v>
      </c>
      <c r="R3254" s="5">
        <v>44197</v>
      </c>
      <c r="S3254">
        <v>1</v>
      </c>
      <c r="T3254">
        <v>0</v>
      </c>
      <c r="U3254">
        <v>1</v>
      </c>
      <c r="V3254" t="s">
        <v>31</v>
      </c>
      <c r="W3254" t="s">
        <v>31</v>
      </c>
      <c r="X3254" t="s">
        <v>31</v>
      </c>
      <c r="Y3254" t="s">
        <v>31</v>
      </c>
      <c r="Z3254" t="s">
        <v>31</v>
      </c>
      <c r="AA3254" t="s">
        <v>31</v>
      </c>
      <c r="AB3254" t="s">
        <v>31</v>
      </c>
      <c r="AC3254" s="1">
        <v>45292</v>
      </c>
      <c r="AD3254">
        <v>1</v>
      </c>
      <c r="AE3254" s="2">
        <v>45556.000694444447</v>
      </c>
      <c r="AF3254" s="2">
        <v>45556.000694444447</v>
      </c>
      <c r="AG3254" t="s">
        <v>31</v>
      </c>
    </row>
    <row r="3255" spans="2:33" x14ac:dyDescent="0.25">
      <c r="B3255" t="s">
        <v>31</v>
      </c>
      <c r="C3255">
        <v>57</v>
      </c>
      <c r="D3255">
        <v>2</v>
      </c>
      <c r="E3255">
        <f>IF(VLOOKUP(F3255,ruangan!$D$2:$E$195,2,FALSE)="","",VLOOKUP(F3255,ruangan!$D$2:$E$195,2,FALSE))</f>
        <v>184</v>
      </c>
      <c r="F3255" s="6" t="s">
        <v>5590</v>
      </c>
      <c r="G3255" s="6" t="s">
        <v>5231</v>
      </c>
      <c r="H3255">
        <v>2</v>
      </c>
      <c r="I3255" t="s">
        <v>31</v>
      </c>
      <c r="J3255" t="s">
        <v>31</v>
      </c>
      <c r="K3255" t="s">
        <v>31</v>
      </c>
      <c r="L3255" s="5">
        <v>44197</v>
      </c>
      <c r="M3255" t="s">
        <v>5297</v>
      </c>
      <c r="N3255" t="s">
        <v>2402</v>
      </c>
      <c r="O3255" t="s">
        <v>2351</v>
      </c>
      <c r="P3255" t="s">
        <v>31</v>
      </c>
      <c r="Q3255" t="s">
        <v>31</v>
      </c>
      <c r="R3255" s="5">
        <v>44197</v>
      </c>
      <c r="S3255">
        <v>1</v>
      </c>
      <c r="T3255">
        <v>0</v>
      </c>
      <c r="U3255">
        <v>1</v>
      </c>
      <c r="V3255" t="s">
        <v>31</v>
      </c>
      <c r="W3255" t="s">
        <v>31</v>
      </c>
      <c r="X3255" t="s">
        <v>31</v>
      </c>
      <c r="Y3255" t="s">
        <v>31</v>
      </c>
      <c r="Z3255" t="s">
        <v>31</v>
      </c>
      <c r="AA3255" t="s">
        <v>31</v>
      </c>
      <c r="AB3255" t="s">
        <v>31</v>
      </c>
      <c r="AC3255" s="1">
        <v>45292</v>
      </c>
      <c r="AD3255">
        <v>1</v>
      </c>
      <c r="AE3255" s="2">
        <v>45556.000694444447</v>
      </c>
      <c r="AF3255" s="2">
        <v>45556.000694444447</v>
      </c>
      <c r="AG3255" t="s">
        <v>31</v>
      </c>
    </row>
    <row r="3256" spans="2:33" x14ac:dyDescent="0.25">
      <c r="B3256" t="s">
        <v>31</v>
      </c>
      <c r="C3256">
        <v>58</v>
      </c>
      <c r="D3256">
        <v>2</v>
      </c>
      <c r="E3256">
        <f>IF(VLOOKUP(F3256,ruangan!$D$2:$E$195,2,FALSE)="","",VLOOKUP(F3256,ruangan!$D$2:$E$195,2,FALSE))</f>
        <v>184</v>
      </c>
      <c r="F3256" s="6" t="s">
        <v>5590</v>
      </c>
      <c r="G3256" s="6" t="s">
        <v>5231</v>
      </c>
      <c r="H3256">
        <v>2</v>
      </c>
      <c r="I3256" t="s">
        <v>31</v>
      </c>
      <c r="J3256" t="s">
        <v>31</v>
      </c>
      <c r="K3256" t="s">
        <v>31</v>
      </c>
      <c r="L3256" s="5">
        <v>44197</v>
      </c>
      <c r="M3256" t="s">
        <v>5298</v>
      </c>
      <c r="N3256" t="s">
        <v>2402</v>
      </c>
      <c r="O3256" t="s">
        <v>2351</v>
      </c>
      <c r="P3256" t="s">
        <v>31</v>
      </c>
      <c r="Q3256" t="s">
        <v>31</v>
      </c>
      <c r="R3256" s="5">
        <v>44197</v>
      </c>
      <c r="S3256">
        <v>1</v>
      </c>
      <c r="T3256">
        <v>0</v>
      </c>
      <c r="U3256">
        <v>1</v>
      </c>
      <c r="V3256" t="s">
        <v>31</v>
      </c>
      <c r="W3256" t="s">
        <v>31</v>
      </c>
      <c r="X3256" t="s">
        <v>31</v>
      </c>
      <c r="Y3256" t="s">
        <v>31</v>
      </c>
      <c r="Z3256" t="s">
        <v>31</v>
      </c>
      <c r="AA3256" t="s">
        <v>31</v>
      </c>
      <c r="AB3256" t="s">
        <v>31</v>
      </c>
      <c r="AC3256" s="1">
        <v>45292</v>
      </c>
      <c r="AD3256">
        <v>1</v>
      </c>
      <c r="AE3256" s="2">
        <v>45556.000694444447</v>
      </c>
      <c r="AF3256" s="2">
        <v>45556.000694444447</v>
      </c>
      <c r="AG3256" t="s">
        <v>31</v>
      </c>
    </row>
    <row r="3257" spans="2:33" x14ac:dyDescent="0.25">
      <c r="B3257" t="s">
        <v>31</v>
      </c>
      <c r="C3257">
        <v>59</v>
      </c>
      <c r="D3257">
        <v>2</v>
      </c>
      <c r="E3257">
        <f>IF(VLOOKUP(F3257,ruangan!$D$2:$E$195,2,FALSE)="","",VLOOKUP(F3257,ruangan!$D$2:$E$195,2,FALSE))</f>
        <v>184</v>
      </c>
      <c r="F3257" s="6" t="s">
        <v>5590</v>
      </c>
      <c r="G3257" s="6" t="s">
        <v>5231</v>
      </c>
      <c r="H3257">
        <v>2</v>
      </c>
      <c r="I3257" t="s">
        <v>31</v>
      </c>
      <c r="J3257" t="s">
        <v>31</v>
      </c>
      <c r="K3257" t="s">
        <v>31</v>
      </c>
      <c r="L3257" s="5">
        <v>44197</v>
      </c>
      <c r="M3257" t="s">
        <v>5299</v>
      </c>
      <c r="N3257" t="s">
        <v>2402</v>
      </c>
      <c r="O3257" t="s">
        <v>2351</v>
      </c>
      <c r="P3257" t="s">
        <v>31</v>
      </c>
      <c r="Q3257" t="s">
        <v>31</v>
      </c>
      <c r="R3257" s="5">
        <v>44197</v>
      </c>
      <c r="S3257">
        <v>1</v>
      </c>
      <c r="T3257">
        <v>0</v>
      </c>
      <c r="U3257">
        <v>1</v>
      </c>
      <c r="V3257" t="s">
        <v>31</v>
      </c>
      <c r="W3257" t="s">
        <v>31</v>
      </c>
      <c r="X3257" t="s">
        <v>31</v>
      </c>
      <c r="Y3257" t="s">
        <v>31</v>
      </c>
      <c r="Z3257" t="s">
        <v>31</v>
      </c>
      <c r="AA3257" t="s">
        <v>31</v>
      </c>
      <c r="AB3257" t="s">
        <v>31</v>
      </c>
      <c r="AC3257" s="1">
        <v>45292</v>
      </c>
      <c r="AD3257">
        <v>1</v>
      </c>
      <c r="AE3257" s="2">
        <v>45556.000694444447</v>
      </c>
      <c r="AF3257" s="2">
        <v>45556.000694444447</v>
      </c>
      <c r="AG3257" t="s">
        <v>31</v>
      </c>
    </row>
    <row r="3258" spans="2:33" x14ac:dyDescent="0.25">
      <c r="B3258" t="s">
        <v>31</v>
      </c>
      <c r="C3258">
        <v>60</v>
      </c>
      <c r="D3258">
        <v>2</v>
      </c>
      <c r="E3258">
        <f>IF(VLOOKUP(F3258,ruangan!$D$2:$E$195,2,FALSE)="","",VLOOKUP(F3258,ruangan!$D$2:$E$195,2,FALSE))</f>
        <v>184</v>
      </c>
      <c r="F3258" s="6" t="s">
        <v>5590</v>
      </c>
      <c r="G3258" s="6" t="s">
        <v>5231</v>
      </c>
      <c r="H3258">
        <v>2</v>
      </c>
      <c r="I3258" t="s">
        <v>31</v>
      </c>
      <c r="J3258" t="s">
        <v>31</v>
      </c>
      <c r="K3258" t="s">
        <v>31</v>
      </c>
      <c r="L3258" s="5">
        <v>44197</v>
      </c>
      <c r="M3258" t="s">
        <v>5300</v>
      </c>
      <c r="N3258" t="s">
        <v>2402</v>
      </c>
      <c r="O3258" t="s">
        <v>2351</v>
      </c>
      <c r="P3258" t="s">
        <v>31</v>
      </c>
      <c r="Q3258" t="s">
        <v>31</v>
      </c>
      <c r="R3258" s="5">
        <v>44197</v>
      </c>
      <c r="S3258">
        <v>1</v>
      </c>
      <c r="T3258">
        <v>0</v>
      </c>
      <c r="U3258">
        <v>1</v>
      </c>
      <c r="V3258" t="s">
        <v>31</v>
      </c>
      <c r="W3258" t="s">
        <v>31</v>
      </c>
      <c r="X3258" t="s">
        <v>31</v>
      </c>
      <c r="Y3258" t="s">
        <v>31</v>
      </c>
      <c r="Z3258" t="s">
        <v>31</v>
      </c>
      <c r="AA3258" t="s">
        <v>31</v>
      </c>
      <c r="AB3258" t="s">
        <v>31</v>
      </c>
      <c r="AC3258" s="1">
        <v>45292</v>
      </c>
      <c r="AD3258">
        <v>1</v>
      </c>
      <c r="AE3258" s="2">
        <v>45556.000694444447</v>
      </c>
      <c r="AF3258" s="2">
        <v>45556.000694444447</v>
      </c>
      <c r="AG3258" t="s">
        <v>31</v>
      </c>
    </row>
    <row r="3259" spans="2:33" x14ac:dyDescent="0.25">
      <c r="B3259" t="s">
        <v>31</v>
      </c>
      <c r="C3259">
        <v>61</v>
      </c>
      <c r="D3259">
        <v>2</v>
      </c>
      <c r="E3259">
        <f>IF(VLOOKUP(F3259,ruangan!$D$2:$E$195,2,FALSE)="","",VLOOKUP(F3259,ruangan!$D$2:$E$195,2,FALSE))</f>
        <v>184</v>
      </c>
      <c r="F3259" s="6" t="s">
        <v>5590</v>
      </c>
      <c r="G3259" s="6" t="s">
        <v>5231</v>
      </c>
      <c r="H3259">
        <v>2</v>
      </c>
      <c r="I3259" t="s">
        <v>31</v>
      </c>
      <c r="J3259" t="s">
        <v>31</v>
      </c>
      <c r="K3259" t="s">
        <v>31</v>
      </c>
      <c r="L3259" s="5">
        <v>44197</v>
      </c>
      <c r="M3259" t="s">
        <v>5301</v>
      </c>
      <c r="N3259" t="s">
        <v>2402</v>
      </c>
      <c r="O3259" t="s">
        <v>2351</v>
      </c>
      <c r="P3259" t="s">
        <v>31</v>
      </c>
      <c r="Q3259" t="s">
        <v>31</v>
      </c>
      <c r="R3259" s="5">
        <v>44197</v>
      </c>
      <c r="S3259">
        <v>1</v>
      </c>
      <c r="T3259">
        <v>0</v>
      </c>
      <c r="U3259">
        <v>1</v>
      </c>
      <c r="V3259" t="s">
        <v>31</v>
      </c>
      <c r="W3259" t="s">
        <v>31</v>
      </c>
      <c r="X3259" t="s">
        <v>31</v>
      </c>
      <c r="Y3259" t="s">
        <v>31</v>
      </c>
      <c r="Z3259" t="s">
        <v>31</v>
      </c>
      <c r="AA3259" t="s">
        <v>31</v>
      </c>
      <c r="AB3259" t="s">
        <v>31</v>
      </c>
      <c r="AC3259" s="1">
        <v>45292</v>
      </c>
      <c r="AD3259">
        <v>1</v>
      </c>
      <c r="AE3259" s="2">
        <v>45556.000694444447</v>
      </c>
      <c r="AF3259" s="2">
        <v>45556.000694444447</v>
      </c>
      <c r="AG3259" t="s">
        <v>31</v>
      </c>
    </row>
    <row r="3260" spans="2:33" x14ac:dyDescent="0.25">
      <c r="B3260" t="s">
        <v>31</v>
      </c>
      <c r="C3260">
        <v>62</v>
      </c>
      <c r="D3260">
        <v>2</v>
      </c>
      <c r="E3260">
        <f>IF(VLOOKUP(F3260,ruangan!$D$2:$E$195,2,FALSE)="","",VLOOKUP(F3260,ruangan!$D$2:$E$195,2,FALSE))</f>
        <v>184</v>
      </c>
      <c r="F3260" s="6" t="s">
        <v>5590</v>
      </c>
      <c r="G3260" s="6" t="s">
        <v>5231</v>
      </c>
      <c r="H3260">
        <v>2</v>
      </c>
      <c r="I3260" t="s">
        <v>31</v>
      </c>
      <c r="J3260" t="s">
        <v>31</v>
      </c>
      <c r="K3260" t="s">
        <v>31</v>
      </c>
      <c r="L3260" s="5">
        <v>44197</v>
      </c>
      <c r="M3260" t="s">
        <v>5302</v>
      </c>
      <c r="N3260" t="s">
        <v>2402</v>
      </c>
      <c r="O3260" t="s">
        <v>2351</v>
      </c>
      <c r="P3260" t="s">
        <v>31</v>
      </c>
      <c r="Q3260" t="s">
        <v>31</v>
      </c>
      <c r="R3260" s="5">
        <v>44197</v>
      </c>
      <c r="S3260">
        <v>1</v>
      </c>
      <c r="T3260">
        <v>0</v>
      </c>
      <c r="U3260">
        <v>1</v>
      </c>
      <c r="V3260" t="s">
        <v>31</v>
      </c>
      <c r="W3260" t="s">
        <v>31</v>
      </c>
      <c r="X3260" t="s">
        <v>31</v>
      </c>
      <c r="Y3260" t="s">
        <v>31</v>
      </c>
      <c r="Z3260" t="s">
        <v>31</v>
      </c>
      <c r="AA3260" t="s">
        <v>31</v>
      </c>
      <c r="AB3260" t="s">
        <v>31</v>
      </c>
      <c r="AC3260" s="1">
        <v>45292</v>
      </c>
      <c r="AD3260">
        <v>1</v>
      </c>
      <c r="AE3260" s="2">
        <v>45556.000694444447</v>
      </c>
      <c r="AF3260" s="2">
        <v>45556.000694444447</v>
      </c>
      <c r="AG3260" t="s">
        <v>31</v>
      </c>
    </row>
    <row r="3261" spans="2:33" x14ac:dyDescent="0.25">
      <c r="B3261" t="s">
        <v>31</v>
      </c>
      <c r="C3261">
        <v>63</v>
      </c>
      <c r="D3261">
        <v>2</v>
      </c>
      <c r="E3261">
        <f>IF(VLOOKUP(F3261,ruangan!$D$2:$E$195,2,FALSE)="","",VLOOKUP(F3261,ruangan!$D$2:$E$195,2,FALSE))</f>
        <v>184</v>
      </c>
      <c r="F3261" s="6" t="s">
        <v>5590</v>
      </c>
      <c r="G3261" s="6" t="s">
        <v>5231</v>
      </c>
      <c r="H3261">
        <v>2</v>
      </c>
      <c r="I3261" t="s">
        <v>31</v>
      </c>
      <c r="J3261" t="s">
        <v>31</v>
      </c>
      <c r="K3261" t="s">
        <v>31</v>
      </c>
      <c r="L3261" s="5">
        <v>44197</v>
      </c>
      <c r="M3261" t="s">
        <v>5303</v>
      </c>
      <c r="N3261" t="s">
        <v>2402</v>
      </c>
      <c r="O3261" t="s">
        <v>2351</v>
      </c>
      <c r="P3261" t="s">
        <v>31</v>
      </c>
      <c r="Q3261" t="s">
        <v>31</v>
      </c>
      <c r="R3261" s="5">
        <v>44197</v>
      </c>
      <c r="S3261">
        <v>1</v>
      </c>
      <c r="T3261">
        <v>0</v>
      </c>
      <c r="U3261">
        <v>1</v>
      </c>
      <c r="V3261" t="s">
        <v>31</v>
      </c>
      <c r="W3261" t="s">
        <v>31</v>
      </c>
      <c r="X3261" t="s">
        <v>31</v>
      </c>
      <c r="Y3261" t="s">
        <v>31</v>
      </c>
      <c r="Z3261" t="s">
        <v>31</v>
      </c>
      <c r="AA3261" t="s">
        <v>31</v>
      </c>
      <c r="AB3261" t="s">
        <v>31</v>
      </c>
      <c r="AC3261" s="1">
        <v>45292</v>
      </c>
      <c r="AD3261">
        <v>1</v>
      </c>
      <c r="AE3261" s="2">
        <v>45556.000694444447</v>
      </c>
      <c r="AF3261" s="2">
        <v>45556.000694444447</v>
      </c>
      <c r="AG3261" t="s">
        <v>31</v>
      </c>
    </row>
    <row r="3262" spans="2:33" x14ac:dyDescent="0.25">
      <c r="B3262" t="s">
        <v>31</v>
      </c>
      <c r="C3262">
        <v>64</v>
      </c>
      <c r="D3262">
        <v>2</v>
      </c>
      <c r="E3262">
        <f>IF(VLOOKUP(F3262,ruangan!$D$2:$E$195,2,FALSE)="","",VLOOKUP(F3262,ruangan!$D$2:$E$195,2,FALSE))</f>
        <v>184</v>
      </c>
      <c r="F3262" s="6" t="s">
        <v>5590</v>
      </c>
      <c r="G3262" s="6" t="s">
        <v>5231</v>
      </c>
      <c r="H3262">
        <v>2</v>
      </c>
      <c r="I3262" t="s">
        <v>31</v>
      </c>
      <c r="J3262" t="s">
        <v>31</v>
      </c>
      <c r="K3262" t="s">
        <v>31</v>
      </c>
      <c r="L3262" s="5">
        <v>44197</v>
      </c>
      <c r="M3262" t="s">
        <v>5304</v>
      </c>
      <c r="N3262" t="s">
        <v>2402</v>
      </c>
      <c r="O3262" t="s">
        <v>2351</v>
      </c>
      <c r="P3262" t="s">
        <v>31</v>
      </c>
      <c r="Q3262" t="s">
        <v>31</v>
      </c>
      <c r="R3262" s="5">
        <v>44197</v>
      </c>
      <c r="S3262">
        <v>1</v>
      </c>
      <c r="T3262">
        <v>0</v>
      </c>
      <c r="U3262">
        <v>1</v>
      </c>
      <c r="V3262" t="s">
        <v>31</v>
      </c>
      <c r="W3262" t="s">
        <v>31</v>
      </c>
      <c r="X3262" t="s">
        <v>31</v>
      </c>
      <c r="Y3262" t="s">
        <v>31</v>
      </c>
      <c r="Z3262" t="s">
        <v>31</v>
      </c>
      <c r="AA3262" t="s">
        <v>31</v>
      </c>
      <c r="AB3262" t="s">
        <v>31</v>
      </c>
      <c r="AC3262" s="1">
        <v>45292</v>
      </c>
      <c r="AD3262">
        <v>1</v>
      </c>
      <c r="AE3262" s="2">
        <v>45556.000694444447</v>
      </c>
      <c r="AF3262" s="2">
        <v>45556.000694444447</v>
      </c>
      <c r="AG3262" t="s">
        <v>31</v>
      </c>
    </row>
    <row r="3263" spans="2:33" x14ac:dyDescent="0.25">
      <c r="B3263" t="s">
        <v>31</v>
      </c>
      <c r="C3263">
        <v>65</v>
      </c>
      <c r="D3263">
        <v>2</v>
      </c>
      <c r="E3263">
        <f>IF(VLOOKUP(F3263,ruangan!$D$2:$E$195,2,FALSE)="","",VLOOKUP(F3263,ruangan!$D$2:$E$195,2,FALSE))</f>
        <v>184</v>
      </c>
      <c r="F3263" s="6" t="s">
        <v>5590</v>
      </c>
      <c r="G3263" s="6" t="s">
        <v>5231</v>
      </c>
      <c r="H3263">
        <v>2</v>
      </c>
      <c r="I3263" t="s">
        <v>31</v>
      </c>
      <c r="J3263" t="s">
        <v>31</v>
      </c>
      <c r="K3263" t="s">
        <v>31</v>
      </c>
      <c r="L3263" s="5">
        <v>44197</v>
      </c>
      <c r="M3263" t="s">
        <v>5305</v>
      </c>
      <c r="N3263" t="s">
        <v>2402</v>
      </c>
      <c r="O3263" t="s">
        <v>2351</v>
      </c>
      <c r="P3263" t="s">
        <v>31</v>
      </c>
      <c r="Q3263" t="s">
        <v>31</v>
      </c>
      <c r="R3263" s="5">
        <v>44197</v>
      </c>
      <c r="S3263">
        <v>1</v>
      </c>
      <c r="T3263">
        <v>0</v>
      </c>
      <c r="U3263">
        <v>1</v>
      </c>
      <c r="V3263" t="s">
        <v>31</v>
      </c>
      <c r="W3263" t="s">
        <v>31</v>
      </c>
      <c r="X3263" t="s">
        <v>31</v>
      </c>
      <c r="Y3263" t="s">
        <v>31</v>
      </c>
      <c r="Z3263" t="s">
        <v>31</v>
      </c>
      <c r="AA3263" t="s">
        <v>31</v>
      </c>
      <c r="AB3263" t="s">
        <v>31</v>
      </c>
      <c r="AC3263" s="1">
        <v>45292</v>
      </c>
      <c r="AD3263">
        <v>1</v>
      </c>
      <c r="AE3263" s="2">
        <v>45556.000694444447</v>
      </c>
      <c r="AF3263" s="2">
        <v>45556.000694444447</v>
      </c>
      <c r="AG3263" t="s">
        <v>31</v>
      </c>
    </row>
    <row r="3264" spans="2:33" x14ac:dyDescent="0.25">
      <c r="B3264" t="s">
        <v>31</v>
      </c>
      <c r="C3264">
        <v>66</v>
      </c>
      <c r="D3264">
        <v>2</v>
      </c>
      <c r="E3264">
        <f>IF(VLOOKUP(F3264,ruangan!$D$2:$E$195,2,FALSE)="","",VLOOKUP(F3264,ruangan!$D$2:$E$195,2,FALSE))</f>
        <v>184</v>
      </c>
      <c r="F3264" s="6" t="s">
        <v>5590</v>
      </c>
      <c r="G3264" s="6" t="s">
        <v>5231</v>
      </c>
      <c r="H3264">
        <v>2</v>
      </c>
      <c r="I3264" t="s">
        <v>31</v>
      </c>
      <c r="J3264" t="s">
        <v>31</v>
      </c>
      <c r="K3264" t="s">
        <v>31</v>
      </c>
      <c r="L3264" s="5">
        <v>44197</v>
      </c>
      <c r="M3264" t="s">
        <v>5306</v>
      </c>
      <c r="N3264" t="s">
        <v>2402</v>
      </c>
      <c r="O3264" t="s">
        <v>2351</v>
      </c>
      <c r="P3264" t="s">
        <v>31</v>
      </c>
      <c r="Q3264" t="s">
        <v>31</v>
      </c>
      <c r="R3264" s="5">
        <v>44197</v>
      </c>
      <c r="S3264">
        <v>1</v>
      </c>
      <c r="T3264">
        <v>0</v>
      </c>
      <c r="U3264">
        <v>1</v>
      </c>
      <c r="V3264" t="s">
        <v>31</v>
      </c>
      <c r="W3264" t="s">
        <v>31</v>
      </c>
      <c r="X3264" t="s">
        <v>31</v>
      </c>
      <c r="Y3264" t="s">
        <v>31</v>
      </c>
      <c r="Z3264" t="s">
        <v>31</v>
      </c>
      <c r="AA3264" t="s">
        <v>31</v>
      </c>
      <c r="AB3264" t="s">
        <v>31</v>
      </c>
      <c r="AC3264" s="1">
        <v>45292</v>
      </c>
      <c r="AD3264">
        <v>1</v>
      </c>
      <c r="AE3264" s="2">
        <v>45556.000694444447</v>
      </c>
      <c r="AF3264" s="2">
        <v>45556.000694444447</v>
      </c>
      <c r="AG3264" t="s">
        <v>31</v>
      </c>
    </row>
    <row r="3265" spans="2:33" x14ac:dyDescent="0.25">
      <c r="B3265" t="s">
        <v>31</v>
      </c>
      <c r="C3265">
        <v>67</v>
      </c>
      <c r="D3265">
        <v>2</v>
      </c>
      <c r="E3265">
        <f>IF(VLOOKUP(F3265,ruangan!$D$2:$E$195,2,FALSE)="","",VLOOKUP(F3265,ruangan!$D$2:$E$195,2,FALSE))</f>
        <v>184</v>
      </c>
      <c r="F3265" s="6" t="s">
        <v>5590</v>
      </c>
      <c r="G3265" s="6" t="s">
        <v>5231</v>
      </c>
      <c r="H3265">
        <v>2</v>
      </c>
      <c r="I3265" t="s">
        <v>31</v>
      </c>
      <c r="J3265" t="s">
        <v>31</v>
      </c>
      <c r="K3265" t="s">
        <v>31</v>
      </c>
      <c r="L3265" s="5">
        <v>44197</v>
      </c>
      <c r="M3265" t="s">
        <v>5307</v>
      </c>
      <c r="N3265" t="s">
        <v>2402</v>
      </c>
      <c r="O3265" t="s">
        <v>2351</v>
      </c>
      <c r="P3265" t="s">
        <v>31</v>
      </c>
      <c r="Q3265" t="s">
        <v>31</v>
      </c>
      <c r="R3265" s="5">
        <v>44197</v>
      </c>
      <c r="S3265">
        <v>1</v>
      </c>
      <c r="T3265">
        <v>0</v>
      </c>
      <c r="U3265">
        <v>1</v>
      </c>
      <c r="V3265" t="s">
        <v>31</v>
      </c>
      <c r="W3265" t="s">
        <v>31</v>
      </c>
      <c r="X3265" t="s">
        <v>31</v>
      </c>
      <c r="Y3265" t="s">
        <v>31</v>
      </c>
      <c r="Z3265" t="s">
        <v>31</v>
      </c>
      <c r="AA3265" t="s">
        <v>31</v>
      </c>
      <c r="AB3265" t="s">
        <v>31</v>
      </c>
      <c r="AC3265" s="1">
        <v>45292</v>
      </c>
      <c r="AD3265">
        <v>1</v>
      </c>
      <c r="AE3265" s="2">
        <v>45556.000694444447</v>
      </c>
      <c r="AF3265" s="2">
        <v>45556.000694444447</v>
      </c>
      <c r="AG3265" t="s">
        <v>31</v>
      </c>
    </row>
    <row r="3266" spans="2:33" x14ac:dyDescent="0.25">
      <c r="B3266" t="s">
        <v>31</v>
      </c>
      <c r="C3266">
        <v>68</v>
      </c>
      <c r="D3266">
        <v>2</v>
      </c>
      <c r="E3266">
        <f>IF(VLOOKUP(F3266,ruangan!$D$2:$E$195,2,FALSE)="","",VLOOKUP(F3266,ruangan!$D$2:$E$195,2,FALSE))</f>
        <v>184</v>
      </c>
      <c r="F3266" s="6" t="s">
        <v>5590</v>
      </c>
      <c r="G3266" s="6" t="s">
        <v>5231</v>
      </c>
      <c r="H3266">
        <v>2</v>
      </c>
      <c r="I3266" t="s">
        <v>31</v>
      </c>
      <c r="J3266" t="s">
        <v>31</v>
      </c>
      <c r="K3266" t="s">
        <v>31</v>
      </c>
      <c r="L3266" s="5">
        <v>44197</v>
      </c>
      <c r="M3266" t="s">
        <v>5308</v>
      </c>
      <c r="N3266" t="s">
        <v>2402</v>
      </c>
      <c r="O3266" t="s">
        <v>2351</v>
      </c>
      <c r="P3266" t="s">
        <v>31</v>
      </c>
      <c r="Q3266" t="s">
        <v>31</v>
      </c>
      <c r="R3266" s="5">
        <v>44197</v>
      </c>
      <c r="S3266">
        <v>1</v>
      </c>
      <c r="T3266">
        <v>0</v>
      </c>
      <c r="U3266">
        <v>1</v>
      </c>
      <c r="V3266" t="s">
        <v>31</v>
      </c>
      <c r="W3266" t="s">
        <v>31</v>
      </c>
      <c r="X3266" t="s">
        <v>31</v>
      </c>
      <c r="Y3266" t="s">
        <v>31</v>
      </c>
      <c r="Z3266" t="s">
        <v>31</v>
      </c>
      <c r="AA3266" t="s">
        <v>31</v>
      </c>
      <c r="AB3266" t="s">
        <v>31</v>
      </c>
      <c r="AC3266" s="1">
        <v>45292</v>
      </c>
      <c r="AD3266">
        <v>1</v>
      </c>
      <c r="AE3266" s="2">
        <v>45556.000694444447</v>
      </c>
      <c r="AF3266" s="2">
        <v>45556.000694444447</v>
      </c>
      <c r="AG3266" t="s">
        <v>31</v>
      </c>
    </row>
    <row r="3267" spans="2:33" x14ac:dyDescent="0.25">
      <c r="B3267" t="s">
        <v>31</v>
      </c>
      <c r="C3267">
        <v>69</v>
      </c>
      <c r="D3267">
        <v>2</v>
      </c>
      <c r="E3267">
        <f>IF(VLOOKUP(F3267,ruangan!$D$2:$E$195,2,FALSE)="","",VLOOKUP(F3267,ruangan!$D$2:$E$195,2,FALSE))</f>
        <v>184</v>
      </c>
      <c r="F3267" s="6" t="s">
        <v>5590</v>
      </c>
      <c r="G3267" s="6" t="s">
        <v>5231</v>
      </c>
      <c r="H3267">
        <v>2</v>
      </c>
      <c r="I3267" t="s">
        <v>31</v>
      </c>
      <c r="J3267" t="s">
        <v>31</v>
      </c>
      <c r="K3267" t="s">
        <v>31</v>
      </c>
      <c r="L3267" s="5">
        <v>44197</v>
      </c>
      <c r="M3267" t="s">
        <v>5309</v>
      </c>
      <c r="N3267" t="s">
        <v>2402</v>
      </c>
      <c r="O3267" t="s">
        <v>2351</v>
      </c>
      <c r="P3267" t="s">
        <v>31</v>
      </c>
      <c r="Q3267" t="s">
        <v>31</v>
      </c>
      <c r="R3267" s="5">
        <v>44197</v>
      </c>
      <c r="S3267">
        <v>1</v>
      </c>
      <c r="T3267">
        <v>0</v>
      </c>
      <c r="U3267">
        <v>1</v>
      </c>
      <c r="V3267" t="s">
        <v>31</v>
      </c>
      <c r="W3267" t="s">
        <v>31</v>
      </c>
      <c r="X3267" t="s">
        <v>31</v>
      </c>
      <c r="Y3267" t="s">
        <v>31</v>
      </c>
      <c r="Z3267" t="s">
        <v>31</v>
      </c>
      <c r="AA3267" t="s">
        <v>31</v>
      </c>
      <c r="AB3267" t="s">
        <v>31</v>
      </c>
      <c r="AC3267" s="1">
        <v>45292</v>
      </c>
      <c r="AD3267">
        <v>1</v>
      </c>
      <c r="AE3267" s="2">
        <v>45556.000694444447</v>
      </c>
      <c r="AF3267" s="2">
        <v>45556.000694444447</v>
      </c>
      <c r="AG3267" t="s">
        <v>31</v>
      </c>
    </row>
    <row r="3268" spans="2:33" x14ac:dyDescent="0.25">
      <c r="B3268" t="s">
        <v>31</v>
      </c>
      <c r="C3268">
        <v>70</v>
      </c>
      <c r="D3268">
        <v>2</v>
      </c>
      <c r="E3268">
        <f>IF(VLOOKUP(F3268,ruangan!$D$2:$E$195,2,FALSE)="","",VLOOKUP(F3268,ruangan!$D$2:$E$195,2,FALSE))</f>
        <v>184</v>
      </c>
      <c r="F3268" s="6" t="s">
        <v>5590</v>
      </c>
      <c r="G3268" s="6" t="s">
        <v>5231</v>
      </c>
      <c r="H3268">
        <v>2</v>
      </c>
      <c r="I3268" t="s">
        <v>31</v>
      </c>
      <c r="J3268" t="s">
        <v>31</v>
      </c>
      <c r="K3268" t="s">
        <v>31</v>
      </c>
      <c r="L3268" s="5">
        <v>44197</v>
      </c>
      <c r="M3268" t="s">
        <v>5310</v>
      </c>
      <c r="N3268" t="s">
        <v>2402</v>
      </c>
      <c r="O3268" t="s">
        <v>2351</v>
      </c>
      <c r="P3268" t="s">
        <v>31</v>
      </c>
      <c r="Q3268" t="s">
        <v>31</v>
      </c>
      <c r="R3268" s="5">
        <v>44197</v>
      </c>
      <c r="S3268">
        <v>1</v>
      </c>
      <c r="T3268">
        <v>0</v>
      </c>
      <c r="U3268">
        <v>1</v>
      </c>
      <c r="V3268" t="s">
        <v>31</v>
      </c>
      <c r="W3268" t="s">
        <v>31</v>
      </c>
      <c r="X3268" t="s">
        <v>31</v>
      </c>
      <c r="Y3268" t="s">
        <v>31</v>
      </c>
      <c r="Z3268" t="s">
        <v>31</v>
      </c>
      <c r="AA3268" t="s">
        <v>31</v>
      </c>
      <c r="AB3268" t="s">
        <v>31</v>
      </c>
      <c r="AC3268" s="1">
        <v>45292</v>
      </c>
      <c r="AD3268">
        <v>1</v>
      </c>
      <c r="AE3268" s="2">
        <v>45556.000694444447</v>
      </c>
      <c r="AF3268" s="2">
        <v>45556.000694444447</v>
      </c>
      <c r="AG3268" t="s">
        <v>31</v>
      </c>
    </row>
    <row r="3269" spans="2:33" x14ac:dyDescent="0.25">
      <c r="B3269" t="s">
        <v>31</v>
      </c>
      <c r="C3269">
        <v>71</v>
      </c>
      <c r="D3269">
        <v>2</v>
      </c>
      <c r="E3269">
        <f>IF(VLOOKUP(F3269,ruangan!$D$2:$E$195,2,FALSE)="","",VLOOKUP(F3269,ruangan!$D$2:$E$195,2,FALSE))</f>
        <v>184</v>
      </c>
      <c r="F3269" s="6" t="s">
        <v>5590</v>
      </c>
      <c r="G3269" s="6" t="s">
        <v>5231</v>
      </c>
      <c r="H3269">
        <v>2</v>
      </c>
      <c r="I3269" t="s">
        <v>31</v>
      </c>
      <c r="J3269" t="s">
        <v>31</v>
      </c>
      <c r="K3269" t="s">
        <v>31</v>
      </c>
      <c r="L3269" s="5">
        <v>44197</v>
      </c>
      <c r="M3269" t="s">
        <v>5311</v>
      </c>
      <c r="N3269" t="s">
        <v>2402</v>
      </c>
      <c r="O3269" t="s">
        <v>2351</v>
      </c>
      <c r="P3269" t="s">
        <v>31</v>
      </c>
      <c r="Q3269" t="s">
        <v>31</v>
      </c>
      <c r="R3269" s="5">
        <v>44197</v>
      </c>
      <c r="S3269">
        <v>1</v>
      </c>
      <c r="T3269">
        <v>0</v>
      </c>
      <c r="U3269">
        <v>1</v>
      </c>
      <c r="V3269" t="s">
        <v>31</v>
      </c>
      <c r="W3269" t="s">
        <v>31</v>
      </c>
      <c r="X3269" t="s">
        <v>31</v>
      </c>
      <c r="Y3269" t="s">
        <v>31</v>
      </c>
      <c r="Z3269" t="s">
        <v>31</v>
      </c>
      <c r="AA3269" t="s">
        <v>31</v>
      </c>
      <c r="AB3269" t="s">
        <v>31</v>
      </c>
      <c r="AC3269" s="1">
        <v>45292</v>
      </c>
      <c r="AD3269">
        <v>1</v>
      </c>
      <c r="AE3269" s="2">
        <v>45556.000694444447</v>
      </c>
      <c r="AF3269" s="2">
        <v>45556.000694444447</v>
      </c>
      <c r="AG3269" t="s">
        <v>31</v>
      </c>
    </row>
    <row r="3270" spans="2:33" x14ac:dyDescent="0.25">
      <c r="B3270" t="s">
        <v>31</v>
      </c>
      <c r="C3270">
        <v>72</v>
      </c>
      <c r="D3270">
        <v>2</v>
      </c>
      <c r="E3270">
        <f>IF(VLOOKUP(F3270,ruangan!$D$2:$E$195,2,FALSE)="","",VLOOKUP(F3270,ruangan!$D$2:$E$195,2,FALSE))</f>
        <v>184</v>
      </c>
      <c r="F3270" s="6" t="s">
        <v>5590</v>
      </c>
      <c r="G3270" s="6" t="s">
        <v>5231</v>
      </c>
      <c r="H3270">
        <v>2</v>
      </c>
      <c r="I3270" t="s">
        <v>31</v>
      </c>
      <c r="J3270" t="s">
        <v>31</v>
      </c>
      <c r="K3270" t="s">
        <v>31</v>
      </c>
      <c r="L3270" s="5">
        <v>44197</v>
      </c>
      <c r="M3270" t="s">
        <v>5312</v>
      </c>
      <c r="N3270" t="s">
        <v>2402</v>
      </c>
      <c r="O3270" t="s">
        <v>2351</v>
      </c>
      <c r="P3270" t="s">
        <v>31</v>
      </c>
      <c r="Q3270" t="s">
        <v>31</v>
      </c>
      <c r="R3270" s="5">
        <v>44197</v>
      </c>
      <c r="S3270">
        <v>1</v>
      </c>
      <c r="T3270">
        <v>0</v>
      </c>
      <c r="U3270">
        <v>1</v>
      </c>
      <c r="V3270" t="s">
        <v>31</v>
      </c>
      <c r="W3270" t="s">
        <v>31</v>
      </c>
      <c r="X3270" t="s">
        <v>31</v>
      </c>
      <c r="Y3270" t="s">
        <v>31</v>
      </c>
      <c r="Z3270" t="s">
        <v>31</v>
      </c>
      <c r="AA3270" t="s">
        <v>31</v>
      </c>
      <c r="AB3270" t="s">
        <v>31</v>
      </c>
      <c r="AC3270" s="1">
        <v>45292</v>
      </c>
      <c r="AD3270">
        <v>1</v>
      </c>
      <c r="AE3270" s="2">
        <v>45556.000694444447</v>
      </c>
      <c r="AF3270" s="2">
        <v>45556.000694444447</v>
      </c>
      <c r="AG3270" t="s">
        <v>31</v>
      </c>
    </row>
    <row r="3271" spans="2:33" x14ac:dyDescent="0.25">
      <c r="B3271" t="s">
        <v>31</v>
      </c>
      <c r="C3271">
        <v>73</v>
      </c>
      <c r="D3271">
        <v>2</v>
      </c>
      <c r="E3271">
        <f>IF(VLOOKUP(F3271,ruangan!$D$2:$E$195,2,FALSE)="","",VLOOKUP(F3271,ruangan!$D$2:$E$195,2,FALSE))</f>
        <v>184</v>
      </c>
      <c r="F3271" s="6" t="s">
        <v>5590</v>
      </c>
      <c r="G3271" s="6" t="s">
        <v>5231</v>
      </c>
      <c r="H3271">
        <v>2</v>
      </c>
      <c r="I3271" t="s">
        <v>31</v>
      </c>
      <c r="J3271" t="s">
        <v>31</v>
      </c>
      <c r="K3271" t="s">
        <v>31</v>
      </c>
      <c r="L3271" s="5">
        <v>44197</v>
      </c>
      <c r="M3271" t="s">
        <v>5313</v>
      </c>
      <c r="N3271" t="s">
        <v>2402</v>
      </c>
      <c r="O3271" t="s">
        <v>2351</v>
      </c>
      <c r="P3271" t="s">
        <v>31</v>
      </c>
      <c r="Q3271" t="s">
        <v>31</v>
      </c>
      <c r="R3271" s="5">
        <v>44197</v>
      </c>
      <c r="S3271">
        <v>1</v>
      </c>
      <c r="T3271">
        <v>0</v>
      </c>
      <c r="U3271">
        <v>1</v>
      </c>
      <c r="V3271" t="s">
        <v>31</v>
      </c>
      <c r="W3271" t="s">
        <v>31</v>
      </c>
      <c r="X3271" t="s">
        <v>31</v>
      </c>
      <c r="Y3271" t="s">
        <v>31</v>
      </c>
      <c r="Z3271" t="s">
        <v>31</v>
      </c>
      <c r="AA3271" t="s">
        <v>31</v>
      </c>
      <c r="AB3271" t="s">
        <v>31</v>
      </c>
      <c r="AC3271" s="1">
        <v>45292</v>
      </c>
      <c r="AD3271">
        <v>1</v>
      </c>
      <c r="AE3271" s="2">
        <v>45556.000694444447</v>
      </c>
      <c r="AF3271" s="2">
        <v>45556.000694444447</v>
      </c>
      <c r="AG3271" t="s">
        <v>31</v>
      </c>
    </row>
    <row r="3272" spans="2:33" x14ac:dyDescent="0.25">
      <c r="B3272" t="s">
        <v>31</v>
      </c>
      <c r="C3272">
        <v>74</v>
      </c>
      <c r="D3272">
        <v>2</v>
      </c>
      <c r="E3272">
        <f>IF(VLOOKUP(F3272,ruangan!$D$2:$E$195,2,FALSE)="","",VLOOKUP(F3272,ruangan!$D$2:$E$195,2,FALSE))</f>
        <v>184</v>
      </c>
      <c r="F3272" s="6" t="s">
        <v>5590</v>
      </c>
      <c r="G3272" s="6" t="s">
        <v>5231</v>
      </c>
      <c r="H3272">
        <v>2</v>
      </c>
      <c r="I3272" t="s">
        <v>31</v>
      </c>
      <c r="J3272" t="s">
        <v>31</v>
      </c>
      <c r="K3272" t="s">
        <v>31</v>
      </c>
      <c r="L3272" s="5">
        <v>44197</v>
      </c>
      <c r="M3272" t="s">
        <v>5314</v>
      </c>
      <c r="N3272" t="s">
        <v>2402</v>
      </c>
      <c r="O3272" t="s">
        <v>2351</v>
      </c>
      <c r="P3272" t="s">
        <v>31</v>
      </c>
      <c r="Q3272" t="s">
        <v>31</v>
      </c>
      <c r="R3272" s="5">
        <v>44197</v>
      </c>
      <c r="S3272">
        <v>1</v>
      </c>
      <c r="T3272">
        <v>0</v>
      </c>
      <c r="U3272">
        <v>1</v>
      </c>
      <c r="V3272" t="s">
        <v>31</v>
      </c>
      <c r="W3272" t="s">
        <v>31</v>
      </c>
      <c r="X3272" t="s">
        <v>31</v>
      </c>
      <c r="Y3272" t="s">
        <v>31</v>
      </c>
      <c r="Z3272" t="s">
        <v>31</v>
      </c>
      <c r="AA3272" t="s">
        <v>31</v>
      </c>
      <c r="AB3272" t="s">
        <v>31</v>
      </c>
      <c r="AC3272" s="1">
        <v>45292</v>
      </c>
      <c r="AD3272">
        <v>1</v>
      </c>
      <c r="AE3272" s="2">
        <v>45556.000694444447</v>
      </c>
      <c r="AF3272" s="2">
        <v>45556.000694444447</v>
      </c>
      <c r="AG3272" t="s">
        <v>31</v>
      </c>
    </row>
    <row r="3273" spans="2:33" x14ac:dyDescent="0.25">
      <c r="B3273" t="s">
        <v>31</v>
      </c>
      <c r="C3273">
        <v>75</v>
      </c>
      <c r="D3273">
        <v>2</v>
      </c>
      <c r="E3273">
        <f>IF(VLOOKUP(F3273,ruangan!$D$2:$E$195,2,FALSE)="","",VLOOKUP(F3273,ruangan!$D$2:$E$195,2,FALSE))</f>
        <v>184</v>
      </c>
      <c r="F3273" s="6" t="s">
        <v>5590</v>
      </c>
      <c r="G3273" s="6" t="s">
        <v>5231</v>
      </c>
      <c r="H3273">
        <v>2</v>
      </c>
      <c r="I3273" t="s">
        <v>31</v>
      </c>
      <c r="J3273" t="s">
        <v>31</v>
      </c>
      <c r="K3273" t="s">
        <v>31</v>
      </c>
      <c r="L3273" s="5">
        <v>44197</v>
      </c>
      <c r="M3273" t="s">
        <v>5315</v>
      </c>
      <c r="N3273" t="s">
        <v>2402</v>
      </c>
      <c r="O3273" t="s">
        <v>2351</v>
      </c>
      <c r="P3273" t="s">
        <v>31</v>
      </c>
      <c r="Q3273" t="s">
        <v>31</v>
      </c>
      <c r="R3273" s="5">
        <v>44197</v>
      </c>
      <c r="S3273">
        <v>1</v>
      </c>
      <c r="T3273">
        <v>0</v>
      </c>
      <c r="U3273">
        <v>1</v>
      </c>
      <c r="V3273" t="s">
        <v>31</v>
      </c>
      <c r="W3273" t="s">
        <v>31</v>
      </c>
      <c r="X3273" t="s">
        <v>31</v>
      </c>
      <c r="Y3273" t="s">
        <v>31</v>
      </c>
      <c r="Z3273" t="s">
        <v>31</v>
      </c>
      <c r="AA3273" t="s">
        <v>31</v>
      </c>
      <c r="AB3273" t="s">
        <v>31</v>
      </c>
      <c r="AC3273" s="1">
        <v>45292</v>
      </c>
      <c r="AD3273">
        <v>1</v>
      </c>
      <c r="AE3273" s="2">
        <v>45556.000694444447</v>
      </c>
      <c r="AF3273" s="2">
        <v>45556.000694444447</v>
      </c>
      <c r="AG3273" t="s">
        <v>31</v>
      </c>
    </row>
    <row r="3274" spans="2:33" x14ac:dyDescent="0.25">
      <c r="B3274" t="s">
        <v>31</v>
      </c>
      <c r="C3274">
        <v>76</v>
      </c>
      <c r="D3274">
        <v>2</v>
      </c>
      <c r="E3274">
        <f>IF(VLOOKUP(F3274,ruangan!$D$2:$E$195,2,FALSE)="","",VLOOKUP(F3274,ruangan!$D$2:$E$195,2,FALSE))</f>
        <v>184</v>
      </c>
      <c r="F3274" s="6" t="s">
        <v>5590</v>
      </c>
      <c r="G3274" s="6" t="s">
        <v>5231</v>
      </c>
      <c r="H3274">
        <v>2</v>
      </c>
      <c r="I3274" t="s">
        <v>31</v>
      </c>
      <c r="J3274" t="s">
        <v>31</v>
      </c>
      <c r="K3274" t="s">
        <v>31</v>
      </c>
      <c r="L3274" s="5">
        <v>44197</v>
      </c>
      <c r="M3274" t="s">
        <v>5316</v>
      </c>
      <c r="N3274" t="s">
        <v>2402</v>
      </c>
      <c r="O3274" t="s">
        <v>2351</v>
      </c>
      <c r="P3274" t="s">
        <v>31</v>
      </c>
      <c r="Q3274" t="s">
        <v>31</v>
      </c>
      <c r="R3274" s="5">
        <v>44197</v>
      </c>
      <c r="S3274">
        <v>1</v>
      </c>
      <c r="T3274">
        <v>0</v>
      </c>
      <c r="U3274">
        <v>1</v>
      </c>
      <c r="V3274" t="s">
        <v>31</v>
      </c>
      <c r="W3274" t="s">
        <v>31</v>
      </c>
      <c r="X3274" t="s">
        <v>31</v>
      </c>
      <c r="Y3274" t="s">
        <v>31</v>
      </c>
      <c r="Z3274" t="s">
        <v>31</v>
      </c>
      <c r="AA3274" t="s">
        <v>31</v>
      </c>
      <c r="AB3274" t="s">
        <v>31</v>
      </c>
      <c r="AC3274" s="1">
        <v>45292</v>
      </c>
      <c r="AD3274">
        <v>1</v>
      </c>
      <c r="AE3274" s="2">
        <v>45556.000694444447</v>
      </c>
      <c r="AF3274" s="2">
        <v>45556.000694444447</v>
      </c>
      <c r="AG3274" t="s">
        <v>31</v>
      </c>
    </row>
    <row r="3275" spans="2:33" x14ac:dyDescent="0.25">
      <c r="B3275" t="s">
        <v>31</v>
      </c>
      <c r="C3275">
        <v>77</v>
      </c>
      <c r="D3275">
        <v>2</v>
      </c>
      <c r="E3275">
        <f>IF(VLOOKUP(F3275,ruangan!$D$2:$E$195,2,FALSE)="","",VLOOKUP(F3275,ruangan!$D$2:$E$195,2,FALSE))</f>
        <v>184</v>
      </c>
      <c r="F3275" s="6" t="s">
        <v>5590</v>
      </c>
      <c r="G3275" s="6" t="s">
        <v>5231</v>
      </c>
      <c r="H3275">
        <v>2</v>
      </c>
      <c r="I3275" t="s">
        <v>31</v>
      </c>
      <c r="J3275" t="s">
        <v>31</v>
      </c>
      <c r="K3275" t="s">
        <v>31</v>
      </c>
      <c r="L3275" s="5">
        <v>44197</v>
      </c>
      <c r="M3275" t="s">
        <v>5317</v>
      </c>
      <c r="N3275" t="s">
        <v>2402</v>
      </c>
      <c r="O3275" t="s">
        <v>2351</v>
      </c>
      <c r="P3275" t="s">
        <v>31</v>
      </c>
      <c r="Q3275" t="s">
        <v>31</v>
      </c>
      <c r="R3275" s="5">
        <v>44197</v>
      </c>
      <c r="S3275">
        <v>1</v>
      </c>
      <c r="T3275">
        <v>0</v>
      </c>
      <c r="U3275">
        <v>1</v>
      </c>
      <c r="V3275" t="s">
        <v>31</v>
      </c>
      <c r="W3275" t="s">
        <v>31</v>
      </c>
      <c r="X3275" t="s">
        <v>31</v>
      </c>
      <c r="Y3275" t="s">
        <v>31</v>
      </c>
      <c r="Z3275" t="s">
        <v>31</v>
      </c>
      <c r="AA3275" t="s">
        <v>31</v>
      </c>
      <c r="AB3275" t="s">
        <v>31</v>
      </c>
      <c r="AC3275" s="1">
        <v>45292</v>
      </c>
      <c r="AD3275">
        <v>1</v>
      </c>
      <c r="AE3275" s="2">
        <v>45556.000694444447</v>
      </c>
      <c r="AF3275" s="2">
        <v>45556.000694444447</v>
      </c>
      <c r="AG3275" t="s">
        <v>31</v>
      </c>
    </row>
    <row r="3276" spans="2:33" x14ac:dyDescent="0.25">
      <c r="B3276" t="s">
        <v>31</v>
      </c>
      <c r="C3276">
        <v>78</v>
      </c>
      <c r="D3276">
        <v>2</v>
      </c>
      <c r="E3276">
        <f>IF(VLOOKUP(F3276,ruangan!$D$2:$E$195,2,FALSE)="","",VLOOKUP(F3276,ruangan!$D$2:$E$195,2,FALSE))</f>
        <v>184</v>
      </c>
      <c r="F3276" s="6" t="s">
        <v>5590</v>
      </c>
      <c r="G3276" s="6" t="s">
        <v>5231</v>
      </c>
      <c r="H3276">
        <v>2</v>
      </c>
      <c r="I3276" t="s">
        <v>31</v>
      </c>
      <c r="J3276" t="s">
        <v>31</v>
      </c>
      <c r="K3276" t="s">
        <v>31</v>
      </c>
      <c r="L3276" s="5">
        <v>44197</v>
      </c>
      <c r="M3276" t="s">
        <v>5318</v>
      </c>
      <c r="N3276" t="s">
        <v>2402</v>
      </c>
      <c r="O3276" t="s">
        <v>2351</v>
      </c>
      <c r="P3276" t="s">
        <v>31</v>
      </c>
      <c r="Q3276" t="s">
        <v>31</v>
      </c>
      <c r="R3276" s="5">
        <v>44197</v>
      </c>
      <c r="S3276">
        <v>1</v>
      </c>
      <c r="T3276">
        <v>0</v>
      </c>
      <c r="U3276">
        <v>1</v>
      </c>
      <c r="V3276" t="s">
        <v>31</v>
      </c>
      <c r="W3276" t="s">
        <v>31</v>
      </c>
      <c r="X3276" t="s">
        <v>31</v>
      </c>
      <c r="Y3276" t="s">
        <v>31</v>
      </c>
      <c r="Z3276" t="s">
        <v>31</v>
      </c>
      <c r="AA3276" t="s">
        <v>31</v>
      </c>
      <c r="AB3276" t="s">
        <v>31</v>
      </c>
      <c r="AC3276" s="1">
        <v>45292</v>
      </c>
      <c r="AD3276">
        <v>1</v>
      </c>
      <c r="AE3276" s="2">
        <v>45556.000694444447</v>
      </c>
      <c r="AF3276" s="2">
        <v>45556.000694444447</v>
      </c>
      <c r="AG3276" t="s">
        <v>31</v>
      </c>
    </row>
    <row r="3277" spans="2:33" x14ac:dyDescent="0.25">
      <c r="B3277" t="s">
        <v>31</v>
      </c>
      <c r="C3277">
        <v>79</v>
      </c>
      <c r="D3277">
        <v>2</v>
      </c>
      <c r="E3277">
        <f>IF(VLOOKUP(F3277,ruangan!$D$2:$E$195,2,FALSE)="","",VLOOKUP(F3277,ruangan!$D$2:$E$195,2,FALSE))</f>
        <v>184</v>
      </c>
      <c r="F3277" s="6" t="s">
        <v>5590</v>
      </c>
      <c r="G3277" s="6" t="s">
        <v>5231</v>
      </c>
      <c r="H3277">
        <v>2</v>
      </c>
      <c r="I3277" t="s">
        <v>31</v>
      </c>
      <c r="J3277" t="s">
        <v>31</v>
      </c>
      <c r="K3277" t="s">
        <v>31</v>
      </c>
      <c r="L3277" s="5">
        <v>44197</v>
      </c>
      <c r="M3277" t="s">
        <v>5319</v>
      </c>
      <c r="N3277" t="s">
        <v>2402</v>
      </c>
      <c r="O3277" t="s">
        <v>2351</v>
      </c>
      <c r="P3277" t="s">
        <v>31</v>
      </c>
      <c r="Q3277" t="s">
        <v>31</v>
      </c>
      <c r="R3277" s="5">
        <v>44197</v>
      </c>
      <c r="S3277">
        <v>1</v>
      </c>
      <c r="T3277">
        <v>0</v>
      </c>
      <c r="U3277">
        <v>1</v>
      </c>
      <c r="V3277" t="s">
        <v>31</v>
      </c>
      <c r="W3277" t="s">
        <v>31</v>
      </c>
      <c r="X3277" t="s">
        <v>31</v>
      </c>
      <c r="Y3277" t="s">
        <v>31</v>
      </c>
      <c r="Z3277" t="s">
        <v>31</v>
      </c>
      <c r="AA3277" t="s">
        <v>31</v>
      </c>
      <c r="AB3277" t="s">
        <v>31</v>
      </c>
      <c r="AC3277" s="1">
        <v>45292</v>
      </c>
      <c r="AD3277">
        <v>1</v>
      </c>
      <c r="AE3277" s="2">
        <v>45556.000694444447</v>
      </c>
      <c r="AF3277" s="2">
        <v>45556.000694444447</v>
      </c>
      <c r="AG3277" t="s">
        <v>31</v>
      </c>
    </row>
    <row r="3278" spans="2:33" x14ac:dyDescent="0.25">
      <c r="B3278" t="s">
        <v>31</v>
      </c>
      <c r="C3278">
        <v>80</v>
      </c>
      <c r="D3278">
        <v>2</v>
      </c>
      <c r="E3278">
        <f>IF(VLOOKUP(F3278,ruangan!$D$2:$E$195,2,FALSE)="","",VLOOKUP(F3278,ruangan!$D$2:$E$195,2,FALSE))</f>
        <v>184</v>
      </c>
      <c r="F3278" s="6" t="s">
        <v>5590</v>
      </c>
      <c r="G3278" s="6" t="s">
        <v>5231</v>
      </c>
      <c r="H3278">
        <v>2</v>
      </c>
      <c r="I3278" t="s">
        <v>31</v>
      </c>
      <c r="J3278" t="s">
        <v>31</v>
      </c>
      <c r="K3278" t="s">
        <v>31</v>
      </c>
      <c r="L3278" s="5">
        <v>44197</v>
      </c>
      <c r="M3278" t="s">
        <v>5320</v>
      </c>
      <c r="N3278" t="s">
        <v>2402</v>
      </c>
      <c r="O3278" t="s">
        <v>2351</v>
      </c>
      <c r="P3278" t="s">
        <v>31</v>
      </c>
      <c r="Q3278" t="s">
        <v>31</v>
      </c>
      <c r="R3278" s="5">
        <v>44197</v>
      </c>
      <c r="S3278">
        <v>1</v>
      </c>
      <c r="T3278">
        <v>0</v>
      </c>
      <c r="U3278">
        <v>1</v>
      </c>
      <c r="V3278" t="s">
        <v>31</v>
      </c>
      <c r="W3278" t="s">
        <v>31</v>
      </c>
      <c r="X3278" t="s">
        <v>31</v>
      </c>
      <c r="Y3278" t="s">
        <v>31</v>
      </c>
      <c r="Z3278" t="s">
        <v>31</v>
      </c>
      <c r="AA3278" t="s">
        <v>31</v>
      </c>
      <c r="AB3278" t="s">
        <v>31</v>
      </c>
      <c r="AC3278" s="1">
        <v>45292</v>
      </c>
      <c r="AD3278">
        <v>1</v>
      </c>
      <c r="AE3278" s="2">
        <v>45556.000694444447</v>
      </c>
      <c r="AF3278" s="2">
        <v>45556.000694444447</v>
      </c>
      <c r="AG3278" t="s">
        <v>31</v>
      </c>
    </row>
    <row r="3279" spans="2:33" x14ac:dyDescent="0.25">
      <c r="B3279" t="s">
        <v>31</v>
      </c>
      <c r="C3279">
        <v>81</v>
      </c>
      <c r="D3279">
        <v>2</v>
      </c>
      <c r="E3279">
        <f>IF(VLOOKUP(F3279,ruangan!$D$2:$E$195,2,FALSE)="","",VLOOKUP(F3279,ruangan!$D$2:$E$195,2,FALSE))</f>
        <v>184</v>
      </c>
      <c r="F3279" s="6" t="s">
        <v>5590</v>
      </c>
      <c r="G3279" s="6" t="s">
        <v>5231</v>
      </c>
      <c r="H3279">
        <v>2</v>
      </c>
      <c r="I3279" t="s">
        <v>31</v>
      </c>
      <c r="J3279" t="s">
        <v>31</v>
      </c>
      <c r="K3279" t="s">
        <v>31</v>
      </c>
      <c r="L3279" s="5">
        <v>44197</v>
      </c>
      <c r="M3279" t="s">
        <v>5321</v>
      </c>
      <c r="N3279" t="s">
        <v>2402</v>
      </c>
      <c r="O3279" t="s">
        <v>2351</v>
      </c>
      <c r="P3279" t="s">
        <v>31</v>
      </c>
      <c r="Q3279" t="s">
        <v>31</v>
      </c>
      <c r="R3279" s="5">
        <v>44197</v>
      </c>
      <c r="S3279">
        <v>1</v>
      </c>
      <c r="T3279">
        <v>0</v>
      </c>
      <c r="U3279">
        <v>1</v>
      </c>
      <c r="V3279" t="s">
        <v>31</v>
      </c>
      <c r="W3279" t="s">
        <v>31</v>
      </c>
      <c r="X3279" t="s">
        <v>31</v>
      </c>
      <c r="Y3279" t="s">
        <v>31</v>
      </c>
      <c r="Z3279" t="s">
        <v>31</v>
      </c>
      <c r="AA3279" t="s">
        <v>31</v>
      </c>
      <c r="AB3279" t="s">
        <v>31</v>
      </c>
      <c r="AC3279" s="1">
        <v>45292</v>
      </c>
      <c r="AD3279">
        <v>1</v>
      </c>
      <c r="AE3279" s="2">
        <v>45556.000694444447</v>
      </c>
      <c r="AF3279" s="2">
        <v>45556.000694444447</v>
      </c>
      <c r="AG3279" t="s">
        <v>31</v>
      </c>
    </row>
    <row r="3280" spans="2:33" x14ac:dyDescent="0.25">
      <c r="B3280" t="s">
        <v>31</v>
      </c>
      <c r="C3280">
        <v>82</v>
      </c>
      <c r="D3280">
        <v>2</v>
      </c>
      <c r="E3280">
        <f>IF(VLOOKUP(F3280,ruangan!$D$2:$E$195,2,FALSE)="","",VLOOKUP(F3280,ruangan!$D$2:$E$195,2,FALSE))</f>
        <v>184</v>
      </c>
      <c r="F3280" s="6" t="s">
        <v>5590</v>
      </c>
      <c r="G3280" s="6" t="s">
        <v>5231</v>
      </c>
      <c r="H3280">
        <v>2</v>
      </c>
      <c r="I3280" t="s">
        <v>31</v>
      </c>
      <c r="J3280" t="s">
        <v>31</v>
      </c>
      <c r="K3280" t="s">
        <v>31</v>
      </c>
      <c r="L3280" s="5">
        <v>44197</v>
      </c>
      <c r="M3280" t="s">
        <v>5322</v>
      </c>
      <c r="N3280" t="s">
        <v>2402</v>
      </c>
      <c r="O3280" t="s">
        <v>2351</v>
      </c>
      <c r="P3280" t="s">
        <v>31</v>
      </c>
      <c r="Q3280" t="s">
        <v>31</v>
      </c>
      <c r="R3280" s="5">
        <v>44197</v>
      </c>
      <c r="S3280">
        <v>1</v>
      </c>
      <c r="T3280">
        <v>0</v>
      </c>
      <c r="U3280">
        <v>1</v>
      </c>
      <c r="V3280" t="s">
        <v>31</v>
      </c>
      <c r="W3280" t="s">
        <v>31</v>
      </c>
      <c r="X3280" t="s">
        <v>31</v>
      </c>
      <c r="Y3280" t="s">
        <v>31</v>
      </c>
      <c r="Z3280" t="s">
        <v>31</v>
      </c>
      <c r="AA3280" t="s">
        <v>31</v>
      </c>
      <c r="AB3280" t="s">
        <v>31</v>
      </c>
      <c r="AC3280" s="1">
        <v>45292</v>
      </c>
      <c r="AD3280">
        <v>1</v>
      </c>
      <c r="AE3280" s="2">
        <v>45556.000694444447</v>
      </c>
      <c r="AF3280" s="2">
        <v>45556.000694444447</v>
      </c>
      <c r="AG3280" t="s">
        <v>31</v>
      </c>
    </row>
    <row r="3281" spans="2:33" x14ac:dyDescent="0.25">
      <c r="B3281" t="s">
        <v>31</v>
      </c>
      <c r="C3281">
        <v>83</v>
      </c>
      <c r="D3281">
        <v>2</v>
      </c>
      <c r="E3281">
        <f>IF(VLOOKUP(F3281,ruangan!$D$2:$E$195,2,FALSE)="","",VLOOKUP(F3281,ruangan!$D$2:$E$195,2,FALSE))</f>
        <v>184</v>
      </c>
      <c r="F3281" s="6" t="s">
        <v>5590</v>
      </c>
      <c r="G3281" s="6" t="s">
        <v>5231</v>
      </c>
      <c r="H3281">
        <v>2</v>
      </c>
      <c r="I3281" t="s">
        <v>31</v>
      </c>
      <c r="J3281" t="s">
        <v>31</v>
      </c>
      <c r="K3281" t="s">
        <v>31</v>
      </c>
      <c r="L3281" s="5">
        <v>44197</v>
      </c>
      <c r="M3281" t="s">
        <v>5323</v>
      </c>
      <c r="N3281" t="s">
        <v>2402</v>
      </c>
      <c r="O3281" t="s">
        <v>2351</v>
      </c>
      <c r="P3281" t="s">
        <v>31</v>
      </c>
      <c r="Q3281" t="s">
        <v>31</v>
      </c>
      <c r="R3281" s="5">
        <v>44197</v>
      </c>
      <c r="S3281">
        <v>1</v>
      </c>
      <c r="T3281">
        <v>0</v>
      </c>
      <c r="U3281">
        <v>1</v>
      </c>
      <c r="V3281" t="s">
        <v>31</v>
      </c>
      <c r="W3281" t="s">
        <v>31</v>
      </c>
      <c r="X3281" t="s">
        <v>31</v>
      </c>
      <c r="Y3281" t="s">
        <v>31</v>
      </c>
      <c r="Z3281" t="s">
        <v>31</v>
      </c>
      <c r="AA3281" t="s">
        <v>31</v>
      </c>
      <c r="AB3281" t="s">
        <v>31</v>
      </c>
      <c r="AC3281" s="1">
        <v>45292</v>
      </c>
      <c r="AD3281">
        <v>1</v>
      </c>
      <c r="AE3281" s="2">
        <v>45556.000694444447</v>
      </c>
      <c r="AF3281" s="2">
        <v>45556.000694444447</v>
      </c>
      <c r="AG3281" t="s">
        <v>31</v>
      </c>
    </row>
    <row r="3282" spans="2:33" x14ac:dyDescent="0.25">
      <c r="B3282" t="s">
        <v>31</v>
      </c>
      <c r="C3282">
        <v>84</v>
      </c>
      <c r="D3282">
        <v>2</v>
      </c>
      <c r="E3282">
        <f>IF(VLOOKUP(F3282,ruangan!$D$2:$E$195,2,FALSE)="","",VLOOKUP(F3282,ruangan!$D$2:$E$195,2,FALSE))</f>
        <v>184</v>
      </c>
      <c r="F3282" s="6" t="s">
        <v>5590</v>
      </c>
      <c r="G3282" s="6" t="s">
        <v>5231</v>
      </c>
      <c r="H3282">
        <v>2</v>
      </c>
      <c r="I3282" t="s">
        <v>31</v>
      </c>
      <c r="J3282" t="s">
        <v>31</v>
      </c>
      <c r="K3282" t="s">
        <v>31</v>
      </c>
      <c r="L3282" s="5">
        <v>44197</v>
      </c>
      <c r="M3282" t="s">
        <v>5324</v>
      </c>
      <c r="N3282" t="s">
        <v>2402</v>
      </c>
      <c r="O3282" t="s">
        <v>2351</v>
      </c>
      <c r="P3282" t="s">
        <v>31</v>
      </c>
      <c r="Q3282" t="s">
        <v>31</v>
      </c>
      <c r="R3282" s="5">
        <v>44197</v>
      </c>
      <c r="S3282">
        <v>1</v>
      </c>
      <c r="T3282">
        <v>0</v>
      </c>
      <c r="U3282">
        <v>1</v>
      </c>
      <c r="V3282" t="s">
        <v>31</v>
      </c>
      <c r="W3282" t="s">
        <v>31</v>
      </c>
      <c r="X3282" t="s">
        <v>31</v>
      </c>
      <c r="Y3282" t="s">
        <v>31</v>
      </c>
      <c r="Z3282" t="s">
        <v>31</v>
      </c>
      <c r="AA3282" t="s">
        <v>31</v>
      </c>
      <c r="AB3282" t="s">
        <v>31</v>
      </c>
      <c r="AC3282" s="1">
        <v>45292</v>
      </c>
      <c r="AD3282">
        <v>1</v>
      </c>
      <c r="AE3282" s="2">
        <v>45556.000694444447</v>
      </c>
      <c r="AF3282" s="2">
        <v>45556.000694444447</v>
      </c>
      <c r="AG3282" t="s">
        <v>31</v>
      </c>
    </row>
    <row r="3283" spans="2:33" x14ac:dyDescent="0.25">
      <c r="B3283" t="s">
        <v>31</v>
      </c>
      <c r="C3283">
        <v>85</v>
      </c>
      <c r="D3283">
        <v>2</v>
      </c>
      <c r="E3283">
        <f>IF(VLOOKUP(F3283,ruangan!$D$2:$E$195,2,FALSE)="","",VLOOKUP(F3283,ruangan!$D$2:$E$195,2,FALSE))</f>
        <v>184</v>
      </c>
      <c r="F3283" s="6" t="s">
        <v>5590</v>
      </c>
      <c r="G3283" s="6" t="s">
        <v>5231</v>
      </c>
      <c r="H3283">
        <v>2</v>
      </c>
      <c r="I3283" t="s">
        <v>31</v>
      </c>
      <c r="J3283" t="s">
        <v>31</v>
      </c>
      <c r="K3283" t="s">
        <v>31</v>
      </c>
      <c r="L3283" s="5">
        <v>44197</v>
      </c>
      <c r="M3283" t="s">
        <v>5325</v>
      </c>
      <c r="N3283" t="s">
        <v>2402</v>
      </c>
      <c r="O3283" t="s">
        <v>2351</v>
      </c>
      <c r="P3283" t="s">
        <v>31</v>
      </c>
      <c r="Q3283" t="s">
        <v>31</v>
      </c>
      <c r="R3283" s="5">
        <v>44197</v>
      </c>
      <c r="S3283">
        <v>1</v>
      </c>
      <c r="T3283">
        <v>0</v>
      </c>
      <c r="U3283">
        <v>1</v>
      </c>
      <c r="V3283" t="s">
        <v>31</v>
      </c>
      <c r="W3283" t="s">
        <v>31</v>
      </c>
      <c r="X3283" t="s">
        <v>31</v>
      </c>
      <c r="Y3283" t="s">
        <v>31</v>
      </c>
      <c r="Z3283" t="s">
        <v>31</v>
      </c>
      <c r="AA3283" t="s">
        <v>31</v>
      </c>
      <c r="AB3283" t="s">
        <v>31</v>
      </c>
      <c r="AC3283" s="1">
        <v>45292</v>
      </c>
      <c r="AD3283">
        <v>1</v>
      </c>
      <c r="AE3283" s="2">
        <v>45556.000694444447</v>
      </c>
      <c r="AF3283" s="2">
        <v>45556.000694444447</v>
      </c>
      <c r="AG3283" t="s">
        <v>31</v>
      </c>
    </row>
    <row r="3284" spans="2:33" x14ac:dyDescent="0.25">
      <c r="B3284" t="s">
        <v>31</v>
      </c>
      <c r="C3284">
        <v>86</v>
      </c>
      <c r="D3284">
        <v>2</v>
      </c>
      <c r="E3284">
        <f>IF(VLOOKUP(F3284,ruangan!$D$2:$E$195,2,FALSE)="","",VLOOKUP(F3284,ruangan!$D$2:$E$195,2,FALSE))</f>
        <v>184</v>
      </c>
      <c r="F3284" s="6" t="s">
        <v>5590</v>
      </c>
      <c r="G3284" s="6" t="s">
        <v>5231</v>
      </c>
      <c r="H3284">
        <v>2</v>
      </c>
      <c r="I3284" t="s">
        <v>31</v>
      </c>
      <c r="J3284" t="s">
        <v>31</v>
      </c>
      <c r="K3284" t="s">
        <v>31</v>
      </c>
      <c r="L3284" s="5">
        <v>44197</v>
      </c>
      <c r="M3284" t="s">
        <v>5326</v>
      </c>
      <c r="N3284" t="s">
        <v>2402</v>
      </c>
      <c r="O3284" t="s">
        <v>2351</v>
      </c>
      <c r="P3284" t="s">
        <v>31</v>
      </c>
      <c r="Q3284" t="s">
        <v>31</v>
      </c>
      <c r="R3284" s="5">
        <v>44197</v>
      </c>
      <c r="S3284">
        <v>1</v>
      </c>
      <c r="T3284">
        <v>0</v>
      </c>
      <c r="U3284">
        <v>1</v>
      </c>
      <c r="V3284" t="s">
        <v>31</v>
      </c>
      <c r="W3284" t="s">
        <v>31</v>
      </c>
      <c r="X3284" t="s">
        <v>31</v>
      </c>
      <c r="Y3284" t="s">
        <v>31</v>
      </c>
      <c r="Z3284" t="s">
        <v>31</v>
      </c>
      <c r="AA3284" t="s">
        <v>31</v>
      </c>
      <c r="AB3284" t="s">
        <v>31</v>
      </c>
      <c r="AC3284" s="1">
        <v>45292</v>
      </c>
      <c r="AD3284">
        <v>1</v>
      </c>
      <c r="AE3284" s="2">
        <v>45556.000694444447</v>
      </c>
      <c r="AF3284" s="2">
        <v>45556.000694444447</v>
      </c>
      <c r="AG3284" t="s">
        <v>31</v>
      </c>
    </row>
    <row r="3285" spans="2:33" x14ac:dyDescent="0.25">
      <c r="B3285" t="s">
        <v>31</v>
      </c>
      <c r="C3285">
        <v>87</v>
      </c>
      <c r="D3285">
        <v>2</v>
      </c>
      <c r="E3285">
        <f>IF(VLOOKUP(F3285,ruangan!$D$2:$E$195,2,FALSE)="","",VLOOKUP(F3285,ruangan!$D$2:$E$195,2,FALSE))</f>
        <v>184</v>
      </c>
      <c r="F3285" s="6" t="s">
        <v>5590</v>
      </c>
      <c r="G3285" s="6" t="s">
        <v>5231</v>
      </c>
      <c r="H3285">
        <v>2</v>
      </c>
      <c r="I3285" t="s">
        <v>31</v>
      </c>
      <c r="J3285" t="s">
        <v>31</v>
      </c>
      <c r="K3285" t="s">
        <v>31</v>
      </c>
      <c r="L3285" s="5">
        <v>44197</v>
      </c>
      <c r="M3285" t="s">
        <v>5327</v>
      </c>
      <c r="N3285" t="s">
        <v>2402</v>
      </c>
      <c r="O3285" t="s">
        <v>2351</v>
      </c>
      <c r="P3285" t="s">
        <v>31</v>
      </c>
      <c r="Q3285" t="s">
        <v>31</v>
      </c>
      <c r="R3285" s="5">
        <v>44197</v>
      </c>
      <c r="S3285">
        <v>1</v>
      </c>
      <c r="T3285">
        <v>0</v>
      </c>
      <c r="U3285">
        <v>1</v>
      </c>
      <c r="V3285" t="s">
        <v>31</v>
      </c>
      <c r="W3285" t="s">
        <v>31</v>
      </c>
      <c r="X3285" t="s">
        <v>31</v>
      </c>
      <c r="Y3285" t="s">
        <v>31</v>
      </c>
      <c r="Z3285" t="s">
        <v>31</v>
      </c>
      <c r="AA3285" t="s">
        <v>31</v>
      </c>
      <c r="AB3285" t="s">
        <v>31</v>
      </c>
      <c r="AC3285" s="1">
        <v>45292</v>
      </c>
      <c r="AD3285">
        <v>1</v>
      </c>
      <c r="AE3285" s="2">
        <v>45556.000694444447</v>
      </c>
      <c r="AF3285" s="2">
        <v>45556.000694444447</v>
      </c>
      <c r="AG3285" t="s">
        <v>31</v>
      </c>
    </row>
    <row r="3286" spans="2:33" x14ac:dyDescent="0.25">
      <c r="B3286" t="s">
        <v>31</v>
      </c>
      <c r="C3286">
        <v>88</v>
      </c>
      <c r="D3286">
        <v>2</v>
      </c>
      <c r="E3286">
        <f>IF(VLOOKUP(F3286,ruangan!$D$2:$E$195,2,FALSE)="","",VLOOKUP(F3286,ruangan!$D$2:$E$195,2,FALSE))</f>
        <v>184</v>
      </c>
      <c r="F3286" s="6" t="s">
        <v>5590</v>
      </c>
      <c r="G3286" s="6" t="s">
        <v>5231</v>
      </c>
      <c r="H3286">
        <v>2</v>
      </c>
      <c r="I3286" t="s">
        <v>31</v>
      </c>
      <c r="J3286" t="s">
        <v>31</v>
      </c>
      <c r="K3286" t="s">
        <v>31</v>
      </c>
      <c r="L3286" s="5">
        <v>44562</v>
      </c>
      <c r="M3286" t="s">
        <v>5328</v>
      </c>
      <c r="N3286" t="s">
        <v>5329</v>
      </c>
      <c r="O3286" t="s">
        <v>4025</v>
      </c>
      <c r="P3286" t="s">
        <v>31</v>
      </c>
      <c r="Q3286" s="4" t="s">
        <v>5330</v>
      </c>
      <c r="R3286" s="5">
        <v>44562</v>
      </c>
      <c r="S3286">
        <v>1</v>
      </c>
      <c r="T3286">
        <v>0</v>
      </c>
      <c r="U3286">
        <v>1</v>
      </c>
      <c r="V3286" t="s">
        <v>31</v>
      </c>
      <c r="W3286" t="s">
        <v>31</v>
      </c>
      <c r="X3286" t="s">
        <v>31</v>
      </c>
      <c r="Y3286" t="s">
        <v>31</v>
      </c>
      <c r="Z3286" t="s">
        <v>31</v>
      </c>
      <c r="AA3286" t="s">
        <v>31</v>
      </c>
      <c r="AB3286" t="s">
        <v>31</v>
      </c>
      <c r="AC3286" s="1">
        <v>45292</v>
      </c>
      <c r="AD3286">
        <v>1</v>
      </c>
      <c r="AE3286" s="2">
        <v>45556.000694444447</v>
      </c>
      <c r="AF3286" s="2">
        <v>45556.000694444447</v>
      </c>
      <c r="AG3286" t="s">
        <v>31</v>
      </c>
    </row>
    <row r="3287" spans="2:33" x14ac:dyDescent="0.25">
      <c r="B3287" t="s">
        <v>31</v>
      </c>
      <c r="C3287">
        <v>89</v>
      </c>
      <c r="D3287">
        <v>2</v>
      </c>
      <c r="E3287">
        <f>IF(VLOOKUP(F3287,ruangan!$D$2:$E$195,2,FALSE)="","",VLOOKUP(F3287,ruangan!$D$2:$E$195,2,FALSE))</f>
        <v>184</v>
      </c>
      <c r="F3287" s="6" t="s">
        <v>5590</v>
      </c>
      <c r="G3287" s="6" t="s">
        <v>5231</v>
      </c>
      <c r="H3287">
        <v>2</v>
      </c>
      <c r="I3287" t="s">
        <v>31</v>
      </c>
      <c r="J3287" t="s">
        <v>31</v>
      </c>
      <c r="K3287" t="s">
        <v>31</v>
      </c>
      <c r="L3287" s="5">
        <v>44562</v>
      </c>
      <c r="M3287" t="s">
        <v>5331</v>
      </c>
      <c r="N3287" t="s">
        <v>5329</v>
      </c>
      <c r="O3287" t="s">
        <v>4025</v>
      </c>
      <c r="P3287" t="s">
        <v>31</v>
      </c>
      <c r="Q3287" s="4" t="s">
        <v>5330</v>
      </c>
      <c r="R3287" s="5">
        <v>44562</v>
      </c>
      <c r="S3287">
        <v>1</v>
      </c>
      <c r="T3287">
        <v>0</v>
      </c>
      <c r="U3287">
        <v>1</v>
      </c>
      <c r="V3287" t="s">
        <v>31</v>
      </c>
      <c r="W3287" t="s">
        <v>31</v>
      </c>
      <c r="X3287" t="s">
        <v>31</v>
      </c>
      <c r="Y3287" t="s">
        <v>31</v>
      </c>
      <c r="Z3287" t="s">
        <v>31</v>
      </c>
      <c r="AA3287" t="s">
        <v>31</v>
      </c>
      <c r="AB3287" t="s">
        <v>31</v>
      </c>
      <c r="AC3287" s="1">
        <v>45292</v>
      </c>
      <c r="AD3287">
        <v>1</v>
      </c>
      <c r="AE3287" s="2">
        <v>45556.000694444447</v>
      </c>
      <c r="AF3287" s="2">
        <v>45556.000694444447</v>
      </c>
      <c r="AG3287" t="s">
        <v>31</v>
      </c>
    </row>
    <row r="3288" spans="2:33" x14ac:dyDescent="0.25">
      <c r="B3288" t="s">
        <v>31</v>
      </c>
      <c r="C3288">
        <v>90</v>
      </c>
      <c r="D3288">
        <v>2</v>
      </c>
      <c r="E3288">
        <f>IF(VLOOKUP(F3288,ruangan!$D$2:$E$195,2,FALSE)="","",VLOOKUP(F3288,ruangan!$D$2:$E$195,2,FALSE))</f>
        <v>184</v>
      </c>
      <c r="F3288" s="6" t="s">
        <v>5590</v>
      </c>
      <c r="G3288" s="6" t="s">
        <v>5231</v>
      </c>
      <c r="H3288">
        <v>2</v>
      </c>
      <c r="I3288" t="s">
        <v>31</v>
      </c>
      <c r="J3288" t="s">
        <v>31</v>
      </c>
      <c r="K3288" t="s">
        <v>31</v>
      </c>
      <c r="L3288" s="5">
        <v>44562</v>
      </c>
      <c r="M3288" t="s">
        <v>5332</v>
      </c>
      <c r="N3288" t="s">
        <v>5271</v>
      </c>
      <c r="O3288" t="s">
        <v>31</v>
      </c>
      <c r="P3288" t="s">
        <v>31</v>
      </c>
      <c r="Q3288" t="s">
        <v>31</v>
      </c>
      <c r="R3288" s="5">
        <v>44562</v>
      </c>
      <c r="S3288">
        <v>1</v>
      </c>
      <c r="T3288">
        <v>0</v>
      </c>
      <c r="U3288">
        <v>1</v>
      </c>
      <c r="V3288" t="s">
        <v>31</v>
      </c>
      <c r="W3288" t="s">
        <v>31</v>
      </c>
      <c r="X3288" t="s">
        <v>31</v>
      </c>
      <c r="Y3288" t="s">
        <v>31</v>
      </c>
      <c r="Z3288" t="s">
        <v>31</v>
      </c>
      <c r="AA3288" t="s">
        <v>31</v>
      </c>
      <c r="AB3288" t="s">
        <v>31</v>
      </c>
      <c r="AC3288" s="1">
        <v>45292</v>
      </c>
      <c r="AD3288">
        <v>1</v>
      </c>
      <c r="AE3288" s="2">
        <v>45556.000694444447</v>
      </c>
      <c r="AF3288" s="2">
        <v>45556.000694444447</v>
      </c>
      <c r="AG3288" t="s">
        <v>31</v>
      </c>
    </row>
    <row r="3289" spans="2:33" x14ac:dyDescent="0.25">
      <c r="B3289" t="s">
        <v>31</v>
      </c>
      <c r="C3289">
        <v>91</v>
      </c>
      <c r="D3289">
        <v>2</v>
      </c>
      <c r="E3289">
        <f>IF(VLOOKUP(F3289,ruangan!$D$2:$E$195,2,FALSE)="","",VLOOKUP(F3289,ruangan!$D$2:$E$195,2,FALSE))</f>
        <v>130</v>
      </c>
      <c r="F3289" s="6" t="s">
        <v>5596</v>
      </c>
      <c r="G3289" s="6" t="s">
        <v>5231</v>
      </c>
      <c r="H3289">
        <v>2</v>
      </c>
      <c r="I3289" t="s">
        <v>31</v>
      </c>
      <c r="J3289" t="s">
        <v>31</v>
      </c>
      <c r="K3289" t="s">
        <v>31</v>
      </c>
      <c r="L3289" s="5">
        <v>44562</v>
      </c>
      <c r="M3289" t="s">
        <v>5333</v>
      </c>
      <c r="N3289" t="s">
        <v>5334</v>
      </c>
      <c r="O3289" t="s">
        <v>2315</v>
      </c>
      <c r="P3289" t="s">
        <v>31</v>
      </c>
      <c r="Q3289" t="s">
        <v>31</v>
      </c>
      <c r="R3289" s="5">
        <v>44562</v>
      </c>
      <c r="S3289">
        <v>1</v>
      </c>
      <c r="T3289">
        <v>0</v>
      </c>
      <c r="U3289">
        <v>1</v>
      </c>
      <c r="V3289" t="s">
        <v>31</v>
      </c>
      <c r="W3289" t="s">
        <v>31</v>
      </c>
      <c r="X3289" t="s">
        <v>31</v>
      </c>
      <c r="Y3289" t="s">
        <v>31</v>
      </c>
      <c r="Z3289" t="s">
        <v>31</v>
      </c>
      <c r="AA3289" t="s">
        <v>31</v>
      </c>
      <c r="AB3289" t="s">
        <v>31</v>
      </c>
      <c r="AC3289" s="1">
        <v>45292</v>
      </c>
      <c r="AD3289">
        <v>1</v>
      </c>
      <c r="AE3289" s="2">
        <v>45556.000694444447</v>
      </c>
      <c r="AF3289" s="2">
        <v>45556.000694444447</v>
      </c>
      <c r="AG3289" t="s">
        <v>31</v>
      </c>
    </row>
    <row r="3290" spans="2:33" x14ac:dyDescent="0.25">
      <c r="B3290" t="s">
        <v>31</v>
      </c>
      <c r="C3290">
        <v>92</v>
      </c>
      <c r="D3290">
        <v>2</v>
      </c>
      <c r="E3290">
        <f>IF(VLOOKUP(F3290,ruangan!$D$2:$E$195,2,FALSE)="","",VLOOKUP(F3290,ruangan!$D$2:$E$195,2,FALSE))</f>
        <v>184</v>
      </c>
      <c r="F3290" s="6" t="s">
        <v>5590</v>
      </c>
      <c r="G3290" s="6" t="s">
        <v>5231</v>
      </c>
      <c r="H3290">
        <v>2</v>
      </c>
      <c r="I3290" t="s">
        <v>31</v>
      </c>
      <c r="J3290" t="s">
        <v>31</v>
      </c>
      <c r="K3290" t="s">
        <v>31</v>
      </c>
      <c r="L3290" s="5">
        <v>44562</v>
      </c>
      <c r="M3290" t="s">
        <v>5335</v>
      </c>
      <c r="N3290" t="s">
        <v>5334</v>
      </c>
      <c r="O3290" t="s">
        <v>2315</v>
      </c>
      <c r="P3290" t="s">
        <v>31</v>
      </c>
      <c r="Q3290" t="s">
        <v>31</v>
      </c>
      <c r="R3290" s="5">
        <v>44562</v>
      </c>
      <c r="S3290">
        <v>1</v>
      </c>
      <c r="T3290">
        <v>0</v>
      </c>
      <c r="U3290">
        <v>1</v>
      </c>
      <c r="V3290" t="s">
        <v>31</v>
      </c>
      <c r="W3290" t="s">
        <v>31</v>
      </c>
      <c r="X3290" t="s">
        <v>31</v>
      </c>
      <c r="Y3290" t="s">
        <v>31</v>
      </c>
      <c r="Z3290" t="s">
        <v>31</v>
      </c>
      <c r="AA3290" t="s">
        <v>31</v>
      </c>
      <c r="AB3290" t="s">
        <v>31</v>
      </c>
      <c r="AC3290" s="1">
        <v>45292</v>
      </c>
      <c r="AD3290">
        <v>1</v>
      </c>
      <c r="AE3290" s="2">
        <v>45556.000694444447</v>
      </c>
      <c r="AF3290" s="2">
        <v>45556.000694444447</v>
      </c>
      <c r="AG3290" t="s">
        <v>31</v>
      </c>
    </row>
    <row r="3291" spans="2:33" x14ac:dyDescent="0.25">
      <c r="B3291" t="s">
        <v>31</v>
      </c>
      <c r="C3291">
        <v>93</v>
      </c>
      <c r="D3291">
        <v>2</v>
      </c>
      <c r="E3291">
        <f>IF(VLOOKUP(F3291,ruangan!$D$2:$E$195,2,FALSE)="","",VLOOKUP(F3291,ruangan!$D$2:$E$195,2,FALSE))</f>
        <v>184</v>
      </c>
      <c r="F3291" s="6" t="s">
        <v>5590</v>
      </c>
      <c r="G3291" s="6" t="s">
        <v>5231</v>
      </c>
      <c r="H3291">
        <v>2</v>
      </c>
      <c r="I3291" t="s">
        <v>31</v>
      </c>
      <c r="J3291" t="s">
        <v>31</v>
      </c>
      <c r="K3291" t="s">
        <v>31</v>
      </c>
      <c r="L3291" s="5">
        <v>44562</v>
      </c>
      <c r="M3291" t="s">
        <v>5336</v>
      </c>
      <c r="N3291" t="s">
        <v>5334</v>
      </c>
      <c r="O3291" t="s">
        <v>2315</v>
      </c>
      <c r="P3291" t="s">
        <v>31</v>
      </c>
      <c r="Q3291" t="s">
        <v>31</v>
      </c>
      <c r="R3291" s="5">
        <v>44562</v>
      </c>
      <c r="S3291">
        <v>1</v>
      </c>
      <c r="T3291">
        <v>0</v>
      </c>
      <c r="U3291">
        <v>1</v>
      </c>
      <c r="V3291" t="s">
        <v>31</v>
      </c>
      <c r="W3291" t="s">
        <v>31</v>
      </c>
      <c r="X3291" t="s">
        <v>31</v>
      </c>
      <c r="Y3291" t="s">
        <v>31</v>
      </c>
      <c r="Z3291" t="s">
        <v>31</v>
      </c>
      <c r="AA3291" t="s">
        <v>31</v>
      </c>
      <c r="AB3291" t="s">
        <v>31</v>
      </c>
      <c r="AC3291" s="1">
        <v>45292</v>
      </c>
      <c r="AD3291">
        <v>1</v>
      </c>
      <c r="AE3291" s="2">
        <v>45556.000694444447</v>
      </c>
      <c r="AF3291" s="2">
        <v>45556.000694444447</v>
      </c>
      <c r="AG3291" t="s">
        <v>31</v>
      </c>
    </row>
    <row r="3292" spans="2:33" x14ac:dyDescent="0.25">
      <c r="B3292" t="s">
        <v>31</v>
      </c>
      <c r="C3292">
        <v>94</v>
      </c>
      <c r="D3292">
        <v>2</v>
      </c>
      <c r="E3292">
        <f>IF(VLOOKUP(F3292,ruangan!$D$2:$E$195,2,FALSE)="","",VLOOKUP(F3292,ruangan!$D$2:$E$195,2,FALSE))</f>
        <v>184</v>
      </c>
      <c r="F3292" s="6" t="s">
        <v>5590</v>
      </c>
      <c r="G3292" s="6" t="s">
        <v>5231</v>
      </c>
      <c r="H3292">
        <v>2</v>
      </c>
      <c r="I3292" t="s">
        <v>31</v>
      </c>
      <c r="J3292" t="s">
        <v>31</v>
      </c>
      <c r="K3292" t="s">
        <v>31</v>
      </c>
      <c r="L3292" s="5">
        <v>44562</v>
      </c>
      <c r="M3292" t="s">
        <v>5337</v>
      </c>
      <c r="N3292" t="s">
        <v>5334</v>
      </c>
      <c r="O3292" t="s">
        <v>2315</v>
      </c>
      <c r="P3292" t="s">
        <v>31</v>
      </c>
      <c r="Q3292" t="s">
        <v>31</v>
      </c>
      <c r="R3292" s="5">
        <v>44562</v>
      </c>
      <c r="S3292">
        <v>1</v>
      </c>
      <c r="T3292">
        <v>0</v>
      </c>
      <c r="U3292">
        <v>1</v>
      </c>
      <c r="V3292" t="s">
        <v>31</v>
      </c>
      <c r="W3292" t="s">
        <v>31</v>
      </c>
      <c r="X3292" t="s">
        <v>31</v>
      </c>
      <c r="Y3292" t="s">
        <v>31</v>
      </c>
      <c r="Z3292" t="s">
        <v>31</v>
      </c>
      <c r="AA3292" t="s">
        <v>31</v>
      </c>
      <c r="AB3292" t="s">
        <v>31</v>
      </c>
      <c r="AC3292" s="1">
        <v>45292</v>
      </c>
      <c r="AD3292">
        <v>1</v>
      </c>
      <c r="AE3292" s="2">
        <v>45556.000694444447</v>
      </c>
      <c r="AF3292" s="2">
        <v>45556.000694444447</v>
      </c>
      <c r="AG3292" t="s">
        <v>31</v>
      </c>
    </row>
    <row r="3293" spans="2:33" x14ac:dyDescent="0.25">
      <c r="B3293" t="s">
        <v>31</v>
      </c>
      <c r="C3293">
        <v>95</v>
      </c>
      <c r="D3293">
        <v>2</v>
      </c>
      <c r="E3293">
        <f>IF(VLOOKUP(F3293,ruangan!$D$2:$E$195,2,FALSE)="","",VLOOKUP(F3293,ruangan!$D$2:$E$195,2,FALSE))</f>
        <v>184</v>
      </c>
      <c r="F3293" s="6" t="s">
        <v>5590</v>
      </c>
      <c r="G3293" s="6" t="s">
        <v>5231</v>
      </c>
      <c r="H3293">
        <v>2</v>
      </c>
      <c r="I3293" t="s">
        <v>31</v>
      </c>
      <c r="J3293" t="s">
        <v>31</v>
      </c>
      <c r="K3293" t="s">
        <v>31</v>
      </c>
      <c r="L3293" s="5">
        <v>44562</v>
      </c>
      <c r="M3293" t="s">
        <v>5338</v>
      </c>
      <c r="N3293" t="s">
        <v>5334</v>
      </c>
      <c r="O3293" t="s">
        <v>2315</v>
      </c>
      <c r="P3293" t="s">
        <v>31</v>
      </c>
      <c r="Q3293" t="s">
        <v>31</v>
      </c>
      <c r="R3293" s="5">
        <v>44562</v>
      </c>
      <c r="S3293">
        <v>1</v>
      </c>
      <c r="T3293">
        <v>0</v>
      </c>
      <c r="U3293">
        <v>1</v>
      </c>
      <c r="V3293" t="s">
        <v>31</v>
      </c>
      <c r="W3293" t="s">
        <v>31</v>
      </c>
      <c r="X3293" t="s">
        <v>31</v>
      </c>
      <c r="Y3293" t="s">
        <v>31</v>
      </c>
      <c r="Z3293" t="s">
        <v>31</v>
      </c>
      <c r="AA3293" t="s">
        <v>31</v>
      </c>
      <c r="AB3293" t="s">
        <v>31</v>
      </c>
      <c r="AC3293" s="1">
        <v>45292</v>
      </c>
      <c r="AD3293">
        <v>1</v>
      </c>
      <c r="AE3293" s="2">
        <v>45556.000694444447</v>
      </c>
      <c r="AF3293" s="2">
        <v>45556.000694444447</v>
      </c>
      <c r="AG3293" t="s">
        <v>31</v>
      </c>
    </row>
    <row r="3294" spans="2:33" x14ac:dyDescent="0.25">
      <c r="B3294" t="s">
        <v>31</v>
      </c>
      <c r="C3294">
        <v>96</v>
      </c>
      <c r="D3294">
        <v>2</v>
      </c>
      <c r="E3294">
        <f>IF(VLOOKUP(F3294,ruangan!$D$2:$E$195,2,FALSE)="","",VLOOKUP(F3294,ruangan!$D$2:$E$195,2,FALSE))</f>
        <v>184</v>
      </c>
      <c r="F3294" s="6" t="s">
        <v>5590</v>
      </c>
      <c r="G3294" s="6" t="s">
        <v>5231</v>
      </c>
      <c r="H3294">
        <v>2</v>
      </c>
      <c r="I3294" t="s">
        <v>31</v>
      </c>
      <c r="J3294" t="s">
        <v>31</v>
      </c>
      <c r="K3294" t="s">
        <v>31</v>
      </c>
      <c r="L3294" s="5">
        <v>44562</v>
      </c>
      <c r="M3294" t="s">
        <v>5339</v>
      </c>
      <c r="N3294" t="s">
        <v>5334</v>
      </c>
      <c r="O3294" t="s">
        <v>2315</v>
      </c>
      <c r="P3294" t="s">
        <v>31</v>
      </c>
      <c r="Q3294" t="s">
        <v>31</v>
      </c>
      <c r="R3294" s="5">
        <v>44562</v>
      </c>
      <c r="S3294">
        <v>1</v>
      </c>
      <c r="T3294">
        <v>0</v>
      </c>
      <c r="U3294">
        <v>1</v>
      </c>
      <c r="V3294" t="s">
        <v>31</v>
      </c>
      <c r="W3294" t="s">
        <v>31</v>
      </c>
      <c r="X3294" t="s">
        <v>31</v>
      </c>
      <c r="Y3294" t="s">
        <v>31</v>
      </c>
      <c r="Z3294" t="s">
        <v>31</v>
      </c>
      <c r="AA3294" t="s">
        <v>31</v>
      </c>
      <c r="AB3294" t="s">
        <v>31</v>
      </c>
      <c r="AC3294" s="1">
        <v>45292</v>
      </c>
      <c r="AD3294">
        <v>1</v>
      </c>
      <c r="AE3294" s="2">
        <v>45556.000694444447</v>
      </c>
      <c r="AF3294" s="2">
        <v>45556.000694444447</v>
      </c>
      <c r="AG3294" t="s">
        <v>31</v>
      </c>
    </row>
    <row r="3295" spans="2:33" x14ac:dyDescent="0.25">
      <c r="B3295" t="s">
        <v>31</v>
      </c>
      <c r="C3295">
        <v>97</v>
      </c>
      <c r="D3295">
        <v>2</v>
      </c>
      <c r="E3295">
        <f>IF(VLOOKUP(F3295,ruangan!$D$2:$E$195,2,FALSE)="","",VLOOKUP(F3295,ruangan!$D$2:$E$195,2,FALSE))</f>
        <v>184</v>
      </c>
      <c r="F3295" s="6" t="s">
        <v>5590</v>
      </c>
      <c r="G3295" s="6" t="s">
        <v>5231</v>
      </c>
      <c r="H3295">
        <v>2</v>
      </c>
      <c r="I3295" t="s">
        <v>31</v>
      </c>
      <c r="J3295" t="s">
        <v>31</v>
      </c>
      <c r="K3295" t="s">
        <v>31</v>
      </c>
      <c r="L3295" s="5">
        <v>44562</v>
      </c>
      <c r="M3295" t="s">
        <v>5340</v>
      </c>
      <c r="N3295" t="s">
        <v>5334</v>
      </c>
      <c r="O3295" t="s">
        <v>2315</v>
      </c>
      <c r="P3295" t="s">
        <v>31</v>
      </c>
      <c r="Q3295" t="s">
        <v>31</v>
      </c>
      <c r="R3295" s="5">
        <v>44562</v>
      </c>
      <c r="S3295">
        <v>1</v>
      </c>
      <c r="T3295">
        <v>0</v>
      </c>
      <c r="U3295">
        <v>1</v>
      </c>
      <c r="V3295" t="s">
        <v>31</v>
      </c>
      <c r="W3295" t="s">
        <v>31</v>
      </c>
      <c r="X3295" t="s">
        <v>31</v>
      </c>
      <c r="Y3295" t="s">
        <v>31</v>
      </c>
      <c r="Z3295" t="s">
        <v>31</v>
      </c>
      <c r="AA3295" t="s">
        <v>31</v>
      </c>
      <c r="AB3295" t="s">
        <v>31</v>
      </c>
      <c r="AC3295" s="1">
        <v>45292</v>
      </c>
      <c r="AD3295">
        <v>1</v>
      </c>
      <c r="AE3295" s="2">
        <v>45556.000694444447</v>
      </c>
      <c r="AF3295" s="2">
        <v>45556.000694444447</v>
      </c>
      <c r="AG3295" t="s">
        <v>31</v>
      </c>
    </row>
    <row r="3296" spans="2:33" x14ac:dyDescent="0.25">
      <c r="B3296" t="s">
        <v>31</v>
      </c>
      <c r="C3296">
        <v>98</v>
      </c>
      <c r="D3296">
        <v>2</v>
      </c>
      <c r="E3296">
        <f>IF(VLOOKUP(F3296,ruangan!$D$2:$E$195,2,FALSE)="","",VLOOKUP(F3296,ruangan!$D$2:$E$195,2,FALSE))</f>
        <v>184</v>
      </c>
      <c r="F3296" s="6" t="s">
        <v>5590</v>
      </c>
      <c r="G3296" s="6" t="s">
        <v>5231</v>
      </c>
      <c r="H3296">
        <v>2</v>
      </c>
      <c r="I3296" t="s">
        <v>31</v>
      </c>
      <c r="J3296" t="s">
        <v>31</v>
      </c>
      <c r="K3296" t="s">
        <v>31</v>
      </c>
      <c r="L3296" s="5">
        <v>44562</v>
      </c>
      <c r="M3296" t="s">
        <v>5341</v>
      </c>
      <c r="N3296" t="s">
        <v>5334</v>
      </c>
      <c r="O3296" t="s">
        <v>2315</v>
      </c>
      <c r="P3296" t="s">
        <v>31</v>
      </c>
      <c r="Q3296" t="s">
        <v>31</v>
      </c>
      <c r="R3296" s="5">
        <v>44562</v>
      </c>
      <c r="S3296">
        <v>1</v>
      </c>
      <c r="T3296">
        <v>0</v>
      </c>
      <c r="U3296">
        <v>1</v>
      </c>
      <c r="V3296" t="s">
        <v>31</v>
      </c>
      <c r="W3296" t="s">
        <v>31</v>
      </c>
      <c r="X3296" t="s">
        <v>31</v>
      </c>
      <c r="Y3296" t="s">
        <v>31</v>
      </c>
      <c r="Z3296" t="s">
        <v>31</v>
      </c>
      <c r="AA3296" t="s">
        <v>31</v>
      </c>
      <c r="AB3296" t="s">
        <v>31</v>
      </c>
      <c r="AC3296" s="1">
        <v>45292</v>
      </c>
      <c r="AD3296">
        <v>1</v>
      </c>
      <c r="AE3296" s="2">
        <v>45556.000694444447</v>
      </c>
      <c r="AF3296" s="2">
        <v>45556.000694444447</v>
      </c>
      <c r="AG3296" t="s">
        <v>31</v>
      </c>
    </row>
    <row r="3297" spans="2:33" x14ac:dyDescent="0.25">
      <c r="B3297" t="s">
        <v>31</v>
      </c>
      <c r="C3297">
        <v>99</v>
      </c>
      <c r="D3297">
        <v>2</v>
      </c>
      <c r="E3297">
        <f>IF(VLOOKUP(F3297,ruangan!$D$2:$E$195,2,FALSE)="","",VLOOKUP(F3297,ruangan!$D$2:$E$195,2,FALSE))</f>
        <v>184</v>
      </c>
      <c r="F3297" s="6" t="s">
        <v>5590</v>
      </c>
      <c r="G3297" s="6" t="s">
        <v>5231</v>
      </c>
      <c r="H3297">
        <v>2</v>
      </c>
      <c r="I3297" t="s">
        <v>31</v>
      </c>
      <c r="J3297" t="s">
        <v>31</v>
      </c>
      <c r="K3297" t="s">
        <v>31</v>
      </c>
      <c r="L3297" s="5">
        <v>44562</v>
      </c>
      <c r="M3297" t="s">
        <v>5342</v>
      </c>
      <c r="N3297" t="s">
        <v>5334</v>
      </c>
      <c r="O3297" t="s">
        <v>2315</v>
      </c>
      <c r="P3297" t="s">
        <v>31</v>
      </c>
      <c r="Q3297" t="s">
        <v>31</v>
      </c>
      <c r="R3297" s="5">
        <v>44562</v>
      </c>
      <c r="S3297">
        <v>1</v>
      </c>
      <c r="T3297">
        <v>0</v>
      </c>
      <c r="U3297">
        <v>1</v>
      </c>
      <c r="V3297" t="s">
        <v>31</v>
      </c>
      <c r="W3297" t="s">
        <v>31</v>
      </c>
      <c r="X3297" t="s">
        <v>31</v>
      </c>
      <c r="Y3297" t="s">
        <v>31</v>
      </c>
      <c r="Z3297" t="s">
        <v>31</v>
      </c>
      <c r="AA3297" t="s">
        <v>31</v>
      </c>
      <c r="AB3297" t="s">
        <v>31</v>
      </c>
      <c r="AC3297" s="1">
        <v>45292</v>
      </c>
      <c r="AD3297">
        <v>1</v>
      </c>
      <c r="AE3297" s="2">
        <v>45556.000694444447</v>
      </c>
      <c r="AF3297" s="2">
        <v>45556.000694444447</v>
      </c>
      <c r="AG3297" t="s">
        <v>31</v>
      </c>
    </row>
    <row r="3298" spans="2:33" x14ac:dyDescent="0.25">
      <c r="B3298" t="s">
        <v>31</v>
      </c>
      <c r="C3298">
        <v>100</v>
      </c>
      <c r="D3298">
        <v>2</v>
      </c>
      <c r="E3298">
        <f>IF(VLOOKUP(F3298,ruangan!$D$2:$E$195,2,FALSE)="","",VLOOKUP(F3298,ruangan!$D$2:$E$195,2,FALSE))</f>
        <v>184</v>
      </c>
      <c r="F3298" s="6" t="s">
        <v>5590</v>
      </c>
      <c r="G3298" s="6" t="s">
        <v>5231</v>
      </c>
      <c r="H3298">
        <v>2</v>
      </c>
      <c r="I3298" t="s">
        <v>31</v>
      </c>
      <c r="J3298" t="s">
        <v>31</v>
      </c>
      <c r="K3298" t="s">
        <v>31</v>
      </c>
      <c r="L3298" s="5">
        <v>44562</v>
      </c>
      <c r="M3298" t="s">
        <v>5343</v>
      </c>
      <c r="N3298" t="s">
        <v>5334</v>
      </c>
      <c r="O3298" t="s">
        <v>2315</v>
      </c>
      <c r="P3298" t="s">
        <v>31</v>
      </c>
      <c r="Q3298" t="s">
        <v>31</v>
      </c>
      <c r="R3298" s="5">
        <v>44562</v>
      </c>
      <c r="S3298">
        <v>1</v>
      </c>
      <c r="T3298">
        <v>0</v>
      </c>
      <c r="U3298">
        <v>1</v>
      </c>
      <c r="V3298" t="s">
        <v>31</v>
      </c>
      <c r="W3298" t="s">
        <v>31</v>
      </c>
      <c r="X3298" t="s">
        <v>31</v>
      </c>
      <c r="Y3298" t="s">
        <v>31</v>
      </c>
      <c r="Z3298" t="s">
        <v>31</v>
      </c>
      <c r="AA3298" t="s">
        <v>31</v>
      </c>
      <c r="AB3298" t="s">
        <v>31</v>
      </c>
      <c r="AC3298" s="1">
        <v>45292</v>
      </c>
      <c r="AD3298">
        <v>1</v>
      </c>
      <c r="AE3298" s="2">
        <v>45556.000694444447</v>
      </c>
      <c r="AF3298" s="2">
        <v>45556.000694444447</v>
      </c>
      <c r="AG3298" t="s">
        <v>31</v>
      </c>
    </row>
    <row r="3299" spans="2:33" x14ac:dyDescent="0.25">
      <c r="B3299" t="s">
        <v>31</v>
      </c>
      <c r="C3299">
        <v>101</v>
      </c>
      <c r="D3299">
        <v>2</v>
      </c>
      <c r="E3299">
        <f>IF(VLOOKUP(F3299,ruangan!$D$2:$E$195,2,FALSE)="","",VLOOKUP(F3299,ruangan!$D$2:$E$195,2,FALSE))</f>
        <v>184</v>
      </c>
      <c r="F3299" s="6" t="s">
        <v>5590</v>
      </c>
      <c r="G3299" s="6" t="s">
        <v>5231</v>
      </c>
      <c r="H3299">
        <v>2</v>
      </c>
      <c r="I3299" t="s">
        <v>31</v>
      </c>
      <c r="J3299" t="s">
        <v>31</v>
      </c>
      <c r="K3299" t="s">
        <v>31</v>
      </c>
      <c r="L3299" s="5">
        <v>44562</v>
      </c>
      <c r="M3299" t="s">
        <v>5344</v>
      </c>
      <c r="N3299" t="s">
        <v>5334</v>
      </c>
      <c r="O3299" t="s">
        <v>2315</v>
      </c>
      <c r="P3299" t="s">
        <v>31</v>
      </c>
      <c r="Q3299" t="s">
        <v>31</v>
      </c>
      <c r="R3299" s="5">
        <v>44562</v>
      </c>
      <c r="S3299">
        <v>1</v>
      </c>
      <c r="T3299">
        <v>0</v>
      </c>
      <c r="U3299">
        <v>1</v>
      </c>
      <c r="V3299" t="s">
        <v>31</v>
      </c>
      <c r="W3299" t="s">
        <v>31</v>
      </c>
      <c r="X3299" t="s">
        <v>31</v>
      </c>
      <c r="Y3299" t="s">
        <v>31</v>
      </c>
      <c r="Z3299" t="s">
        <v>31</v>
      </c>
      <c r="AA3299" t="s">
        <v>31</v>
      </c>
      <c r="AB3299" t="s">
        <v>31</v>
      </c>
      <c r="AC3299" s="1">
        <v>45292</v>
      </c>
      <c r="AD3299">
        <v>1</v>
      </c>
      <c r="AE3299" s="2">
        <v>45556.000694444447</v>
      </c>
      <c r="AF3299" s="2">
        <v>45556.000694444447</v>
      </c>
      <c r="AG3299" t="s">
        <v>31</v>
      </c>
    </row>
    <row r="3300" spans="2:33" x14ac:dyDescent="0.25">
      <c r="B3300" t="s">
        <v>31</v>
      </c>
      <c r="C3300">
        <v>102</v>
      </c>
      <c r="D3300">
        <v>2</v>
      </c>
      <c r="E3300">
        <f>IF(VLOOKUP(F3300,ruangan!$D$2:$E$195,2,FALSE)="","",VLOOKUP(F3300,ruangan!$D$2:$E$195,2,FALSE))</f>
        <v>184</v>
      </c>
      <c r="F3300" s="6" t="s">
        <v>5590</v>
      </c>
      <c r="G3300" s="6" t="s">
        <v>5231</v>
      </c>
      <c r="H3300">
        <v>2</v>
      </c>
      <c r="I3300" t="s">
        <v>31</v>
      </c>
      <c r="J3300" t="s">
        <v>31</v>
      </c>
      <c r="K3300" t="s">
        <v>31</v>
      </c>
      <c r="L3300" s="5">
        <v>44562</v>
      </c>
      <c r="M3300" t="s">
        <v>5345</v>
      </c>
      <c r="N3300" t="s">
        <v>5334</v>
      </c>
      <c r="O3300" t="s">
        <v>2315</v>
      </c>
      <c r="P3300" t="s">
        <v>31</v>
      </c>
      <c r="Q3300" t="s">
        <v>31</v>
      </c>
      <c r="R3300" s="5">
        <v>44562</v>
      </c>
      <c r="S3300">
        <v>1</v>
      </c>
      <c r="T3300">
        <v>0</v>
      </c>
      <c r="U3300">
        <v>1</v>
      </c>
      <c r="V3300" t="s">
        <v>31</v>
      </c>
      <c r="W3300" t="s">
        <v>31</v>
      </c>
      <c r="X3300" t="s">
        <v>31</v>
      </c>
      <c r="Y3300" t="s">
        <v>31</v>
      </c>
      <c r="Z3300" t="s">
        <v>31</v>
      </c>
      <c r="AA3300" t="s">
        <v>31</v>
      </c>
      <c r="AB3300" t="s">
        <v>31</v>
      </c>
      <c r="AC3300" s="1">
        <v>45292</v>
      </c>
      <c r="AD3300">
        <v>1</v>
      </c>
      <c r="AE3300" s="2">
        <v>45556.000694444447</v>
      </c>
      <c r="AF3300" s="2">
        <v>45556.000694444447</v>
      </c>
      <c r="AG3300" t="s">
        <v>31</v>
      </c>
    </row>
    <row r="3301" spans="2:33" x14ac:dyDescent="0.25">
      <c r="B3301" t="s">
        <v>31</v>
      </c>
      <c r="C3301">
        <v>103</v>
      </c>
      <c r="D3301">
        <v>2</v>
      </c>
      <c r="E3301">
        <f>IF(VLOOKUP(F3301,ruangan!$D$2:$E$195,2,FALSE)="","",VLOOKUP(F3301,ruangan!$D$2:$E$195,2,FALSE))</f>
        <v>184</v>
      </c>
      <c r="F3301" s="6" t="s">
        <v>5590</v>
      </c>
      <c r="G3301" s="6" t="s">
        <v>5231</v>
      </c>
      <c r="H3301">
        <v>2</v>
      </c>
      <c r="I3301" t="s">
        <v>31</v>
      </c>
      <c r="J3301" t="s">
        <v>31</v>
      </c>
      <c r="K3301" t="s">
        <v>31</v>
      </c>
      <c r="L3301" s="5">
        <v>44562</v>
      </c>
      <c r="M3301" t="s">
        <v>5346</v>
      </c>
      <c r="N3301" t="s">
        <v>5334</v>
      </c>
      <c r="O3301" t="s">
        <v>2315</v>
      </c>
      <c r="P3301" t="s">
        <v>31</v>
      </c>
      <c r="Q3301" t="s">
        <v>31</v>
      </c>
      <c r="R3301" s="5">
        <v>44562</v>
      </c>
      <c r="S3301">
        <v>1</v>
      </c>
      <c r="T3301">
        <v>0</v>
      </c>
      <c r="U3301">
        <v>1</v>
      </c>
      <c r="V3301" t="s">
        <v>31</v>
      </c>
      <c r="W3301" t="s">
        <v>31</v>
      </c>
      <c r="X3301" t="s">
        <v>31</v>
      </c>
      <c r="Y3301" t="s">
        <v>31</v>
      </c>
      <c r="Z3301" t="s">
        <v>31</v>
      </c>
      <c r="AA3301" t="s">
        <v>31</v>
      </c>
      <c r="AB3301" t="s">
        <v>31</v>
      </c>
      <c r="AC3301" s="1">
        <v>45292</v>
      </c>
      <c r="AD3301">
        <v>1</v>
      </c>
      <c r="AE3301" s="2">
        <v>45556.000694444447</v>
      </c>
      <c r="AF3301" s="2">
        <v>45556.000694444447</v>
      </c>
      <c r="AG3301" t="s">
        <v>31</v>
      </c>
    </row>
    <row r="3302" spans="2:33" x14ac:dyDescent="0.25">
      <c r="B3302" t="s">
        <v>31</v>
      </c>
      <c r="C3302">
        <v>104</v>
      </c>
      <c r="D3302">
        <v>2</v>
      </c>
      <c r="E3302">
        <f>IF(VLOOKUP(F3302,ruangan!$D$2:$E$195,2,FALSE)="","",VLOOKUP(F3302,ruangan!$D$2:$E$195,2,FALSE))</f>
        <v>184</v>
      </c>
      <c r="F3302" s="6" t="s">
        <v>5590</v>
      </c>
      <c r="G3302" s="6" t="s">
        <v>5231</v>
      </c>
      <c r="H3302">
        <v>2</v>
      </c>
      <c r="I3302" t="s">
        <v>31</v>
      </c>
      <c r="J3302" t="s">
        <v>31</v>
      </c>
      <c r="K3302" t="s">
        <v>31</v>
      </c>
      <c r="L3302" s="5">
        <v>44562</v>
      </c>
      <c r="M3302" t="s">
        <v>5347</v>
      </c>
      <c r="N3302" t="s">
        <v>5334</v>
      </c>
      <c r="O3302" t="s">
        <v>2315</v>
      </c>
      <c r="P3302" t="s">
        <v>31</v>
      </c>
      <c r="Q3302" t="s">
        <v>31</v>
      </c>
      <c r="R3302" s="5">
        <v>44562</v>
      </c>
      <c r="S3302">
        <v>1</v>
      </c>
      <c r="T3302">
        <v>0</v>
      </c>
      <c r="U3302">
        <v>1</v>
      </c>
      <c r="V3302" t="s">
        <v>31</v>
      </c>
      <c r="W3302" t="s">
        <v>31</v>
      </c>
      <c r="X3302" t="s">
        <v>31</v>
      </c>
      <c r="Y3302" t="s">
        <v>31</v>
      </c>
      <c r="Z3302" t="s">
        <v>31</v>
      </c>
      <c r="AA3302" t="s">
        <v>31</v>
      </c>
      <c r="AB3302" t="s">
        <v>31</v>
      </c>
      <c r="AC3302" s="1">
        <v>45292</v>
      </c>
      <c r="AD3302">
        <v>1</v>
      </c>
      <c r="AE3302" s="2">
        <v>45556.000694444447</v>
      </c>
      <c r="AF3302" s="2">
        <v>45556.000694444447</v>
      </c>
      <c r="AG3302" t="s">
        <v>31</v>
      </c>
    </row>
    <row r="3303" spans="2:33" x14ac:dyDescent="0.25">
      <c r="B3303" t="s">
        <v>31</v>
      </c>
      <c r="C3303">
        <v>105</v>
      </c>
      <c r="D3303">
        <v>2</v>
      </c>
      <c r="E3303">
        <f>IF(VLOOKUP(F3303,ruangan!$D$2:$E$195,2,FALSE)="","",VLOOKUP(F3303,ruangan!$D$2:$E$195,2,FALSE))</f>
        <v>184</v>
      </c>
      <c r="F3303" s="6" t="s">
        <v>5590</v>
      </c>
      <c r="G3303" s="6" t="s">
        <v>5231</v>
      </c>
      <c r="H3303">
        <v>2</v>
      </c>
      <c r="I3303" t="s">
        <v>31</v>
      </c>
      <c r="J3303" t="s">
        <v>31</v>
      </c>
      <c r="K3303" t="s">
        <v>31</v>
      </c>
      <c r="L3303" s="5">
        <v>44562</v>
      </c>
      <c r="M3303" t="s">
        <v>5348</v>
      </c>
      <c r="N3303" t="s">
        <v>5334</v>
      </c>
      <c r="O3303" t="s">
        <v>2315</v>
      </c>
      <c r="P3303" t="s">
        <v>31</v>
      </c>
      <c r="Q3303" t="s">
        <v>31</v>
      </c>
      <c r="R3303" s="5">
        <v>44562</v>
      </c>
      <c r="S3303">
        <v>1</v>
      </c>
      <c r="T3303">
        <v>0</v>
      </c>
      <c r="U3303">
        <v>1</v>
      </c>
      <c r="V3303" t="s">
        <v>31</v>
      </c>
      <c r="W3303" t="s">
        <v>31</v>
      </c>
      <c r="X3303" t="s">
        <v>31</v>
      </c>
      <c r="Y3303" t="s">
        <v>31</v>
      </c>
      <c r="Z3303" t="s">
        <v>31</v>
      </c>
      <c r="AA3303" t="s">
        <v>31</v>
      </c>
      <c r="AB3303" t="s">
        <v>31</v>
      </c>
      <c r="AC3303" s="1">
        <v>45292</v>
      </c>
      <c r="AD3303">
        <v>1</v>
      </c>
      <c r="AE3303" s="2">
        <v>45556.000694444447</v>
      </c>
      <c r="AF3303" s="2">
        <v>45556.000694444447</v>
      </c>
      <c r="AG3303" t="s">
        <v>31</v>
      </c>
    </row>
    <row r="3304" spans="2:33" x14ac:dyDescent="0.25">
      <c r="B3304" t="s">
        <v>31</v>
      </c>
      <c r="C3304">
        <v>106</v>
      </c>
      <c r="D3304">
        <v>2</v>
      </c>
      <c r="E3304">
        <f>IF(VLOOKUP(F3304,ruangan!$D$2:$E$195,2,FALSE)="","",VLOOKUP(F3304,ruangan!$D$2:$E$195,2,FALSE))</f>
        <v>184</v>
      </c>
      <c r="F3304" s="6" t="s">
        <v>5590</v>
      </c>
      <c r="G3304" s="6" t="s">
        <v>5231</v>
      </c>
      <c r="H3304">
        <v>2</v>
      </c>
      <c r="I3304" t="s">
        <v>31</v>
      </c>
      <c r="J3304" t="s">
        <v>31</v>
      </c>
      <c r="K3304" t="s">
        <v>31</v>
      </c>
      <c r="L3304" s="5">
        <v>44562</v>
      </c>
      <c r="M3304" t="s">
        <v>5349</v>
      </c>
      <c r="N3304" t="s">
        <v>5334</v>
      </c>
      <c r="O3304" t="s">
        <v>2315</v>
      </c>
      <c r="P3304" t="s">
        <v>31</v>
      </c>
      <c r="Q3304" t="s">
        <v>31</v>
      </c>
      <c r="R3304" s="5">
        <v>44562</v>
      </c>
      <c r="S3304">
        <v>1</v>
      </c>
      <c r="T3304">
        <v>0</v>
      </c>
      <c r="U3304">
        <v>1</v>
      </c>
      <c r="V3304" t="s">
        <v>31</v>
      </c>
      <c r="W3304" t="s">
        <v>31</v>
      </c>
      <c r="X3304" t="s">
        <v>31</v>
      </c>
      <c r="Y3304" t="s">
        <v>31</v>
      </c>
      <c r="Z3304" t="s">
        <v>31</v>
      </c>
      <c r="AA3304" t="s">
        <v>31</v>
      </c>
      <c r="AB3304" t="s">
        <v>31</v>
      </c>
      <c r="AC3304" s="1">
        <v>45292</v>
      </c>
      <c r="AD3304">
        <v>1</v>
      </c>
      <c r="AE3304" s="2">
        <v>45556.000694444447</v>
      </c>
      <c r="AF3304" s="2">
        <v>45556.000694444447</v>
      </c>
      <c r="AG3304" t="s">
        <v>31</v>
      </c>
    </row>
    <row r="3305" spans="2:33" x14ac:dyDescent="0.25">
      <c r="B3305" t="s">
        <v>31</v>
      </c>
      <c r="C3305">
        <v>107</v>
      </c>
      <c r="D3305">
        <v>2</v>
      </c>
      <c r="E3305">
        <f>IF(VLOOKUP(F3305,ruangan!$D$2:$E$195,2,FALSE)="","",VLOOKUP(F3305,ruangan!$D$2:$E$195,2,FALSE))</f>
        <v>184</v>
      </c>
      <c r="F3305" s="6" t="s">
        <v>5590</v>
      </c>
      <c r="G3305" s="6" t="s">
        <v>5231</v>
      </c>
      <c r="H3305">
        <v>2</v>
      </c>
      <c r="I3305" t="s">
        <v>31</v>
      </c>
      <c r="J3305" t="s">
        <v>31</v>
      </c>
      <c r="K3305" t="s">
        <v>31</v>
      </c>
      <c r="L3305" s="5">
        <v>44562</v>
      </c>
      <c r="M3305" t="s">
        <v>5350</v>
      </c>
      <c r="N3305" t="s">
        <v>5334</v>
      </c>
      <c r="O3305" t="s">
        <v>2315</v>
      </c>
      <c r="P3305" t="s">
        <v>31</v>
      </c>
      <c r="Q3305" t="s">
        <v>31</v>
      </c>
      <c r="R3305" s="5">
        <v>44562</v>
      </c>
      <c r="S3305">
        <v>1</v>
      </c>
      <c r="T3305">
        <v>0</v>
      </c>
      <c r="U3305">
        <v>1</v>
      </c>
      <c r="V3305" t="s">
        <v>31</v>
      </c>
      <c r="W3305" t="s">
        <v>31</v>
      </c>
      <c r="X3305" t="s">
        <v>31</v>
      </c>
      <c r="Y3305" t="s">
        <v>31</v>
      </c>
      <c r="Z3305" t="s">
        <v>31</v>
      </c>
      <c r="AA3305" t="s">
        <v>31</v>
      </c>
      <c r="AB3305" t="s">
        <v>31</v>
      </c>
      <c r="AC3305" s="1">
        <v>45292</v>
      </c>
      <c r="AD3305">
        <v>1</v>
      </c>
      <c r="AE3305" s="2">
        <v>45556.000694444447</v>
      </c>
      <c r="AF3305" s="2">
        <v>45556.000694444447</v>
      </c>
      <c r="AG3305" t="s">
        <v>31</v>
      </c>
    </row>
    <row r="3306" spans="2:33" x14ac:dyDescent="0.25">
      <c r="B3306" t="s">
        <v>31</v>
      </c>
      <c r="C3306">
        <v>108</v>
      </c>
      <c r="D3306">
        <v>2</v>
      </c>
      <c r="E3306">
        <f>IF(VLOOKUP(F3306,ruangan!$D$2:$E$195,2,FALSE)="","",VLOOKUP(F3306,ruangan!$D$2:$E$195,2,FALSE))</f>
        <v>184</v>
      </c>
      <c r="F3306" s="6" t="s">
        <v>5590</v>
      </c>
      <c r="G3306" s="6" t="s">
        <v>5231</v>
      </c>
      <c r="H3306">
        <v>2</v>
      </c>
      <c r="I3306" t="s">
        <v>31</v>
      </c>
      <c r="J3306" t="s">
        <v>31</v>
      </c>
      <c r="K3306" t="s">
        <v>31</v>
      </c>
      <c r="L3306" s="5">
        <v>44562</v>
      </c>
      <c r="M3306" t="s">
        <v>5351</v>
      </c>
      <c r="N3306" t="s">
        <v>5334</v>
      </c>
      <c r="O3306" t="s">
        <v>2315</v>
      </c>
      <c r="P3306" t="s">
        <v>31</v>
      </c>
      <c r="Q3306" t="s">
        <v>31</v>
      </c>
      <c r="R3306" s="5">
        <v>44562</v>
      </c>
      <c r="S3306">
        <v>1</v>
      </c>
      <c r="T3306">
        <v>0</v>
      </c>
      <c r="U3306">
        <v>1</v>
      </c>
      <c r="V3306" t="s">
        <v>31</v>
      </c>
      <c r="W3306" t="s">
        <v>31</v>
      </c>
      <c r="X3306" t="s">
        <v>31</v>
      </c>
      <c r="Y3306" t="s">
        <v>31</v>
      </c>
      <c r="Z3306" t="s">
        <v>31</v>
      </c>
      <c r="AA3306" t="s">
        <v>31</v>
      </c>
      <c r="AB3306" t="s">
        <v>31</v>
      </c>
      <c r="AC3306" s="1">
        <v>45292</v>
      </c>
      <c r="AD3306">
        <v>1</v>
      </c>
      <c r="AE3306" s="2">
        <v>45556.000694444447</v>
      </c>
      <c r="AF3306" s="2">
        <v>45556.000694444447</v>
      </c>
      <c r="AG3306" t="s">
        <v>31</v>
      </c>
    </row>
    <row r="3307" spans="2:33" x14ac:dyDescent="0.25">
      <c r="B3307" t="s">
        <v>31</v>
      </c>
      <c r="C3307">
        <v>109</v>
      </c>
      <c r="D3307">
        <v>2</v>
      </c>
      <c r="E3307">
        <f>IF(VLOOKUP(F3307,ruangan!$D$2:$E$195,2,FALSE)="","",VLOOKUP(F3307,ruangan!$D$2:$E$195,2,FALSE))</f>
        <v>184</v>
      </c>
      <c r="F3307" s="6" t="s">
        <v>5590</v>
      </c>
      <c r="G3307" s="6" t="s">
        <v>5231</v>
      </c>
      <c r="H3307">
        <v>2</v>
      </c>
      <c r="I3307" t="s">
        <v>31</v>
      </c>
      <c r="J3307" t="s">
        <v>31</v>
      </c>
      <c r="K3307" t="s">
        <v>31</v>
      </c>
      <c r="L3307" s="5">
        <v>44562</v>
      </c>
      <c r="M3307" t="s">
        <v>5352</v>
      </c>
      <c r="N3307" t="s">
        <v>5334</v>
      </c>
      <c r="O3307" t="s">
        <v>2315</v>
      </c>
      <c r="P3307" t="s">
        <v>31</v>
      </c>
      <c r="Q3307" t="s">
        <v>31</v>
      </c>
      <c r="R3307" s="5">
        <v>44562</v>
      </c>
      <c r="S3307">
        <v>1</v>
      </c>
      <c r="T3307">
        <v>0</v>
      </c>
      <c r="U3307">
        <v>1</v>
      </c>
      <c r="V3307" t="s">
        <v>31</v>
      </c>
      <c r="W3307" t="s">
        <v>31</v>
      </c>
      <c r="X3307" t="s">
        <v>31</v>
      </c>
      <c r="Y3307" t="s">
        <v>31</v>
      </c>
      <c r="Z3307" t="s">
        <v>31</v>
      </c>
      <c r="AA3307" t="s">
        <v>31</v>
      </c>
      <c r="AB3307" t="s">
        <v>31</v>
      </c>
      <c r="AC3307" s="1">
        <v>45292</v>
      </c>
      <c r="AD3307">
        <v>1</v>
      </c>
      <c r="AE3307" s="2">
        <v>45556.000694444447</v>
      </c>
      <c r="AF3307" s="2">
        <v>45556.000694444447</v>
      </c>
      <c r="AG3307" t="s">
        <v>31</v>
      </c>
    </row>
    <row r="3308" spans="2:33" x14ac:dyDescent="0.25">
      <c r="B3308" t="s">
        <v>31</v>
      </c>
      <c r="C3308">
        <v>110</v>
      </c>
      <c r="D3308">
        <v>2</v>
      </c>
      <c r="E3308">
        <f>IF(VLOOKUP(F3308,ruangan!$D$2:$E$195,2,FALSE)="","",VLOOKUP(F3308,ruangan!$D$2:$E$195,2,FALSE))</f>
        <v>184</v>
      </c>
      <c r="F3308" s="6" t="s">
        <v>5590</v>
      </c>
      <c r="G3308" s="6" t="s">
        <v>5231</v>
      </c>
      <c r="H3308">
        <v>2</v>
      </c>
      <c r="I3308" t="s">
        <v>31</v>
      </c>
      <c r="J3308" t="s">
        <v>31</v>
      </c>
      <c r="K3308" t="s">
        <v>31</v>
      </c>
      <c r="L3308" s="5">
        <v>44562</v>
      </c>
      <c r="M3308" t="s">
        <v>5353</v>
      </c>
      <c r="N3308" t="s">
        <v>5334</v>
      </c>
      <c r="O3308" t="s">
        <v>2315</v>
      </c>
      <c r="P3308" t="s">
        <v>31</v>
      </c>
      <c r="Q3308" t="s">
        <v>31</v>
      </c>
      <c r="R3308" s="5">
        <v>44562</v>
      </c>
      <c r="S3308">
        <v>1</v>
      </c>
      <c r="T3308">
        <v>0</v>
      </c>
      <c r="U3308">
        <v>1</v>
      </c>
      <c r="V3308" t="s">
        <v>31</v>
      </c>
      <c r="W3308" t="s">
        <v>31</v>
      </c>
      <c r="X3308" t="s">
        <v>31</v>
      </c>
      <c r="Y3308" t="s">
        <v>31</v>
      </c>
      <c r="Z3308" t="s">
        <v>31</v>
      </c>
      <c r="AA3308" t="s">
        <v>31</v>
      </c>
      <c r="AB3308" t="s">
        <v>31</v>
      </c>
      <c r="AC3308" s="1">
        <v>45292</v>
      </c>
      <c r="AD3308">
        <v>1</v>
      </c>
      <c r="AE3308" s="2">
        <v>45556.000694444447</v>
      </c>
      <c r="AF3308" s="2">
        <v>45556.000694444447</v>
      </c>
      <c r="AG3308" t="s">
        <v>31</v>
      </c>
    </row>
    <row r="3309" spans="2:33" x14ac:dyDescent="0.25">
      <c r="B3309" t="s">
        <v>31</v>
      </c>
      <c r="C3309">
        <v>111</v>
      </c>
      <c r="D3309">
        <v>2</v>
      </c>
      <c r="E3309">
        <f>IF(VLOOKUP(F3309,ruangan!$D$2:$E$195,2,FALSE)="","",VLOOKUP(F3309,ruangan!$D$2:$E$195,2,FALSE))</f>
        <v>184</v>
      </c>
      <c r="F3309" s="6" t="s">
        <v>5590</v>
      </c>
      <c r="G3309" s="6" t="s">
        <v>5232</v>
      </c>
      <c r="H3309">
        <v>2</v>
      </c>
      <c r="I3309" t="s">
        <v>31</v>
      </c>
      <c r="J3309" t="s">
        <v>31</v>
      </c>
      <c r="K3309" t="s">
        <v>31</v>
      </c>
      <c r="L3309" s="5">
        <v>45292</v>
      </c>
      <c r="M3309" t="s">
        <v>5354</v>
      </c>
      <c r="N3309" t="s">
        <v>2402</v>
      </c>
      <c r="O3309" t="s">
        <v>4809</v>
      </c>
      <c r="P3309" t="s">
        <v>31</v>
      </c>
      <c r="Q3309" t="s">
        <v>31</v>
      </c>
      <c r="R3309" s="5">
        <v>45292</v>
      </c>
      <c r="S3309">
        <v>1</v>
      </c>
      <c r="T3309">
        <v>0</v>
      </c>
      <c r="U3309">
        <v>1</v>
      </c>
      <c r="V3309" t="s">
        <v>31</v>
      </c>
      <c r="W3309" t="s">
        <v>31</v>
      </c>
      <c r="X3309" t="s">
        <v>31</v>
      </c>
      <c r="Y3309" t="s">
        <v>31</v>
      </c>
      <c r="Z3309" t="s">
        <v>31</v>
      </c>
      <c r="AA3309" t="s">
        <v>31</v>
      </c>
      <c r="AB3309" t="s">
        <v>31</v>
      </c>
      <c r="AC3309" s="1">
        <v>45292</v>
      </c>
      <c r="AD3309">
        <v>1</v>
      </c>
      <c r="AE3309" s="2">
        <v>45556.000694444447</v>
      </c>
      <c r="AF3309" s="2">
        <v>45556.000694444447</v>
      </c>
      <c r="AG3309" t="s">
        <v>31</v>
      </c>
    </row>
    <row r="3310" spans="2:33" x14ac:dyDescent="0.25">
      <c r="B3310" t="s">
        <v>31</v>
      </c>
      <c r="C3310">
        <v>112</v>
      </c>
      <c r="D3310">
        <v>2</v>
      </c>
      <c r="E3310">
        <f>IF(VLOOKUP(F3310,ruangan!$D$2:$E$195,2,FALSE)="","",VLOOKUP(F3310,ruangan!$D$2:$E$195,2,FALSE))</f>
        <v>184</v>
      </c>
      <c r="F3310" s="6" t="s">
        <v>5590</v>
      </c>
      <c r="G3310" s="6" t="s">
        <v>5232</v>
      </c>
      <c r="H3310">
        <v>2</v>
      </c>
      <c r="I3310" t="s">
        <v>31</v>
      </c>
      <c r="J3310" t="s">
        <v>31</v>
      </c>
      <c r="K3310" t="s">
        <v>31</v>
      </c>
      <c r="L3310" s="5">
        <v>45292</v>
      </c>
      <c r="M3310" t="s">
        <v>5355</v>
      </c>
      <c r="N3310" t="s">
        <v>2402</v>
      </c>
      <c r="O3310" t="s">
        <v>4809</v>
      </c>
      <c r="P3310" t="s">
        <v>31</v>
      </c>
      <c r="Q3310" t="s">
        <v>31</v>
      </c>
      <c r="R3310" s="5">
        <v>45292</v>
      </c>
      <c r="S3310">
        <v>1</v>
      </c>
      <c r="T3310">
        <v>0</v>
      </c>
      <c r="U3310">
        <v>1</v>
      </c>
      <c r="V3310" t="s">
        <v>31</v>
      </c>
      <c r="W3310" t="s">
        <v>31</v>
      </c>
      <c r="X3310" t="s">
        <v>31</v>
      </c>
      <c r="Y3310" t="s">
        <v>31</v>
      </c>
      <c r="Z3310" t="s">
        <v>31</v>
      </c>
      <c r="AA3310" t="s">
        <v>31</v>
      </c>
      <c r="AB3310" t="s">
        <v>31</v>
      </c>
      <c r="AC3310" s="1">
        <v>45292</v>
      </c>
      <c r="AD3310">
        <v>1</v>
      </c>
      <c r="AE3310" s="2">
        <v>45556.000694444447</v>
      </c>
      <c r="AF3310" s="2">
        <v>45556.000694444447</v>
      </c>
      <c r="AG3310" t="s">
        <v>31</v>
      </c>
    </row>
    <row r="3311" spans="2:33" x14ac:dyDescent="0.25">
      <c r="B3311" t="s">
        <v>31</v>
      </c>
      <c r="C3311">
        <v>113</v>
      </c>
      <c r="D3311">
        <v>2</v>
      </c>
      <c r="E3311">
        <f>IF(VLOOKUP(F3311,ruangan!$D$2:$E$195,2,FALSE)="","",VLOOKUP(F3311,ruangan!$D$2:$E$195,2,FALSE))</f>
        <v>184</v>
      </c>
      <c r="F3311" s="6" t="s">
        <v>5590</v>
      </c>
      <c r="G3311" s="6" t="s">
        <v>5232</v>
      </c>
      <c r="H3311">
        <v>2</v>
      </c>
      <c r="I3311" t="s">
        <v>31</v>
      </c>
      <c r="J3311" t="s">
        <v>31</v>
      </c>
      <c r="K3311" t="s">
        <v>31</v>
      </c>
      <c r="L3311" s="5">
        <v>45292</v>
      </c>
      <c r="M3311" t="s">
        <v>5356</v>
      </c>
      <c r="N3311" t="s">
        <v>2402</v>
      </c>
      <c r="O3311" t="s">
        <v>4809</v>
      </c>
      <c r="P3311" t="s">
        <v>31</v>
      </c>
      <c r="Q3311" t="s">
        <v>31</v>
      </c>
      <c r="R3311" s="5">
        <v>45292</v>
      </c>
      <c r="S3311">
        <v>1</v>
      </c>
      <c r="T3311">
        <v>0</v>
      </c>
      <c r="U3311">
        <v>1</v>
      </c>
      <c r="V3311" t="s">
        <v>31</v>
      </c>
      <c r="W3311" t="s">
        <v>31</v>
      </c>
      <c r="X3311" t="s">
        <v>31</v>
      </c>
      <c r="Y3311" t="s">
        <v>31</v>
      </c>
      <c r="Z3311" t="s">
        <v>31</v>
      </c>
      <c r="AA3311" t="s">
        <v>31</v>
      </c>
      <c r="AB3311" t="s">
        <v>31</v>
      </c>
      <c r="AC3311" s="1">
        <v>45292</v>
      </c>
      <c r="AD3311">
        <v>1</v>
      </c>
      <c r="AE3311" s="2">
        <v>45556.000694444447</v>
      </c>
      <c r="AF3311" s="2">
        <v>45556.000694444447</v>
      </c>
      <c r="AG3311" t="s">
        <v>31</v>
      </c>
    </row>
    <row r="3312" spans="2:33" x14ac:dyDescent="0.25">
      <c r="B3312" t="s">
        <v>31</v>
      </c>
      <c r="C3312">
        <v>114</v>
      </c>
      <c r="D3312">
        <v>2</v>
      </c>
      <c r="E3312">
        <f>IF(VLOOKUP(F3312,ruangan!$D$2:$E$195,2,FALSE)="","",VLOOKUP(F3312,ruangan!$D$2:$E$195,2,FALSE))</f>
        <v>184</v>
      </c>
      <c r="F3312" s="6" t="s">
        <v>5590</v>
      </c>
      <c r="G3312" s="6" t="s">
        <v>5232</v>
      </c>
      <c r="H3312">
        <v>2</v>
      </c>
      <c r="I3312" t="s">
        <v>31</v>
      </c>
      <c r="J3312" t="s">
        <v>31</v>
      </c>
      <c r="K3312" t="s">
        <v>31</v>
      </c>
      <c r="L3312" s="5">
        <v>45292</v>
      </c>
      <c r="M3312" t="s">
        <v>5357</v>
      </c>
      <c r="N3312" t="s">
        <v>2402</v>
      </c>
      <c r="O3312" t="s">
        <v>4809</v>
      </c>
      <c r="P3312" t="s">
        <v>31</v>
      </c>
      <c r="Q3312" t="s">
        <v>31</v>
      </c>
      <c r="R3312" s="5">
        <v>45292</v>
      </c>
      <c r="S3312">
        <v>1</v>
      </c>
      <c r="T3312">
        <v>0</v>
      </c>
      <c r="U3312">
        <v>1</v>
      </c>
      <c r="V3312" t="s">
        <v>31</v>
      </c>
      <c r="W3312" t="s">
        <v>31</v>
      </c>
      <c r="X3312" t="s">
        <v>31</v>
      </c>
      <c r="Y3312" t="s">
        <v>31</v>
      </c>
      <c r="Z3312" t="s">
        <v>31</v>
      </c>
      <c r="AA3312" t="s">
        <v>31</v>
      </c>
      <c r="AB3312" t="s">
        <v>31</v>
      </c>
      <c r="AC3312" s="1">
        <v>45292</v>
      </c>
      <c r="AD3312">
        <v>1</v>
      </c>
      <c r="AE3312" s="2">
        <v>45556.000694444447</v>
      </c>
      <c r="AF3312" s="2">
        <v>45556.000694444447</v>
      </c>
      <c r="AG3312" t="s">
        <v>31</v>
      </c>
    </row>
    <row r="3313" spans="2:33" x14ac:dyDescent="0.25">
      <c r="B3313" t="s">
        <v>31</v>
      </c>
      <c r="C3313">
        <v>115</v>
      </c>
      <c r="D3313">
        <v>2</v>
      </c>
      <c r="E3313">
        <f>IF(VLOOKUP(F3313,ruangan!$D$2:$E$195,2,FALSE)="","",VLOOKUP(F3313,ruangan!$D$2:$E$195,2,FALSE))</f>
        <v>184</v>
      </c>
      <c r="F3313" s="6" t="s">
        <v>5590</v>
      </c>
      <c r="G3313" s="6" t="s">
        <v>5232</v>
      </c>
      <c r="H3313">
        <v>2</v>
      </c>
      <c r="I3313" t="s">
        <v>31</v>
      </c>
      <c r="J3313" t="s">
        <v>31</v>
      </c>
      <c r="K3313" t="s">
        <v>31</v>
      </c>
      <c r="L3313" s="5">
        <v>45292</v>
      </c>
      <c r="M3313" t="s">
        <v>5358</v>
      </c>
      <c r="N3313" t="s">
        <v>2402</v>
      </c>
      <c r="O3313" t="s">
        <v>4809</v>
      </c>
      <c r="P3313" t="s">
        <v>31</v>
      </c>
      <c r="Q3313" t="s">
        <v>31</v>
      </c>
      <c r="R3313" s="5">
        <v>45292</v>
      </c>
      <c r="S3313">
        <v>1</v>
      </c>
      <c r="T3313">
        <v>0</v>
      </c>
      <c r="U3313">
        <v>1</v>
      </c>
      <c r="V3313" t="s">
        <v>31</v>
      </c>
      <c r="W3313" t="s">
        <v>31</v>
      </c>
      <c r="X3313" t="s">
        <v>31</v>
      </c>
      <c r="Y3313" t="s">
        <v>31</v>
      </c>
      <c r="Z3313" t="s">
        <v>31</v>
      </c>
      <c r="AA3313" t="s">
        <v>31</v>
      </c>
      <c r="AB3313" t="s">
        <v>31</v>
      </c>
      <c r="AC3313" s="1">
        <v>45292</v>
      </c>
      <c r="AD3313">
        <v>1</v>
      </c>
      <c r="AE3313" s="2">
        <v>45556.000694444447</v>
      </c>
      <c r="AF3313" s="2">
        <v>45556.000694444447</v>
      </c>
      <c r="AG3313" t="s">
        <v>31</v>
      </c>
    </row>
    <row r="3314" spans="2:33" x14ac:dyDescent="0.25">
      <c r="B3314" t="s">
        <v>31</v>
      </c>
      <c r="C3314">
        <v>116</v>
      </c>
      <c r="D3314">
        <v>2</v>
      </c>
      <c r="E3314">
        <f>IF(VLOOKUP(F3314,ruangan!$D$2:$E$195,2,FALSE)="","",VLOOKUP(F3314,ruangan!$D$2:$E$195,2,FALSE))</f>
        <v>184</v>
      </c>
      <c r="F3314" s="6" t="s">
        <v>5590</v>
      </c>
      <c r="G3314" s="6" t="s">
        <v>5232</v>
      </c>
      <c r="H3314">
        <v>2</v>
      </c>
      <c r="I3314" t="s">
        <v>31</v>
      </c>
      <c r="J3314" t="s">
        <v>31</v>
      </c>
      <c r="K3314" t="s">
        <v>31</v>
      </c>
      <c r="L3314" s="5">
        <v>45292</v>
      </c>
      <c r="M3314" t="s">
        <v>5359</v>
      </c>
      <c r="N3314" t="s">
        <v>2402</v>
      </c>
      <c r="O3314" t="s">
        <v>4809</v>
      </c>
      <c r="P3314" t="s">
        <v>31</v>
      </c>
      <c r="Q3314" t="s">
        <v>31</v>
      </c>
      <c r="R3314" s="5">
        <v>45292</v>
      </c>
      <c r="S3314">
        <v>1</v>
      </c>
      <c r="T3314">
        <v>0</v>
      </c>
      <c r="U3314">
        <v>1</v>
      </c>
      <c r="V3314" t="s">
        <v>31</v>
      </c>
      <c r="W3314" t="s">
        <v>31</v>
      </c>
      <c r="X3314" t="s">
        <v>31</v>
      </c>
      <c r="Y3314" t="s">
        <v>31</v>
      </c>
      <c r="Z3314" t="s">
        <v>31</v>
      </c>
      <c r="AA3314" t="s">
        <v>31</v>
      </c>
      <c r="AB3314" t="s">
        <v>31</v>
      </c>
      <c r="AC3314" s="1">
        <v>45292</v>
      </c>
      <c r="AD3314">
        <v>1</v>
      </c>
      <c r="AE3314" s="2">
        <v>45556.000694444447</v>
      </c>
      <c r="AF3314" s="2">
        <v>45556.000694444447</v>
      </c>
      <c r="AG3314" t="s">
        <v>31</v>
      </c>
    </row>
    <row r="3315" spans="2:33" x14ac:dyDescent="0.25">
      <c r="B3315" t="s">
        <v>31</v>
      </c>
      <c r="C3315">
        <v>117</v>
      </c>
      <c r="D3315">
        <v>2</v>
      </c>
      <c r="E3315">
        <f>IF(VLOOKUP(F3315,ruangan!$D$2:$E$195,2,FALSE)="","",VLOOKUP(F3315,ruangan!$D$2:$E$195,2,FALSE))</f>
        <v>184</v>
      </c>
      <c r="F3315" s="6" t="s">
        <v>5590</v>
      </c>
      <c r="G3315" s="6" t="s">
        <v>5232</v>
      </c>
      <c r="H3315">
        <v>2</v>
      </c>
      <c r="I3315" t="s">
        <v>31</v>
      </c>
      <c r="J3315" t="s">
        <v>31</v>
      </c>
      <c r="K3315" t="s">
        <v>31</v>
      </c>
      <c r="L3315" s="5">
        <v>45292</v>
      </c>
      <c r="M3315" t="s">
        <v>5360</v>
      </c>
      <c r="N3315" t="s">
        <v>2402</v>
      </c>
      <c r="O3315" t="s">
        <v>4809</v>
      </c>
      <c r="P3315" t="s">
        <v>31</v>
      </c>
      <c r="Q3315" t="s">
        <v>31</v>
      </c>
      <c r="R3315" s="5">
        <v>45292</v>
      </c>
      <c r="S3315">
        <v>1</v>
      </c>
      <c r="T3315">
        <v>0</v>
      </c>
      <c r="U3315">
        <v>1</v>
      </c>
      <c r="V3315" t="s">
        <v>31</v>
      </c>
      <c r="W3315" t="s">
        <v>31</v>
      </c>
      <c r="X3315" t="s">
        <v>31</v>
      </c>
      <c r="Y3315" t="s">
        <v>31</v>
      </c>
      <c r="Z3315" t="s">
        <v>31</v>
      </c>
      <c r="AA3315" t="s">
        <v>31</v>
      </c>
      <c r="AB3315" t="s">
        <v>31</v>
      </c>
      <c r="AC3315" s="1">
        <v>45292</v>
      </c>
      <c r="AD3315">
        <v>1</v>
      </c>
      <c r="AE3315" s="2">
        <v>45556.000694444447</v>
      </c>
      <c r="AF3315" s="2">
        <v>45556.000694444447</v>
      </c>
      <c r="AG3315" t="s">
        <v>31</v>
      </c>
    </row>
    <row r="3316" spans="2:33" x14ac:dyDescent="0.25">
      <c r="B3316" t="s">
        <v>31</v>
      </c>
      <c r="C3316">
        <v>118</v>
      </c>
      <c r="D3316">
        <v>2</v>
      </c>
      <c r="E3316">
        <f>IF(VLOOKUP(F3316,ruangan!$D$2:$E$195,2,FALSE)="","",VLOOKUP(F3316,ruangan!$D$2:$E$195,2,FALSE))</f>
        <v>184</v>
      </c>
      <c r="F3316" s="6" t="s">
        <v>5590</v>
      </c>
      <c r="G3316" s="6" t="s">
        <v>5232</v>
      </c>
      <c r="H3316">
        <v>2</v>
      </c>
      <c r="I3316" t="s">
        <v>31</v>
      </c>
      <c r="J3316" t="s">
        <v>31</v>
      </c>
      <c r="K3316" t="s">
        <v>31</v>
      </c>
      <c r="L3316" s="5">
        <v>45292</v>
      </c>
      <c r="M3316" t="s">
        <v>5361</v>
      </c>
      <c r="N3316" t="s">
        <v>2402</v>
      </c>
      <c r="O3316" t="s">
        <v>4809</v>
      </c>
      <c r="P3316" t="s">
        <v>31</v>
      </c>
      <c r="Q3316" t="s">
        <v>31</v>
      </c>
      <c r="R3316" s="5">
        <v>45292</v>
      </c>
      <c r="S3316">
        <v>1</v>
      </c>
      <c r="T3316">
        <v>0</v>
      </c>
      <c r="U3316">
        <v>1</v>
      </c>
      <c r="V3316" t="s">
        <v>31</v>
      </c>
      <c r="W3316" t="s">
        <v>31</v>
      </c>
      <c r="X3316" t="s">
        <v>31</v>
      </c>
      <c r="Y3316" t="s">
        <v>31</v>
      </c>
      <c r="Z3316" t="s">
        <v>31</v>
      </c>
      <c r="AA3316" t="s">
        <v>31</v>
      </c>
      <c r="AB3316" t="s">
        <v>31</v>
      </c>
      <c r="AC3316" s="1">
        <v>45292</v>
      </c>
      <c r="AD3316">
        <v>1</v>
      </c>
      <c r="AE3316" s="2">
        <v>45556.000694444447</v>
      </c>
      <c r="AF3316" s="2">
        <v>45556.000694444447</v>
      </c>
      <c r="AG3316" t="s">
        <v>31</v>
      </c>
    </row>
    <row r="3317" spans="2:33" x14ac:dyDescent="0.25">
      <c r="B3317" t="s">
        <v>31</v>
      </c>
      <c r="C3317">
        <v>119</v>
      </c>
      <c r="D3317">
        <v>2</v>
      </c>
      <c r="E3317">
        <f>IF(VLOOKUP(F3317,ruangan!$D$2:$E$195,2,FALSE)="","",VLOOKUP(F3317,ruangan!$D$2:$E$195,2,FALSE))</f>
        <v>184</v>
      </c>
      <c r="F3317" s="6" t="s">
        <v>5590</v>
      </c>
      <c r="G3317" s="6" t="s">
        <v>5232</v>
      </c>
      <c r="H3317">
        <v>2</v>
      </c>
      <c r="I3317" t="s">
        <v>31</v>
      </c>
      <c r="J3317" t="s">
        <v>31</v>
      </c>
      <c r="K3317" t="s">
        <v>31</v>
      </c>
      <c r="L3317" s="5">
        <v>45292</v>
      </c>
      <c r="M3317" t="s">
        <v>5362</v>
      </c>
      <c r="N3317" t="s">
        <v>2402</v>
      </c>
      <c r="O3317" t="s">
        <v>4809</v>
      </c>
      <c r="P3317" t="s">
        <v>31</v>
      </c>
      <c r="Q3317" t="s">
        <v>31</v>
      </c>
      <c r="R3317" s="5">
        <v>45292</v>
      </c>
      <c r="S3317">
        <v>1</v>
      </c>
      <c r="T3317">
        <v>0</v>
      </c>
      <c r="U3317">
        <v>1</v>
      </c>
      <c r="V3317" t="s">
        <v>31</v>
      </c>
      <c r="W3317" t="s">
        <v>31</v>
      </c>
      <c r="X3317" t="s">
        <v>31</v>
      </c>
      <c r="Y3317" t="s">
        <v>31</v>
      </c>
      <c r="Z3317" t="s">
        <v>31</v>
      </c>
      <c r="AA3317" t="s">
        <v>31</v>
      </c>
      <c r="AB3317" t="s">
        <v>31</v>
      </c>
      <c r="AC3317" s="1">
        <v>45292</v>
      </c>
      <c r="AD3317">
        <v>1</v>
      </c>
      <c r="AE3317" s="2">
        <v>45556.000694444447</v>
      </c>
      <c r="AF3317" s="2">
        <v>45556.000694444447</v>
      </c>
      <c r="AG3317" t="s">
        <v>31</v>
      </c>
    </row>
    <row r="3318" spans="2:33" x14ac:dyDescent="0.25">
      <c r="B3318" t="s">
        <v>31</v>
      </c>
      <c r="C3318">
        <v>120</v>
      </c>
      <c r="D3318">
        <v>2</v>
      </c>
      <c r="E3318">
        <f>IF(VLOOKUP(F3318,ruangan!$D$2:$E$195,2,FALSE)="","",VLOOKUP(F3318,ruangan!$D$2:$E$195,2,FALSE))</f>
        <v>184</v>
      </c>
      <c r="F3318" s="6" t="s">
        <v>5590</v>
      </c>
      <c r="G3318" s="6" t="s">
        <v>5232</v>
      </c>
      <c r="H3318">
        <v>2</v>
      </c>
      <c r="I3318" t="s">
        <v>31</v>
      </c>
      <c r="J3318" t="s">
        <v>31</v>
      </c>
      <c r="K3318" t="s">
        <v>31</v>
      </c>
      <c r="L3318" s="5">
        <v>45292</v>
      </c>
      <c r="M3318" t="s">
        <v>5363</v>
      </c>
      <c r="N3318" t="s">
        <v>2402</v>
      </c>
      <c r="O3318" t="s">
        <v>4809</v>
      </c>
      <c r="P3318" t="s">
        <v>31</v>
      </c>
      <c r="Q3318" t="s">
        <v>31</v>
      </c>
      <c r="R3318" s="5">
        <v>45292</v>
      </c>
      <c r="S3318">
        <v>1</v>
      </c>
      <c r="T3318">
        <v>0</v>
      </c>
      <c r="U3318">
        <v>1</v>
      </c>
      <c r="V3318" t="s">
        <v>31</v>
      </c>
      <c r="W3318" t="s">
        <v>31</v>
      </c>
      <c r="X3318" t="s">
        <v>31</v>
      </c>
      <c r="Y3318" t="s">
        <v>31</v>
      </c>
      <c r="Z3318" t="s">
        <v>31</v>
      </c>
      <c r="AA3318" t="s">
        <v>31</v>
      </c>
      <c r="AB3318" t="s">
        <v>31</v>
      </c>
      <c r="AC3318" s="1">
        <v>45292</v>
      </c>
      <c r="AD3318">
        <v>1</v>
      </c>
      <c r="AE3318" s="2">
        <v>45556.000694444447</v>
      </c>
      <c r="AF3318" s="2">
        <v>45556.000694444447</v>
      </c>
      <c r="AG3318" t="s">
        <v>31</v>
      </c>
    </row>
    <row r="3319" spans="2:33" x14ac:dyDescent="0.25">
      <c r="B3319" t="s">
        <v>31</v>
      </c>
      <c r="C3319">
        <v>121</v>
      </c>
      <c r="D3319">
        <v>2</v>
      </c>
      <c r="E3319">
        <f>IF(VLOOKUP(F3319,ruangan!$D$2:$E$195,2,FALSE)="","",VLOOKUP(F3319,ruangan!$D$2:$E$195,2,FALSE))</f>
        <v>184</v>
      </c>
      <c r="F3319" s="6" t="s">
        <v>5590</v>
      </c>
      <c r="G3319" s="6" t="s">
        <v>5232</v>
      </c>
      <c r="H3319">
        <v>2</v>
      </c>
      <c r="I3319" t="s">
        <v>31</v>
      </c>
      <c r="J3319" t="s">
        <v>31</v>
      </c>
      <c r="K3319" t="s">
        <v>31</v>
      </c>
      <c r="L3319" s="5">
        <v>45292</v>
      </c>
      <c r="M3319" t="s">
        <v>5364</v>
      </c>
      <c r="N3319" t="s">
        <v>2402</v>
      </c>
      <c r="O3319" t="s">
        <v>4809</v>
      </c>
      <c r="P3319" t="s">
        <v>31</v>
      </c>
      <c r="Q3319" t="s">
        <v>31</v>
      </c>
      <c r="R3319" s="5">
        <v>45292</v>
      </c>
      <c r="S3319">
        <v>1</v>
      </c>
      <c r="T3319">
        <v>0</v>
      </c>
      <c r="U3319">
        <v>1</v>
      </c>
      <c r="V3319" t="s">
        <v>31</v>
      </c>
      <c r="W3319" t="s">
        <v>31</v>
      </c>
      <c r="X3319" t="s">
        <v>31</v>
      </c>
      <c r="Y3319" t="s">
        <v>31</v>
      </c>
      <c r="Z3319" t="s">
        <v>31</v>
      </c>
      <c r="AA3319" t="s">
        <v>31</v>
      </c>
      <c r="AB3319" t="s">
        <v>31</v>
      </c>
      <c r="AC3319" s="1">
        <v>45292</v>
      </c>
      <c r="AD3319">
        <v>1</v>
      </c>
      <c r="AE3319" s="2">
        <v>45556.000694444447</v>
      </c>
      <c r="AF3319" s="2">
        <v>45556.000694444447</v>
      </c>
      <c r="AG3319" t="s">
        <v>31</v>
      </c>
    </row>
    <row r="3320" spans="2:33" x14ac:dyDescent="0.25">
      <c r="B3320" t="s">
        <v>31</v>
      </c>
      <c r="C3320">
        <v>122</v>
      </c>
      <c r="D3320">
        <v>2</v>
      </c>
      <c r="E3320">
        <f>IF(VLOOKUP(F3320,ruangan!$D$2:$E$195,2,FALSE)="","",VLOOKUP(F3320,ruangan!$D$2:$E$195,2,FALSE))</f>
        <v>184</v>
      </c>
      <c r="F3320" s="6" t="s">
        <v>5590</v>
      </c>
      <c r="G3320" s="6" t="s">
        <v>5232</v>
      </c>
      <c r="H3320">
        <v>2</v>
      </c>
      <c r="I3320" t="s">
        <v>31</v>
      </c>
      <c r="J3320" t="s">
        <v>31</v>
      </c>
      <c r="K3320" t="s">
        <v>31</v>
      </c>
      <c r="L3320" s="5">
        <v>45292</v>
      </c>
      <c r="M3320" t="s">
        <v>5365</v>
      </c>
      <c r="N3320" t="s">
        <v>2402</v>
      </c>
      <c r="O3320" t="s">
        <v>4809</v>
      </c>
      <c r="P3320" t="s">
        <v>31</v>
      </c>
      <c r="Q3320" t="s">
        <v>31</v>
      </c>
      <c r="R3320" s="5">
        <v>45292</v>
      </c>
      <c r="S3320">
        <v>1</v>
      </c>
      <c r="T3320">
        <v>0</v>
      </c>
      <c r="U3320">
        <v>1</v>
      </c>
      <c r="V3320" t="s">
        <v>31</v>
      </c>
      <c r="W3320" t="s">
        <v>31</v>
      </c>
      <c r="X3320" t="s">
        <v>31</v>
      </c>
      <c r="Y3320" t="s">
        <v>31</v>
      </c>
      <c r="Z3320" t="s">
        <v>31</v>
      </c>
      <c r="AA3320" t="s">
        <v>31</v>
      </c>
      <c r="AB3320" t="s">
        <v>31</v>
      </c>
      <c r="AC3320" s="1">
        <v>45292</v>
      </c>
      <c r="AD3320">
        <v>1</v>
      </c>
      <c r="AE3320" s="2">
        <v>45556.000694444447</v>
      </c>
      <c r="AF3320" s="2">
        <v>45556.000694444447</v>
      </c>
      <c r="AG3320" t="s">
        <v>31</v>
      </c>
    </row>
    <row r="3321" spans="2:33" x14ac:dyDescent="0.25">
      <c r="B3321" t="s">
        <v>31</v>
      </c>
      <c r="C3321">
        <v>123</v>
      </c>
      <c r="D3321">
        <v>2</v>
      </c>
      <c r="E3321">
        <f>IF(VLOOKUP(F3321,ruangan!$D$2:$E$195,2,FALSE)="","",VLOOKUP(F3321,ruangan!$D$2:$E$195,2,FALSE))</f>
        <v>184</v>
      </c>
      <c r="F3321" s="6" t="s">
        <v>5590</v>
      </c>
      <c r="G3321" s="6" t="s">
        <v>5232</v>
      </c>
      <c r="H3321">
        <v>2</v>
      </c>
      <c r="I3321" t="s">
        <v>31</v>
      </c>
      <c r="J3321" t="s">
        <v>31</v>
      </c>
      <c r="K3321" t="s">
        <v>31</v>
      </c>
      <c r="L3321" s="5">
        <v>45292</v>
      </c>
      <c r="M3321" t="s">
        <v>5366</v>
      </c>
      <c r="N3321" t="s">
        <v>2402</v>
      </c>
      <c r="O3321" t="s">
        <v>4809</v>
      </c>
      <c r="P3321" t="s">
        <v>31</v>
      </c>
      <c r="Q3321" t="s">
        <v>31</v>
      </c>
      <c r="R3321" s="5">
        <v>45292</v>
      </c>
      <c r="S3321">
        <v>1</v>
      </c>
      <c r="T3321">
        <v>0</v>
      </c>
      <c r="U3321">
        <v>1</v>
      </c>
      <c r="V3321" t="s">
        <v>31</v>
      </c>
      <c r="W3321" t="s">
        <v>31</v>
      </c>
      <c r="X3321" t="s">
        <v>31</v>
      </c>
      <c r="Y3321" t="s">
        <v>31</v>
      </c>
      <c r="Z3321" t="s">
        <v>31</v>
      </c>
      <c r="AA3321" t="s">
        <v>31</v>
      </c>
      <c r="AB3321" t="s">
        <v>31</v>
      </c>
      <c r="AC3321" s="1">
        <v>45292</v>
      </c>
      <c r="AD3321">
        <v>1</v>
      </c>
      <c r="AE3321" s="2">
        <v>45556.000694444447</v>
      </c>
      <c r="AF3321" s="2">
        <v>45556.000694444447</v>
      </c>
      <c r="AG3321" t="s">
        <v>31</v>
      </c>
    </row>
    <row r="3322" spans="2:33" x14ac:dyDescent="0.25">
      <c r="B3322" t="s">
        <v>31</v>
      </c>
      <c r="C3322">
        <v>124</v>
      </c>
      <c r="D3322">
        <v>2</v>
      </c>
      <c r="E3322">
        <f>IF(VLOOKUP(F3322,ruangan!$D$2:$E$195,2,FALSE)="","",VLOOKUP(F3322,ruangan!$D$2:$E$195,2,FALSE))</f>
        <v>184</v>
      </c>
      <c r="F3322" s="6" t="s">
        <v>5590</v>
      </c>
      <c r="G3322" s="6" t="s">
        <v>5232</v>
      </c>
      <c r="H3322">
        <v>2</v>
      </c>
      <c r="I3322" t="s">
        <v>31</v>
      </c>
      <c r="J3322" t="s">
        <v>31</v>
      </c>
      <c r="K3322" t="s">
        <v>31</v>
      </c>
      <c r="L3322" s="5">
        <v>45292</v>
      </c>
      <c r="M3322" t="s">
        <v>5367</v>
      </c>
      <c r="N3322" t="s">
        <v>2402</v>
      </c>
      <c r="O3322" t="s">
        <v>4809</v>
      </c>
      <c r="P3322" t="s">
        <v>31</v>
      </c>
      <c r="Q3322" t="s">
        <v>31</v>
      </c>
      <c r="R3322" s="5">
        <v>45292</v>
      </c>
      <c r="S3322">
        <v>1</v>
      </c>
      <c r="T3322">
        <v>0</v>
      </c>
      <c r="U3322">
        <v>1</v>
      </c>
      <c r="V3322" t="s">
        <v>31</v>
      </c>
      <c r="W3322" t="s">
        <v>31</v>
      </c>
      <c r="X3322" t="s">
        <v>31</v>
      </c>
      <c r="Y3322" t="s">
        <v>31</v>
      </c>
      <c r="Z3322" t="s">
        <v>31</v>
      </c>
      <c r="AA3322" t="s">
        <v>31</v>
      </c>
      <c r="AB3322" t="s">
        <v>31</v>
      </c>
      <c r="AC3322" s="1">
        <v>45292</v>
      </c>
      <c r="AD3322">
        <v>1</v>
      </c>
      <c r="AE3322" s="2">
        <v>45556.000694444447</v>
      </c>
      <c r="AF3322" s="2">
        <v>45556.000694444447</v>
      </c>
      <c r="AG3322" t="s">
        <v>31</v>
      </c>
    </row>
    <row r="3323" spans="2:33" x14ac:dyDescent="0.25">
      <c r="B3323" t="s">
        <v>31</v>
      </c>
      <c r="C3323">
        <v>125</v>
      </c>
      <c r="D3323">
        <v>2</v>
      </c>
      <c r="E3323">
        <f>IF(VLOOKUP(F3323,ruangan!$D$2:$E$195,2,FALSE)="","",VLOOKUP(F3323,ruangan!$D$2:$E$195,2,FALSE))</f>
        <v>184</v>
      </c>
      <c r="F3323" s="6" t="s">
        <v>5590</v>
      </c>
      <c r="G3323" s="6" t="s">
        <v>5232</v>
      </c>
      <c r="H3323">
        <v>2</v>
      </c>
      <c r="I3323" t="s">
        <v>31</v>
      </c>
      <c r="J3323" t="s">
        <v>31</v>
      </c>
      <c r="K3323" t="s">
        <v>31</v>
      </c>
      <c r="L3323" s="5">
        <v>45292</v>
      </c>
      <c r="M3323" t="s">
        <v>5368</v>
      </c>
      <c r="N3323" t="s">
        <v>2402</v>
      </c>
      <c r="O3323" t="s">
        <v>4809</v>
      </c>
      <c r="P3323" t="s">
        <v>31</v>
      </c>
      <c r="Q3323" t="s">
        <v>31</v>
      </c>
      <c r="R3323" s="5">
        <v>45292</v>
      </c>
      <c r="S3323">
        <v>1</v>
      </c>
      <c r="T3323">
        <v>0</v>
      </c>
      <c r="U3323">
        <v>1</v>
      </c>
      <c r="V3323" t="s">
        <v>31</v>
      </c>
      <c r="W3323" t="s">
        <v>31</v>
      </c>
      <c r="X3323" t="s">
        <v>31</v>
      </c>
      <c r="Y3323" t="s">
        <v>31</v>
      </c>
      <c r="Z3323" t="s">
        <v>31</v>
      </c>
      <c r="AA3323" t="s">
        <v>31</v>
      </c>
      <c r="AB3323" t="s">
        <v>31</v>
      </c>
      <c r="AC3323" s="1">
        <v>45292</v>
      </c>
      <c r="AD3323">
        <v>1</v>
      </c>
      <c r="AE3323" s="2">
        <v>45556.000694444447</v>
      </c>
      <c r="AF3323" s="2">
        <v>45556.000694444447</v>
      </c>
      <c r="AG3323" t="s">
        <v>31</v>
      </c>
    </row>
    <row r="3324" spans="2:33" x14ac:dyDescent="0.25">
      <c r="B3324" t="s">
        <v>31</v>
      </c>
      <c r="C3324">
        <v>1</v>
      </c>
      <c r="D3324">
        <v>2</v>
      </c>
      <c r="E3324">
        <f>IF(VLOOKUP(F3324,ruangan!$D$2:$E$195,2,FALSE)="","",VLOOKUP(F3324,ruangan!$D$2:$E$195,2,FALSE))</f>
        <v>185</v>
      </c>
      <c r="F3324" s="6" t="s">
        <v>5278</v>
      </c>
      <c r="G3324" s="6" t="s">
        <v>5372</v>
      </c>
      <c r="H3324">
        <v>2</v>
      </c>
      <c r="I3324" t="s">
        <v>31</v>
      </c>
      <c r="J3324" t="s">
        <v>31</v>
      </c>
      <c r="K3324" t="s">
        <v>31</v>
      </c>
      <c r="L3324" s="5">
        <v>42736</v>
      </c>
      <c r="M3324" t="s">
        <v>5369</v>
      </c>
      <c r="N3324" t="s">
        <v>5370</v>
      </c>
      <c r="O3324" t="s">
        <v>5371</v>
      </c>
      <c r="P3324" t="s">
        <v>31</v>
      </c>
      <c r="Q3324" s="4" t="s">
        <v>1554</v>
      </c>
      <c r="R3324" s="5">
        <v>42736</v>
      </c>
      <c r="S3324">
        <v>1</v>
      </c>
      <c r="T3324">
        <v>0</v>
      </c>
      <c r="U3324">
        <v>1</v>
      </c>
      <c r="V3324" t="s">
        <v>31</v>
      </c>
      <c r="W3324" t="s">
        <v>31</v>
      </c>
      <c r="X3324" t="s">
        <v>31</v>
      </c>
      <c r="Y3324" t="s">
        <v>31</v>
      </c>
      <c r="Z3324" t="s">
        <v>31</v>
      </c>
      <c r="AA3324" t="s">
        <v>31</v>
      </c>
      <c r="AB3324" t="s">
        <v>31</v>
      </c>
      <c r="AC3324" s="1">
        <v>45292</v>
      </c>
      <c r="AD3324">
        <v>1</v>
      </c>
      <c r="AE3324" s="2">
        <v>45556.000694444447</v>
      </c>
      <c r="AF3324" s="2">
        <v>45556.000694444447</v>
      </c>
      <c r="AG3324" t="s">
        <v>31</v>
      </c>
    </row>
    <row r="3325" spans="2:33" x14ac:dyDescent="0.25">
      <c r="B3325" t="s">
        <v>31</v>
      </c>
      <c r="C3325">
        <v>2</v>
      </c>
      <c r="D3325">
        <v>2</v>
      </c>
      <c r="E3325">
        <f>IF(VLOOKUP(F3325,ruangan!$D$2:$E$195,2,FALSE)="","",VLOOKUP(F3325,ruangan!$D$2:$E$195,2,FALSE))</f>
        <v>185</v>
      </c>
      <c r="F3325" s="6" t="s">
        <v>5278</v>
      </c>
      <c r="G3325" s="6" t="s">
        <v>5372</v>
      </c>
      <c r="H3325">
        <v>2</v>
      </c>
      <c r="I3325" t="s">
        <v>31</v>
      </c>
      <c r="J3325" t="s">
        <v>31</v>
      </c>
      <c r="K3325" t="s">
        <v>31</v>
      </c>
      <c r="L3325" s="5">
        <v>43466</v>
      </c>
      <c r="M3325" t="s">
        <v>5373</v>
      </c>
      <c r="N3325" t="s">
        <v>2963</v>
      </c>
      <c r="O3325" t="s">
        <v>2351</v>
      </c>
      <c r="P3325" t="s">
        <v>31</v>
      </c>
      <c r="Q3325" t="s">
        <v>31</v>
      </c>
      <c r="R3325" s="5">
        <v>43466</v>
      </c>
      <c r="S3325">
        <v>1</v>
      </c>
      <c r="T3325">
        <v>0</v>
      </c>
      <c r="U3325">
        <v>1</v>
      </c>
      <c r="V3325" t="s">
        <v>31</v>
      </c>
      <c r="W3325" t="s">
        <v>31</v>
      </c>
      <c r="X3325" t="s">
        <v>31</v>
      </c>
      <c r="Y3325" t="s">
        <v>31</v>
      </c>
      <c r="Z3325" t="s">
        <v>31</v>
      </c>
      <c r="AA3325" t="s">
        <v>31</v>
      </c>
      <c r="AB3325" t="s">
        <v>31</v>
      </c>
      <c r="AC3325" s="1">
        <v>45292</v>
      </c>
      <c r="AD3325">
        <v>1</v>
      </c>
      <c r="AE3325" s="2">
        <v>45556.000694444447</v>
      </c>
      <c r="AF3325" s="2">
        <v>45556.000694444447</v>
      </c>
      <c r="AG3325" t="s">
        <v>31</v>
      </c>
    </row>
    <row r="3326" spans="2:33" x14ac:dyDescent="0.25">
      <c r="B3326" t="s">
        <v>31</v>
      </c>
      <c r="C3326">
        <v>3</v>
      </c>
      <c r="D3326">
        <v>2</v>
      </c>
      <c r="E3326">
        <f>IF(VLOOKUP(F3326,ruangan!$D$2:$E$195,2,FALSE)="","",VLOOKUP(F3326,ruangan!$D$2:$E$195,2,FALSE))</f>
        <v>185</v>
      </c>
      <c r="F3326" s="6" t="s">
        <v>5278</v>
      </c>
      <c r="G3326" s="6" t="s">
        <v>5372</v>
      </c>
      <c r="H3326">
        <v>2</v>
      </c>
      <c r="I3326" t="s">
        <v>31</v>
      </c>
      <c r="J3326" t="s">
        <v>31</v>
      </c>
      <c r="K3326" t="s">
        <v>31</v>
      </c>
      <c r="L3326" s="5">
        <v>42736</v>
      </c>
      <c r="M3326" t="s">
        <v>5374</v>
      </c>
      <c r="N3326" t="s">
        <v>4462</v>
      </c>
      <c r="O3326" t="s">
        <v>4463</v>
      </c>
      <c r="P3326" t="s">
        <v>31</v>
      </c>
      <c r="Q3326" t="s">
        <v>31</v>
      </c>
      <c r="R3326" s="5">
        <v>42736</v>
      </c>
      <c r="S3326">
        <v>1</v>
      </c>
      <c r="T3326">
        <v>0</v>
      </c>
      <c r="U3326">
        <v>1</v>
      </c>
      <c r="V3326" t="s">
        <v>31</v>
      </c>
      <c r="W3326" t="s">
        <v>31</v>
      </c>
      <c r="X3326" t="s">
        <v>31</v>
      </c>
      <c r="Y3326" t="s">
        <v>31</v>
      </c>
      <c r="Z3326" t="s">
        <v>31</v>
      </c>
      <c r="AA3326" t="s">
        <v>31</v>
      </c>
      <c r="AB3326" t="s">
        <v>31</v>
      </c>
      <c r="AC3326" s="1">
        <v>45292</v>
      </c>
      <c r="AD3326">
        <v>1</v>
      </c>
      <c r="AE3326" s="2">
        <v>45556.000694444447</v>
      </c>
      <c r="AF3326" s="2">
        <v>45556.000694444447</v>
      </c>
      <c r="AG3326" t="s">
        <v>31</v>
      </c>
    </row>
    <row r="3327" spans="2:33" x14ac:dyDescent="0.25">
      <c r="B3327" t="s">
        <v>31</v>
      </c>
      <c r="C3327">
        <v>4</v>
      </c>
      <c r="D3327">
        <v>2</v>
      </c>
      <c r="E3327">
        <f>IF(VLOOKUP(F3327,ruangan!$D$2:$E$195,2,FALSE)="","",VLOOKUP(F3327,ruangan!$D$2:$E$195,2,FALSE))</f>
        <v>185</v>
      </c>
      <c r="F3327" s="6" t="s">
        <v>5278</v>
      </c>
      <c r="G3327" s="6" t="s">
        <v>5372</v>
      </c>
      <c r="H3327">
        <v>2</v>
      </c>
      <c r="I3327" t="s">
        <v>31</v>
      </c>
      <c r="J3327" t="s">
        <v>31</v>
      </c>
      <c r="K3327" t="s">
        <v>31</v>
      </c>
      <c r="L3327" s="5">
        <v>42736</v>
      </c>
      <c r="M3327" t="s">
        <v>5375</v>
      </c>
      <c r="N3327" t="s">
        <v>2471</v>
      </c>
      <c r="O3327" t="s">
        <v>1483</v>
      </c>
      <c r="P3327" t="s">
        <v>31</v>
      </c>
      <c r="Q3327" t="s">
        <v>31</v>
      </c>
      <c r="R3327" s="5">
        <v>42736</v>
      </c>
      <c r="S3327">
        <v>1</v>
      </c>
      <c r="T3327">
        <v>0</v>
      </c>
      <c r="U3327">
        <v>1</v>
      </c>
      <c r="V3327" t="s">
        <v>31</v>
      </c>
      <c r="W3327" t="s">
        <v>31</v>
      </c>
      <c r="X3327" t="s">
        <v>31</v>
      </c>
      <c r="Y3327" t="s">
        <v>31</v>
      </c>
      <c r="Z3327" t="s">
        <v>31</v>
      </c>
      <c r="AA3327" t="s">
        <v>31</v>
      </c>
      <c r="AB3327" t="s">
        <v>31</v>
      </c>
      <c r="AC3327" s="1">
        <v>45292</v>
      </c>
      <c r="AD3327">
        <v>1</v>
      </c>
      <c r="AE3327" s="2">
        <v>45556.000694444447</v>
      </c>
      <c r="AF3327" s="2">
        <v>45556.000694444447</v>
      </c>
      <c r="AG3327" t="s">
        <v>31</v>
      </c>
    </row>
    <row r="3328" spans="2:33" x14ac:dyDescent="0.25">
      <c r="B3328" t="s">
        <v>31</v>
      </c>
      <c r="C3328">
        <v>5</v>
      </c>
      <c r="D3328">
        <v>2</v>
      </c>
      <c r="E3328">
        <f>IF(VLOOKUP(F3328,ruangan!$D$2:$E$195,2,FALSE)="","",VLOOKUP(F3328,ruangan!$D$2:$E$195,2,FALSE))</f>
        <v>185</v>
      </c>
      <c r="F3328" s="6" t="s">
        <v>5278</v>
      </c>
      <c r="G3328" s="6" t="s">
        <v>5372</v>
      </c>
      <c r="H3328">
        <v>2</v>
      </c>
      <c r="I3328" t="s">
        <v>31</v>
      </c>
      <c r="J3328" t="s">
        <v>31</v>
      </c>
      <c r="K3328" t="s">
        <v>31</v>
      </c>
      <c r="L3328" s="5">
        <v>42736</v>
      </c>
      <c r="M3328" t="s">
        <v>5376</v>
      </c>
      <c r="N3328" t="s">
        <v>2189</v>
      </c>
      <c r="O3328" t="s">
        <v>1604</v>
      </c>
      <c r="P3328" t="s">
        <v>31</v>
      </c>
      <c r="Q3328" s="4" t="s">
        <v>1437</v>
      </c>
      <c r="R3328" s="5">
        <v>42736</v>
      </c>
      <c r="S3328">
        <v>1</v>
      </c>
      <c r="T3328">
        <v>0</v>
      </c>
      <c r="U3328">
        <v>1</v>
      </c>
      <c r="V3328" t="s">
        <v>31</v>
      </c>
      <c r="W3328" t="s">
        <v>31</v>
      </c>
      <c r="X3328" t="s">
        <v>31</v>
      </c>
      <c r="Y3328" t="s">
        <v>31</v>
      </c>
      <c r="Z3328" t="s">
        <v>31</v>
      </c>
      <c r="AA3328" t="s">
        <v>31</v>
      </c>
      <c r="AB3328" t="s">
        <v>31</v>
      </c>
      <c r="AC3328" s="1">
        <v>45292</v>
      </c>
      <c r="AD3328">
        <v>1</v>
      </c>
      <c r="AE3328" s="2">
        <v>45556.000694444447</v>
      </c>
      <c r="AF3328" s="2">
        <v>45556.000694444447</v>
      </c>
      <c r="AG3328" t="s">
        <v>31</v>
      </c>
    </row>
    <row r="3329" spans="2:33" x14ac:dyDescent="0.25">
      <c r="B3329" t="s">
        <v>31</v>
      </c>
      <c r="C3329">
        <v>6</v>
      </c>
      <c r="D3329">
        <v>2</v>
      </c>
      <c r="E3329">
        <f>IF(VLOOKUP(F3329,ruangan!$D$2:$E$195,2,FALSE)="","",VLOOKUP(F3329,ruangan!$D$2:$E$195,2,FALSE))</f>
        <v>185</v>
      </c>
      <c r="F3329" s="6" t="s">
        <v>5278</v>
      </c>
      <c r="G3329" s="6" t="s">
        <v>5372</v>
      </c>
      <c r="H3329">
        <v>2</v>
      </c>
      <c r="I3329" t="s">
        <v>31</v>
      </c>
      <c r="J3329" t="s">
        <v>31</v>
      </c>
      <c r="K3329" t="s">
        <v>31</v>
      </c>
      <c r="L3329" s="5">
        <v>44562</v>
      </c>
      <c r="M3329" t="s">
        <v>5377</v>
      </c>
      <c r="N3329" t="s">
        <v>5378</v>
      </c>
      <c r="O3329" t="s">
        <v>5379</v>
      </c>
      <c r="P3329" t="s">
        <v>31</v>
      </c>
      <c r="Q3329" s="4" t="s">
        <v>5380</v>
      </c>
      <c r="R3329" s="5">
        <v>44562</v>
      </c>
      <c r="S3329">
        <v>1</v>
      </c>
      <c r="T3329">
        <v>0</v>
      </c>
      <c r="U3329">
        <v>1</v>
      </c>
      <c r="V3329" t="s">
        <v>31</v>
      </c>
      <c r="W3329" t="s">
        <v>31</v>
      </c>
      <c r="X3329" t="s">
        <v>31</v>
      </c>
      <c r="Y3329" t="s">
        <v>31</v>
      </c>
      <c r="Z3329" t="s">
        <v>31</v>
      </c>
      <c r="AA3329" t="s">
        <v>31</v>
      </c>
      <c r="AB3329" t="s">
        <v>31</v>
      </c>
      <c r="AC3329" s="1">
        <v>45292</v>
      </c>
      <c r="AD3329">
        <v>1</v>
      </c>
      <c r="AE3329" s="2">
        <v>45556.000694444447</v>
      </c>
      <c r="AF3329" s="2">
        <v>45556.000694444447</v>
      </c>
      <c r="AG3329" t="s">
        <v>31</v>
      </c>
    </row>
    <row r="3330" spans="2:33" x14ac:dyDescent="0.25">
      <c r="B3330" t="s">
        <v>31</v>
      </c>
      <c r="C3330">
        <v>7</v>
      </c>
      <c r="D3330">
        <v>2</v>
      </c>
      <c r="E3330">
        <f>IF(VLOOKUP(F3330,ruangan!$D$2:$E$195,2,FALSE)="","",VLOOKUP(F3330,ruangan!$D$2:$E$195,2,FALSE))</f>
        <v>188</v>
      </c>
      <c r="F3330" s="6" t="s">
        <v>5382</v>
      </c>
      <c r="G3330" s="6" t="s">
        <v>5372</v>
      </c>
      <c r="H3330">
        <v>2</v>
      </c>
      <c r="I3330" t="s">
        <v>31</v>
      </c>
      <c r="J3330" t="s">
        <v>31</v>
      </c>
      <c r="K3330" t="s">
        <v>31</v>
      </c>
      <c r="L3330" s="5">
        <v>44562</v>
      </c>
      <c r="M3330" t="s">
        <v>5381</v>
      </c>
      <c r="N3330" t="s">
        <v>5378</v>
      </c>
      <c r="O3330" t="s">
        <v>5379</v>
      </c>
      <c r="P3330" t="s">
        <v>31</v>
      </c>
      <c r="Q3330" s="4" t="s">
        <v>5380</v>
      </c>
      <c r="R3330" s="5">
        <v>44562</v>
      </c>
      <c r="S3330">
        <v>1</v>
      </c>
      <c r="T3330">
        <v>0</v>
      </c>
      <c r="U3330">
        <v>1</v>
      </c>
      <c r="V3330" t="s">
        <v>31</v>
      </c>
      <c r="W3330" t="s">
        <v>31</v>
      </c>
      <c r="X3330" t="s">
        <v>31</v>
      </c>
      <c r="Y3330" t="s">
        <v>31</v>
      </c>
      <c r="Z3330" t="s">
        <v>31</v>
      </c>
      <c r="AA3330" t="s">
        <v>31</v>
      </c>
      <c r="AB3330" t="s">
        <v>31</v>
      </c>
      <c r="AC3330" s="1">
        <v>45292</v>
      </c>
      <c r="AD3330">
        <v>1</v>
      </c>
      <c r="AE3330" s="2">
        <v>45556.000694444447</v>
      </c>
      <c r="AF3330" s="2">
        <v>45556.000694444447</v>
      </c>
      <c r="AG3330" t="s">
        <v>31</v>
      </c>
    </row>
    <row r="3331" spans="2:33" x14ac:dyDescent="0.25">
      <c r="B3331" t="s">
        <v>31</v>
      </c>
      <c r="C3331">
        <v>8</v>
      </c>
      <c r="D3331">
        <v>2</v>
      </c>
      <c r="E3331">
        <f>IF(VLOOKUP(F3331,ruangan!$D$2:$E$195,2,FALSE)="","",VLOOKUP(F3331,ruangan!$D$2:$E$195,2,FALSE))</f>
        <v>189</v>
      </c>
      <c r="F3331" s="6" t="s">
        <v>5372</v>
      </c>
      <c r="G3331" s="6" t="s">
        <v>5372</v>
      </c>
      <c r="H3331">
        <v>2</v>
      </c>
      <c r="I3331" t="s">
        <v>31</v>
      </c>
      <c r="J3331" t="s">
        <v>31</v>
      </c>
      <c r="K3331" t="s">
        <v>31</v>
      </c>
      <c r="L3331" s="5">
        <v>44927</v>
      </c>
      <c r="M3331" t="s">
        <v>5383</v>
      </c>
      <c r="N3331" t="s">
        <v>2348</v>
      </c>
      <c r="O3331" t="s">
        <v>2409</v>
      </c>
      <c r="P3331" t="s">
        <v>31</v>
      </c>
      <c r="Q3331" t="s">
        <v>31</v>
      </c>
      <c r="R3331" s="5">
        <v>44927</v>
      </c>
      <c r="S3331">
        <v>1</v>
      </c>
      <c r="T3331">
        <v>0</v>
      </c>
      <c r="U3331">
        <v>1</v>
      </c>
      <c r="V3331" t="s">
        <v>31</v>
      </c>
      <c r="W3331" t="s">
        <v>31</v>
      </c>
      <c r="X3331" t="s">
        <v>31</v>
      </c>
      <c r="Y3331" t="s">
        <v>31</v>
      </c>
      <c r="Z3331" t="s">
        <v>31</v>
      </c>
      <c r="AA3331" t="s">
        <v>31</v>
      </c>
      <c r="AB3331" t="s">
        <v>31</v>
      </c>
      <c r="AC3331" s="1">
        <v>45292</v>
      </c>
      <c r="AD3331">
        <v>1</v>
      </c>
      <c r="AE3331" s="2">
        <v>45556.000694444447</v>
      </c>
      <c r="AF3331" s="2">
        <v>45556.000694444447</v>
      </c>
      <c r="AG3331" t="s">
        <v>31</v>
      </c>
    </row>
    <row r="3332" spans="2:33" x14ac:dyDescent="0.25">
      <c r="B3332" t="s">
        <v>31</v>
      </c>
      <c r="C3332">
        <v>9</v>
      </c>
      <c r="D3332">
        <v>2</v>
      </c>
      <c r="E3332">
        <f>IF(VLOOKUP(F3332,ruangan!$D$2:$E$195,2,FALSE)="","",VLOOKUP(F3332,ruangan!$D$2:$E$195,2,FALSE))</f>
        <v>189</v>
      </c>
      <c r="F3332" s="6" t="s">
        <v>5372</v>
      </c>
      <c r="G3332" s="6" t="s">
        <v>5372</v>
      </c>
      <c r="H3332">
        <v>2</v>
      </c>
      <c r="I3332" t="s">
        <v>31</v>
      </c>
      <c r="J3332" t="s">
        <v>31</v>
      </c>
      <c r="K3332" t="s">
        <v>31</v>
      </c>
      <c r="L3332" s="5">
        <v>44927</v>
      </c>
      <c r="M3332" t="s">
        <v>5384</v>
      </c>
      <c r="N3332" t="s">
        <v>2348</v>
      </c>
      <c r="O3332" t="s">
        <v>2409</v>
      </c>
      <c r="P3332" t="s">
        <v>31</v>
      </c>
      <c r="Q3332" t="s">
        <v>31</v>
      </c>
      <c r="R3332" s="5">
        <v>44927</v>
      </c>
      <c r="S3332">
        <v>1</v>
      </c>
      <c r="T3332">
        <v>0</v>
      </c>
      <c r="U3332">
        <v>1</v>
      </c>
      <c r="V3332" t="s">
        <v>31</v>
      </c>
      <c r="W3332" t="s">
        <v>31</v>
      </c>
      <c r="X3332" t="s">
        <v>31</v>
      </c>
      <c r="Y3332" t="s">
        <v>31</v>
      </c>
      <c r="Z3332" t="s">
        <v>31</v>
      </c>
      <c r="AA3332" t="s">
        <v>31</v>
      </c>
      <c r="AB3332" t="s">
        <v>31</v>
      </c>
      <c r="AC3332" s="1">
        <v>45292</v>
      </c>
      <c r="AD3332">
        <v>1</v>
      </c>
      <c r="AE3332" s="2">
        <v>45556.000694444447</v>
      </c>
      <c r="AF3332" s="2">
        <v>45556.000694444447</v>
      </c>
      <c r="AG3332" t="s">
        <v>31</v>
      </c>
    </row>
    <row r="3333" spans="2:33" x14ac:dyDescent="0.25">
      <c r="B3333" t="s">
        <v>31</v>
      </c>
      <c r="C3333">
        <v>10</v>
      </c>
      <c r="D3333">
        <v>2</v>
      </c>
      <c r="E3333">
        <f>IF(VLOOKUP(F3333,ruangan!$D$2:$E$195,2,FALSE)="","",VLOOKUP(F3333,ruangan!$D$2:$E$195,2,FALSE))</f>
        <v>189</v>
      </c>
      <c r="F3333" s="6" t="s">
        <v>5372</v>
      </c>
      <c r="G3333" s="6" t="s">
        <v>5372</v>
      </c>
      <c r="H3333">
        <v>2</v>
      </c>
      <c r="I3333" t="s">
        <v>31</v>
      </c>
      <c r="J3333" t="s">
        <v>31</v>
      </c>
      <c r="K3333" t="s">
        <v>31</v>
      </c>
      <c r="L3333" s="5">
        <v>44927</v>
      </c>
      <c r="M3333" t="s">
        <v>5385</v>
      </c>
      <c r="N3333" t="s">
        <v>2348</v>
      </c>
      <c r="O3333" t="s">
        <v>2409</v>
      </c>
      <c r="P3333" t="s">
        <v>31</v>
      </c>
      <c r="Q3333" t="s">
        <v>31</v>
      </c>
      <c r="R3333" s="5">
        <v>44927</v>
      </c>
      <c r="S3333">
        <v>1</v>
      </c>
      <c r="T3333">
        <v>0</v>
      </c>
      <c r="U3333">
        <v>1</v>
      </c>
      <c r="V3333" t="s">
        <v>31</v>
      </c>
      <c r="W3333" t="s">
        <v>31</v>
      </c>
      <c r="X3333" t="s">
        <v>31</v>
      </c>
      <c r="Y3333" t="s">
        <v>31</v>
      </c>
      <c r="Z3333" t="s">
        <v>31</v>
      </c>
      <c r="AA3333" t="s">
        <v>31</v>
      </c>
      <c r="AB3333" t="s">
        <v>31</v>
      </c>
      <c r="AC3333" s="1">
        <v>45292</v>
      </c>
      <c r="AD3333">
        <v>1</v>
      </c>
      <c r="AE3333" s="2">
        <v>45556.000694444447</v>
      </c>
      <c r="AF3333" s="2">
        <v>45556.000694444447</v>
      </c>
      <c r="AG3333" t="s">
        <v>31</v>
      </c>
    </row>
    <row r="3334" spans="2:33" x14ac:dyDescent="0.25">
      <c r="B3334" t="s">
        <v>31</v>
      </c>
      <c r="C3334">
        <v>11</v>
      </c>
      <c r="D3334">
        <v>2</v>
      </c>
      <c r="E3334">
        <f>IF(VLOOKUP(F3334,ruangan!$D$2:$E$195,2,FALSE)="","",VLOOKUP(F3334,ruangan!$D$2:$E$195,2,FALSE))</f>
        <v>189</v>
      </c>
      <c r="F3334" s="6" t="s">
        <v>5372</v>
      </c>
      <c r="G3334" s="6" t="s">
        <v>5372</v>
      </c>
      <c r="H3334">
        <v>2</v>
      </c>
      <c r="I3334" t="s">
        <v>31</v>
      </c>
      <c r="J3334" t="s">
        <v>31</v>
      </c>
      <c r="K3334" t="s">
        <v>31</v>
      </c>
      <c r="L3334" s="5">
        <v>44927</v>
      </c>
      <c r="M3334" t="s">
        <v>5386</v>
      </c>
      <c r="N3334" t="s">
        <v>2402</v>
      </c>
      <c r="O3334" t="s">
        <v>2403</v>
      </c>
      <c r="P3334" t="s">
        <v>31</v>
      </c>
      <c r="Q3334" t="s">
        <v>31</v>
      </c>
      <c r="R3334" s="5">
        <v>44927</v>
      </c>
      <c r="S3334">
        <v>1</v>
      </c>
      <c r="T3334">
        <v>0</v>
      </c>
      <c r="U3334">
        <v>1</v>
      </c>
      <c r="V3334" t="s">
        <v>31</v>
      </c>
      <c r="W3334" t="s">
        <v>31</v>
      </c>
      <c r="X3334" t="s">
        <v>31</v>
      </c>
      <c r="Y3334" t="s">
        <v>31</v>
      </c>
      <c r="Z3334" t="s">
        <v>31</v>
      </c>
      <c r="AA3334" t="s">
        <v>31</v>
      </c>
      <c r="AB3334" t="s">
        <v>31</v>
      </c>
      <c r="AC3334" s="1">
        <v>45292</v>
      </c>
      <c r="AD3334">
        <v>1</v>
      </c>
      <c r="AE3334" s="2">
        <v>45556.000694444447</v>
      </c>
      <c r="AF3334" s="2">
        <v>45556.000694444447</v>
      </c>
      <c r="AG3334" t="s">
        <v>31</v>
      </c>
    </row>
    <row r="3335" spans="2:33" x14ac:dyDescent="0.25">
      <c r="B3335" t="s">
        <v>31</v>
      </c>
      <c r="C3335">
        <v>12</v>
      </c>
      <c r="D3335">
        <v>2</v>
      </c>
      <c r="E3335">
        <f>IF(VLOOKUP(F3335,ruangan!$D$2:$E$195,2,FALSE)="","",VLOOKUP(F3335,ruangan!$D$2:$E$195,2,FALSE))</f>
        <v>189</v>
      </c>
      <c r="F3335" s="6" t="s">
        <v>5372</v>
      </c>
      <c r="G3335" s="6" t="s">
        <v>5372</v>
      </c>
      <c r="H3335">
        <v>2</v>
      </c>
      <c r="I3335" t="s">
        <v>31</v>
      </c>
      <c r="J3335" t="s">
        <v>31</v>
      </c>
      <c r="K3335" t="s">
        <v>31</v>
      </c>
      <c r="L3335" s="5">
        <v>44927</v>
      </c>
      <c r="M3335" t="s">
        <v>5387</v>
      </c>
      <c r="N3335" t="s">
        <v>2402</v>
      </c>
      <c r="O3335" t="s">
        <v>2403</v>
      </c>
      <c r="P3335" t="s">
        <v>31</v>
      </c>
      <c r="Q3335" t="s">
        <v>31</v>
      </c>
      <c r="R3335" s="5">
        <v>44927</v>
      </c>
      <c r="S3335">
        <v>1</v>
      </c>
      <c r="T3335">
        <v>0</v>
      </c>
      <c r="U3335">
        <v>1</v>
      </c>
      <c r="V3335" t="s">
        <v>31</v>
      </c>
      <c r="W3335" t="s">
        <v>31</v>
      </c>
      <c r="X3335" t="s">
        <v>31</v>
      </c>
      <c r="Y3335" t="s">
        <v>31</v>
      </c>
      <c r="Z3335" t="s">
        <v>31</v>
      </c>
      <c r="AA3335" t="s">
        <v>31</v>
      </c>
      <c r="AB3335" t="s">
        <v>31</v>
      </c>
      <c r="AC3335" s="1">
        <v>45292</v>
      </c>
      <c r="AD3335">
        <v>1</v>
      </c>
      <c r="AE3335" s="2">
        <v>45556.000694444447</v>
      </c>
      <c r="AF3335" s="2">
        <v>45556.000694444447</v>
      </c>
      <c r="AG3335" t="s">
        <v>31</v>
      </c>
    </row>
    <row r="3336" spans="2:33" x14ac:dyDescent="0.25">
      <c r="B3336" t="s">
        <v>31</v>
      </c>
      <c r="C3336">
        <v>13</v>
      </c>
      <c r="D3336">
        <v>2</v>
      </c>
      <c r="E3336">
        <f>IF(VLOOKUP(F3336,ruangan!$D$2:$E$195,2,FALSE)="","",VLOOKUP(F3336,ruangan!$D$2:$E$195,2,FALSE))</f>
        <v>189</v>
      </c>
      <c r="F3336" s="6" t="s">
        <v>5372</v>
      </c>
      <c r="G3336" s="6" t="s">
        <v>5372</v>
      </c>
      <c r="H3336">
        <v>2</v>
      </c>
      <c r="I3336" t="s">
        <v>31</v>
      </c>
      <c r="J3336" t="s">
        <v>31</v>
      </c>
      <c r="K3336" t="s">
        <v>31</v>
      </c>
      <c r="L3336" s="5">
        <v>44927</v>
      </c>
      <c r="M3336" t="s">
        <v>5388</v>
      </c>
      <c r="N3336" t="s">
        <v>2402</v>
      </c>
      <c r="O3336" t="s">
        <v>2403</v>
      </c>
      <c r="P3336" t="s">
        <v>31</v>
      </c>
      <c r="Q3336" t="s">
        <v>31</v>
      </c>
      <c r="R3336" s="5">
        <v>44927</v>
      </c>
      <c r="S3336">
        <v>1</v>
      </c>
      <c r="T3336">
        <v>0</v>
      </c>
      <c r="U3336">
        <v>1</v>
      </c>
      <c r="V3336" t="s">
        <v>31</v>
      </c>
      <c r="W3336" t="s">
        <v>31</v>
      </c>
      <c r="X3336" t="s">
        <v>31</v>
      </c>
      <c r="Y3336" t="s">
        <v>31</v>
      </c>
      <c r="Z3336" t="s">
        <v>31</v>
      </c>
      <c r="AA3336" t="s">
        <v>31</v>
      </c>
      <c r="AB3336" t="s">
        <v>31</v>
      </c>
      <c r="AC3336" s="1">
        <v>45292</v>
      </c>
      <c r="AD3336">
        <v>1</v>
      </c>
      <c r="AE3336" s="2">
        <v>45556.000694444447</v>
      </c>
      <c r="AF3336" s="2">
        <v>45556.000694444447</v>
      </c>
      <c r="AG3336" t="s">
        <v>31</v>
      </c>
    </row>
    <row r="3337" spans="2:33" x14ac:dyDescent="0.25">
      <c r="B3337" t="s">
        <v>31</v>
      </c>
      <c r="C3337">
        <v>1</v>
      </c>
      <c r="D3337">
        <v>2</v>
      </c>
      <c r="E3337">
        <f>IF(VLOOKUP(F3337,ruangan!$D$2:$E$195,2,FALSE)="","",VLOOKUP(F3337,ruangan!$D$2:$E$195,2,FALSE))</f>
        <v>188</v>
      </c>
      <c r="F3337" s="6" t="s">
        <v>5382</v>
      </c>
      <c r="G3337" s="6" t="s">
        <v>5391</v>
      </c>
      <c r="H3337">
        <v>2</v>
      </c>
      <c r="I3337" t="s">
        <v>31</v>
      </c>
      <c r="J3337" t="s">
        <v>31</v>
      </c>
      <c r="K3337" t="s">
        <v>31</v>
      </c>
      <c r="L3337" s="5">
        <v>43831</v>
      </c>
      <c r="M3337" t="s">
        <v>5389</v>
      </c>
      <c r="N3337" t="s">
        <v>726</v>
      </c>
      <c r="O3337" t="s">
        <v>1675</v>
      </c>
      <c r="P3337" t="s">
        <v>31</v>
      </c>
      <c r="Q3337" s="4" t="s">
        <v>5390</v>
      </c>
      <c r="R3337" s="5">
        <v>43831</v>
      </c>
      <c r="S3337">
        <v>1</v>
      </c>
      <c r="T3337">
        <v>0</v>
      </c>
      <c r="U3337">
        <v>1</v>
      </c>
      <c r="V3337" t="s">
        <v>31</v>
      </c>
      <c r="W3337" t="s">
        <v>31</v>
      </c>
      <c r="X3337" t="s">
        <v>31</v>
      </c>
      <c r="Y3337" t="s">
        <v>31</v>
      </c>
      <c r="Z3337" t="s">
        <v>31</v>
      </c>
      <c r="AA3337" t="s">
        <v>31</v>
      </c>
      <c r="AB3337" t="s">
        <v>31</v>
      </c>
      <c r="AC3337" s="1">
        <v>45292</v>
      </c>
      <c r="AD3337">
        <v>1</v>
      </c>
      <c r="AE3337" s="2">
        <v>45556.000694444447</v>
      </c>
      <c r="AF3337" s="2">
        <v>45556.000694444447</v>
      </c>
      <c r="AG3337" t="s">
        <v>31</v>
      </c>
    </row>
    <row r="3338" spans="2:33" x14ac:dyDescent="0.25">
      <c r="B3338" t="s">
        <v>31</v>
      </c>
      <c r="C3338">
        <v>2</v>
      </c>
      <c r="D3338">
        <v>2</v>
      </c>
      <c r="E3338">
        <f>IF(VLOOKUP(F3338,ruangan!$D$2:$E$195,2,FALSE)="","",VLOOKUP(F3338,ruangan!$D$2:$E$195,2,FALSE))</f>
        <v>188</v>
      </c>
      <c r="F3338" s="6" t="s">
        <v>5382</v>
      </c>
      <c r="G3338" s="6" t="s">
        <v>5391</v>
      </c>
      <c r="H3338">
        <v>2</v>
      </c>
      <c r="I3338" t="s">
        <v>31</v>
      </c>
      <c r="J3338" t="s">
        <v>31</v>
      </c>
      <c r="K3338" t="s">
        <v>31</v>
      </c>
      <c r="L3338" s="5">
        <v>43831</v>
      </c>
      <c r="M3338" t="s">
        <v>5392</v>
      </c>
      <c r="N3338" t="s">
        <v>726</v>
      </c>
      <c r="O3338" t="s">
        <v>1604</v>
      </c>
      <c r="P3338" t="s">
        <v>31</v>
      </c>
      <c r="Q3338" t="s">
        <v>31</v>
      </c>
      <c r="R3338" s="5">
        <v>43831</v>
      </c>
      <c r="S3338">
        <v>1</v>
      </c>
      <c r="T3338">
        <v>0</v>
      </c>
      <c r="U3338">
        <v>1</v>
      </c>
      <c r="V3338" t="s">
        <v>31</v>
      </c>
      <c r="W3338" t="s">
        <v>31</v>
      </c>
      <c r="X3338" t="s">
        <v>31</v>
      </c>
      <c r="Y3338" t="s">
        <v>31</v>
      </c>
      <c r="Z3338" t="s">
        <v>31</v>
      </c>
      <c r="AA3338" t="s">
        <v>31</v>
      </c>
      <c r="AB3338" t="s">
        <v>31</v>
      </c>
      <c r="AC3338" s="1">
        <v>45292</v>
      </c>
      <c r="AD3338">
        <v>1</v>
      </c>
      <c r="AE3338" s="2">
        <v>45556.000694444447</v>
      </c>
      <c r="AF3338" s="2">
        <v>45556.000694444447</v>
      </c>
      <c r="AG3338" t="s">
        <v>31</v>
      </c>
    </row>
    <row r="3339" spans="2:33" x14ac:dyDescent="0.25">
      <c r="B3339" t="s">
        <v>31</v>
      </c>
      <c r="C3339">
        <v>3</v>
      </c>
      <c r="D3339">
        <v>2</v>
      </c>
      <c r="E3339">
        <f>IF(VLOOKUP(F3339,ruangan!$D$2:$E$195,2,FALSE)="","",VLOOKUP(F3339,ruangan!$D$2:$E$195,2,FALSE))</f>
        <v>188</v>
      </c>
      <c r="F3339" s="6" t="s">
        <v>5382</v>
      </c>
      <c r="G3339" s="6" t="s">
        <v>5391</v>
      </c>
      <c r="H3339">
        <v>2</v>
      </c>
      <c r="I3339" t="s">
        <v>31</v>
      </c>
      <c r="J3339" t="s">
        <v>31</v>
      </c>
      <c r="K3339" t="s">
        <v>31</v>
      </c>
      <c r="L3339" s="5">
        <v>43831</v>
      </c>
      <c r="M3339" t="s">
        <v>5393</v>
      </c>
      <c r="N3339" t="s">
        <v>5394</v>
      </c>
      <c r="O3339" t="s">
        <v>2396</v>
      </c>
      <c r="P3339" t="s">
        <v>31</v>
      </c>
      <c r="Q3339" t="s">
        <v>31</v>
      </c>
      <c r="R3339" s="5">
        <v>43831</v>
      </c>
      <c r="S3339">
        <v>1</v>
      </c>
      <c r="T3339">
        <v>0</v>
      </c>
      <c r="U3339">
        <v>1</v>
      </c>
      <c r="V3339" t="s">
        <v>31</v>
      </c>
      <c r="W3339" t="s">
        <v>31</v>
      </c>
      <c r="X3339" t="s">
        <v>31</v>
      </c>
      <c r="Y3339" t="s">
        <v>31</v>
      </c>
      <c r="Z3339" t="s">
        <v>31</v>
      </c>
      <c r="AA3339" t="s">
        <v>31</v>
      </c>
      <c r="AB3339" t="s">
        <v>31</v>
      </c>
      <c r="AC3339" s="1">
        <v>45292</v>
      </c>
      <c r="AD3339">
        <v>1</v>
      </c>
      <c r="AE3339" s="2">
        <v>45556.000694444447</v>
      </c>
      <c r="AF3339" s="2">
        <v>45556.000694444447</v>
      </c>
      <c r="AG3339" t="s">
        <v>31</v>
      </c>
    </row>
    <row r="3340" spans="2:33" x14ac:dyDescent="0.25">
      <c r="B3340" t="s">
        <v>31</v>
      </c>
      <c r="C3340">
        <v>4</v>
      </c>
      <c r="D3340">
        <v>2</v>
      </c>
      <c r="E3340">
        <f>IF(VLOOKUP(F3340,ruangan!$D$2:$E$195,2,FALSE)="","",VLOOKUP(F3340,ruangan!$D$2:$E$195,2,FALSE))</f>
        <v>188</v>
      </c>
      <c r="F3340" s="6" t="s">
        <v>5382</v>
      </c>
      <c r="G3340" s="6" t="s">
        <v>5391</v>
      </c>
      <c r="H3340">
        <v>2</v>
      </c>
      <c r="I3340" t="s">
        <v>31</v>
      </c>
      <c r="J3340" t="s">
        <v>31</v>
      </c>
      <c r="K3340" t="s">
        <v>31</v>
      </c>
      <c r="L3340" s="5">
        <v>43831</v>
      </c>
      <c r="M3340" t="s">
        <v>5395</v>
      </c>
      <c r="N3340" t="s">
        <v>5394</v>
      </c>
      <c r="O3340" t="s">
        <v>2396</v>
      </c>
      <c r="P3340" t="s">
        <v>31</v>
      </c>
      <c r="Q3340" t="s">
        <v>31</v>
      </c>
      <c r="R3340" s="5">
        <v>43831</v>
      </c>
      <c r="S3340">
        <v>1</v>
      </c>
      <c r="T3340">
        <v>0</v>
      </c>
      <c r="U3340">
        <v>1</v>
      </c>
      <c r="V3340" t="s">
        <v>31</v>
      </c>
      <c r="W3340" t="s">
        <v>31</v>
      </c>
      <c r="X3340" t="s">
        <v>31</v>
      </c>
      <c r="Y3340" t="s">
        <v>31</v>
      </c>
      <c r="Z3340" t="s">
        <v>31</v>
      </c>
      <c r="AA3340" t="s">
        <v>31</v>
      </c>
      <c r="AB3340" t="s">
        <v>31</v>
      </c>
      <c r="AC3340" s="1">
        <v>45292</v>
      </c>
      <c r="AD3340">
        <v>1</v>
      </c>
      <c r="AE3340" s="2">
        <v>45556.000694444447</v>
      </c>
      <c r="AF3340" s="2">
        <v>45556.000694444447</v>
      </c>
      <c r="AG3340" t="s">
        <v>31</v>
      </c>
    </row>
    <row r="3341" spans="2:33" x14ac:dyDescent="0.25">
      <c r="B3341" t="s">
        <v>31</v>
      </c>
      <c r="C3341">
        <v>5</v>
      </c>
      <c r="D3341">
        <v>2</v>
      </c>
      <c r="E3341">
        <f>IF(VLOOKUP(F3341,ruangan!$D$2:$E$195,2,FALSE)="","",VLOOKUP(F3341,ruangan!$D$2:$E$195,2,FALSE))</f>
        <v>188</v>
      </c>
      <c r="F3341" s="6" t="s">
        <v>5382</v>
      </c>
      <c r="G3341" s="6" t="s">
        <v>5391</v>
      </c>
      <c r="H3341">
        <v>2</v>
      </c>
      <c r="I3341" t="s">
        <v>31</v>
      </c>
      <c r="J3341" t="s">
        <v>31</v>
      </c>
      <c r="K3341" t="s">
        <v>31</v>
      </c>
      <c r="L3341" s="5">
        <v>43831</v>
      </c>
      <c r="M3341" t="s">
        <v>5396</v>
      </c>
      <c r="N3341" t="s">
        <v>5394</v>
      </c>
      <c r="O3341" t="s">
        <v>2396</v>
      </c>
      <c r="P3341" t="s">
        <v>31</v>
      </c>
      <c r="Q3341" t="s">
        <v>31</v>
      </c>
      <c r="R3341" s="5">
        <v>43831</v>
      </c>
      <c r="S3341">
        <v>1</v>
      </c>
      <c r="T3341">
        <v>0</v>
      </c>
      <c r="U3341">
        <v>1</v>
      </c>
      <c r="V3341" t="s">
        <v>31</v>
      </c>
      <c r="W3341" t="s">
        <v>31</v>
      </c>
      <c r="X3341" t="s">
        <v>31</v>
      </c>
      <c r="Y3341" t="s">
        <v>31</v>
      </c>
      <c r="Z3341" t="s">
        <v>31</v>
      </c>
      <c r="AA3341" t="s">
        <v>31</v>
      </c>
      <c r="AB3341" t="s">
        <v>31</v>
      </c>
      <c r="AC3341" s="1">
        <v>45292</v>
      </c>
      <c r="AD3341">
        <v>1</v>
      </c>
      <c r="AE3341" s="2">
        <v>45556.000694444447</v>
      </c>
      <c r="AF3341" s="2">
        <v>45556.000694444447</v>
      </c>
      <c r="AG3341" t="s">
        <v>31</v>
      </c>
    </row>
    <row r="3342" spans="2:33" x14ac:dyDescent="0.25">
      <c r="B3342" t="s">
        <v>31</v>
      </c>
      <c r="C3342">
        <v>6</v>
      </c>
      <c r="D3342">
        <v>2</v>
      </c>
      <c r="E3342">
        <f>IF(VLOOKUP(F3342,ruangan!$D$2:$E$195,2,FALSE)="","",VLOOKUP(F3342,ruangan!$D$2:$E$195,2,FALSE))</f>
        <v>188</v>
      </c>
      <c r="F3342" s="6" t="s">
        <v>5382</v>
      </c>
      <c r="G3342" s="6" t="s">
        <v>5391</v>
      </c>
      <c r="H3342">
        <v>2</v>
      </c>
      <c r="I3342" t="s">
        <v>31</v>
      </c>
      <c r="J3342" t="s">
        <v>31</v>
      </c>
      <c r="K3342" t="s">
        <v>31</v>
      </c>
      <c r="L3342" s="5">
        <v>43831</v>
      </c>
      <c r="M3342" t="s">
        <v>5397</v>
      </c>
      <c r="N3342" t="s">
        <v>5394</v>
      </c>
      <c r="O3342" t="s">
        <v>2396</v>
      </c>
      <c r="P3342" t="s">
        <v>31</v>
      </c>
      <c r="Q3342" t="s">
        <v>31</v>
      </c>
      <c r="R3342" s="5">
        <v>43831</v>
      </c>
      <c r="S3342">
        <v>1</v>
      </c>
      <c r="T3342">
        <v>0</v>
      </c>
      <c r="U3342">
        <v>1</v>
      </c>
      <c r="V3342" t="s">
        <v>31</v>
      </c>
      <c r="W3342" t="s">
        <v>31</v>
      </c>
      <c r="X3342" t="s">
        <v>31</v>
      </c>
      <c r="Y3342" t="s">
        <v>31</v>
      </c>
      <c r="Z3342" t="s">
        <v>31</v>
      </c>
      <c r="AA3342" t="s">
        <v>31</v>
      </c>
      <c r="AB3342" t="s">
        <v>31</v>
      </c>
      <c r="AC3342" s="1">
        <v>45292</v>
      </c>
      <c r="AD3342">
        <v>1</v>
      </c>
      <c r="AE3342" s="2">
        <v>45556.000694444447</v>
      </c>
      <c r="AF3342" s="2">
        <v>45556.000694444447</v>
      </c>
      <c r="AG3342" t="s">
        <v>31</v>
      </c>
    </row>
    <row r="3343" spans="2:33" x14ac:dyDescent="0.25">
      <c r="B3343" t="s">
        <v>31</v>
      </c>
      <c r="C3343">
        <v>7</v>
      </c>
      <c r="D3343">
        <v>2</v>
      </c>
      <c r="E3343">
        <f>IF(VLOOKUP(F3343,ruangan!$D$2:$E$195,2,FALSE)="","",VLOOKUP(F3343,ruangan!$D$2:$E$195,2,FALSE))</f>
        <v>188</v>
      </c>
      <c r="F3343" s="6" t="s">
        <v>5382</v>
      </c>
      <c r="G3343" s="6" t="s">
        <v>5391</v>
      </c>
      <c r="H3343">
        <v>2</v>
      </c>
      <c r="I3343" t="s">
        <v>31</v>
      </c>
      <c r="J3343" t="s">
        <v>31</v>
      </c>
      <c r="K3343" t="s">
        <v>31</v>
      </c>
      <c r="L3343" s="5">
        <v>44197</v>
      </c>
      <c r="M3343" t="s">
        <v>5398</v>
      </c>
      <c r="N3343" t="s">
        <v>3112</v>
      </c>
      <c r="O3343" t="s">
        <v>5399</v>
      </c>
      <c r="P3343" t="s">
        <v>31</v>
      </c>
      <c r="Q3343" t="s">
        <v>31</v>
      </c>
      <c r="R3343" s="5">
        <v>44197</v>
      </c>
      <c r="S3343">
        <v>1</v>
      </c>
      <c r="T3343">
        <v>0</v>
      </c>
      <c r="U3343">
        <v>1</v>
      </c>
      <c r="V3343" t="s">
        <v>31</v>
      </c>
      <c r="W3343" t="s">
        <v>31</v>
      </c>
      <c r="X3343" t="s">
        <v>31</v>
      </c>
      <c r="Y3343" t="s">
        <v>31</v>
      </c>
      <c r="Z3343" t="s">
        <v>31</v>
      </c>
      <c r="AA3343" t="s">
        <v>31</v>
      </c>
      <c r="AB3343" t="s">
        <v>31</v>
      </c>
      <c r="AC3343" s="1">
        <v>45292</v>
      </c>
      <c r="AD3343">
        <v>1</v>
      </c>
      <c r="AE3343" s="2">
        <v>45556.000694444447</v>
      </c>
      <c r="AF3343" s="2">
        <v>45556.000694444447</v>
      </c>
      <c r="AG3343" t="s">
        <v>31</v>
      </c>
    </row>
    <row r="3344" spans="2:33" x14ac:dyDescent="0.25">
      <c r="B3344" t="s">
        <v>31</v>
      </c>
      <c r="C3344">
        <v>8</v>
      </c>
      <c r="D3344">
        <v>2</v>
      </c>
      <c r="E3344">
        <f>IF(VLOOKUP(F3344,ruangan!$D$2:$E$195,2,FALSE)="","",VLOOKUP(F3344,ruangan!$D$2:$E$195,2,FALSE))</f>
        <v>188</v>
      </c>
      <c r="F3344" s="6" t="s">
        <v>5382</v>
      </c>
      <c r="G3344" s="6" t="s">
        <v>5391</v>
      </c>
      <c r="H3344">
        <v>2</v>
      </c>
      <c r="I3344" t="s">
        <v>31</v>
      </c>
      <c r="J3344" t="s">
        <v>31</v>
      </c>
      <c r="K3344" t="s">
        <v>31</v>
      </c>
      <c r="L3344" s="5">
        <v>44197</v>
      </c>
      <c r="M3344" t="s">
        <v>5400</v>
      </c>
      <c r="N3344" t="s">
        <v>3112</v>
      </c>
      <c r="O3344" t="s">
        <v>5399</v>
      </c>
      <c r="P3344" t="s">
        <v>31</v>
      </c>
      <c r="Q3344" t="s">
        <v>31</v>
      </c>
      <c r="R3344" s="5">
        <v>44197</v>
      </c>
      <c r="S3344">
        <v>1</v>
      </c>
      <c r="T3344">
        <v>0</v>
      </c>
      <c r="U3344">
        <v>1</v>
      </c>
      <c r="V3344" t="s">
        <v>31</v>
      </c>
      <c r="W3344" t="s">
        <v>31</v>
      </c>
      <c r="X3344" t="s">
        <v>31</v>
      </c>
      <c r="Y3344" t="s">
        <v>31</v>
      </c>
      <c r="Z3344" t="s">
        <v>31</v>
      </c>
      <c r="AA3344" t="s">
        <v>31</v>
      </c>
      <c r="AB3344" t="s">
        <v>31</v>
      </c>
      <c r="AC3344" s="1">
        <v>45292</v>
      </c>
      <c r="AD3344">
        <v>1</v>
      </c>
      <c r="AE3344" s="2">
        <v>45556.000694444447</v>
      </c>
      <c r="AF3344" s="2">
        <v>45556.000694444447</v>
      </c>
      <c r="AG3344" t="s">
        <v>31</v>
      </c>
    </row>
    <row r="3345" spans="2:33" x14ac:dyDescent="0.25">
      <c r="B3345" t="s">
        <v>31</v>
      </c>
      <c r="C3345">
        <v>9</v>
      </c>
      <c r="D3345">
        <v>2</v>
      </c>
      <c r="E3345">
        <f>IF(VLOOKUP(F3345,ruangan!$D$2:$E$195,2,FALSE)="","",VLOOKUP(F3345,ruangan!$D$2:$E$195,2,FALSE))</f>
        <v>188</v>
      </c>
      <c r="F3345" s="6" t="s">
        <v>5382</v>
      </c>
      <c r="G3345" s="6" t="s">
        <v>5391</v>
      </c>
      <c r="H3345">
        <v>2</v>
      </c>
      <c r="I3345" t="s">
        <v>31</v>
      </c>
      <c r="J3345" t="s">
        <v>31</v>
      </c>
      <c r="K3345" t="s">
        <v>31</v>
      </c>
      <c r="L3345" s="5">
        <v>44197</v>
      </c>
      <c r="M3345" t="s">
        <v>5401</v>
      </c>
      <c r="N3345" t="s">
        <v>3112</v>
      </c>
      <c r="O3345" t="s">
        <v>5399</v>
      </c>
      <c r="P3345" t="s">
        <v>31</v>
      </c>
      <c r="Q3345" t="s">
        <v>31</v>
      </c>
      <c r="R3345" s="5">
        <v>44197</v>
      </c>
      <c r="S3345">
        <v>1</v>
      </c>
      <c r="T3345">
        <v>0</v>
      </c>
      <c r="U3345">
        <v>1</v>
      </c>
      <c r="V3345" t="s">
        <v>31</v>
      </c>
      <c r="W3345" t="s">
        <v>31</v>
      </c>
      <c r="X3345" t="s">
        <v>31</v>
      </c>
      <c r="Y3345" t="s">
        <v>31</v>
      </c>
      <c r="Z3345" t="s">
        <v>31</v>
      </c>
      <c r="AA3345" t="s">
        <v>31</v>
      </c>
      <c r="AB3345" t="s">
        <v>31</v>
      </c>
      <c r="AC3345" s="1">
        <v>45292</v>
      </c>
      <c r="AD3345">
        <v>1</v>
      </c>
      <c r="AE3345" s="2">
        <v>45556.000694444447</v>
      </c>
      <c r="AF3345" s="2">
        <v>45556.000694444447</v>
      </c>
      <c r="AG3345" t="s">
        <v>31</v>
      </c>
    </row>
    <row r="3346" spans="2:33" x14ac:dyDescent="0.25">
      <c r="B3346" t="s">
        <v>31</v>
      </c>
      <c r="C3346">
        <v>10</v>
      </c>
      <c r="D3346">
        <v>2</v>
      </c>
      <c r="E3346">
        <f>IF(VLOOKUP(F3346,ruangan!$D$2:$E$195,2,FALSE)="","",VLOOKUP(F3346,ruangan!$D$2:$E$195,2,FALSE))</f>
        <v>188</v>
      </c>
      <c r="F3346" s="6" t="s">
        <v>5382</v>
      </c>
      <c r="G3346" s="6" t="s">
        <v>5391</v>
      </c>
      <c r="H3346">
        <v>2</v>
      </c>
      <c r="I3346" t="s">
        <v>31</v>
      </c>
      <c r="J3346" t="s">
        <v>31</v>
      </c>
      <c r="K3346" t="s">
        <v>31</v>
      </c>
      <c r="L3346" s="5">
        <v>44197</v>
      </c>
      <c r="M3346" t="s">
        <v>5402</v>
      </c>
      <c r="N3346" t="s">
        <v>3112</v>
      </c>
      <c r="O3346" t="s">
        <v>5399</v>
      </c>
      <c r="P3346" t="s">
        <v>31</v>
      </c>
      <c r="Q3346" t="s">
        <v>31</v>
      </c>
      <c r="R3346" s="5">
        <v>44197</v>
      </c>
      <c r="S3346">
        <v>1</v>
      </c>
      <c r="T3346">
        <v>0</v>
      </c>
      <c r="U3346">
        <v>1</v>
      </c>
      <c r="V3346" t="s">
        <v>31</v>
      </c>
      <c r="W3346" t="s">
        <v>31</v>
      </c>
      <c r="X3346" t="s">
        <v>31</v>
      </c>
      <c r="Y3346" t="s">
        <v>31</v>
      </c>
      <c r="Z3346" t="s">
        <v>31</v>
      </c>
      <c r="AA3346" t="s">
        <v>31</v>
      </c>
      <c r="AB3346" t="s">
        <v>31</v>
      </c>
      <c r="AC3346" s="1">
        <v>45292</v>
      </c>
      <c r="AD3346">
        <v>1</v>
      </c>
      <c r="AE3346" s="2">
        <v>45556.000694444447</v>
      </c>
      <c r="AF3346" s="2">
        <v>45556.000694444447</v>
      </c>
      <c r="AG3346" t="s">
        <v>31</v>
      </c>
    </row>
    <row r="3347" spans="2:33" x14ac:dyDescent="0.25">
      <c r="B3347" t="s">
        <v>31</v>
      </c>
      <c r="C3347">
        <v>11</v>
      </c>
      <c r="D3347">
        <v>2</v>
      </c>
      <c r="E3347">
        <f>IF(VLOOKUP(F3347,ruangan!$D$2:$E$195,2,FALSE)="","",VLOOKUP(F3347,ruangan!$D$2:$E$195,2,FALSE))</f>
        <v>188</v>
      </c>
      <c r="F3347" s="6" t="s">
        <v>5382</v>
      </c>
      <c r="G3347" s="6" t="s">
        <v>5391</v>
      </c>
      <c r="H3347">
        <v>2</v>
      </c>
      <c r="I3347" t="s">
        <v>31</v>
      </c>
      <c r="J3347" t="s">
        <v>31</v>
      </c>
      <c r="K3347" t="s">
        <v>31</v>
      </c>
      <c r="L3347" s="5">
        <v>43466</v>
      </c>
      <c r="M3347" t="s">
        <v>5403</v>
      </c>
      <c r="N3347" t="s">
        <v>4462</v>
      </c>
      <c r="O3347" t="s">
        <v>4463</v>
      </c>
      <c r="P3347" t="s">
        <v>31</v>
      </c>
      <c r="Q3347" t="s">
        <v>31</v>
      </c>
      <c r="R3347" s="5">
        <v>43466</v>
      </c>
      <c r="S3347">
        <v>1</v>
      </c>
      <c r="T3347">
        <v>0</v>
      </c>
      <c r="U3347">
        <v>1</v>
      </c>
      <c r="V3347" t="s">
        <v>31</v>
      </c>
      <c r="W3347" t="s">
        <v>31</v>
      </c>
      <c r="X3347" t="s">
        <v>31</v>
      </c>
      <c r="Y3347" t="s">
        <v>31</v>
      </c>
      <c r="Z3347" t="s">
        <v>31</v>
      </c>
      <c r="AA3347" t="s">
        <v>31</v>
      </c>
      <c r="AB3347" t="s">
        <v>31</v>
      </c>
      <c r="AC3347" s="1">
        <v>45292</v>
      </c>
      <c r="AD3347">
        <v>1</v>
      </c>
      <c r="AE3347" s="2">
        <v>45556.000694444447</v>
      </c>
      <c r="AF3347" s="2">
        <v>45556.000694444447</v>
      </c>
      <c r="AG3347" t="s">
        <v>31</v>
      </c>
    </row>
    <row r="3348" spans="2:33" x14ac:dyDescent="0.25">
      <c r="B3348" t="s">
        <v>31</v>
      </c>
      <c r="C3348">
        <v>12</v>
      </c>
      <c r="D3348">
        <v>2</v>
      </c>
      <c r="E3348">
        <f>IF(VLOOKUP(F3348,ruangan!$D$2:$E$195,2,FALSE)="","",VLOOKUP(F3348,ruangan!$D$2:$E$195,2,FALSE))</f>
        <v>188</v>
      </c>
      <c r="F3348" s="6" t="s">
        <v>5382</v>
      </c>
      <c r="G3348" s="6" t="s">
        <v>5391</v>
      </c>
      <c r="H3348">
        <v>2</v>
      </c>
      <c r="I3348" t="s">
        <v>31</v>
      </c>
      <c r="J3348" t="s">
        <v>31</v>
      </c>
      <c r="K3348" t="s">
        <v>31</v>
      </c>
      <c r="L3348" s="5">
        <v>43466</v>
      </c>
      <c r="M3348" t="s">
        <v>5404</v>
      </c>
      <c r="N3348" t="s">
        <v>5405</v>
      </c>
      <c r="O3348" t="s">
        <v>3336</v>
      </c>
      <c r="P3348" t="s">
        <v>31</v>
      </c>
      <c r="Q3348" t="s">
        <v>31</v>
      </c>
      <c r="R3348" s="5">
        <v>43466</v>
      </c>
      <c r="S3348">
        <v>1</v>
      </c>
      <c r="T3348">
        <v>0</v>
      </c>
      <c r="U3348">
        <v>1</v>
      </c>
      <c r="V3348" t="s">
        <v>31</v>
      </c>
      <c r="W3348" t="s">
        <v>31</v>
      </c>
      <c r="X3348" t="s">
        <v>31</v>
      </c>
      <c r="Y3348" t="s">
        <v>31</v>
      </c>
      <c r="Z3348" t="s">
        <v>31</v>
      </c>
      <c r="AA3348" t="s">
        <v>31</v>
      </c>
      <c r="AB3348" t="s">
        <v>31</v>
      </c>
      <c r="AC3348" s="1">
        <v>45292</v>
      </c>
      <c r="AD3348">
        <v>1</v>
      </c>
      <c r="AE3348" s="2">
        <v>45556.000694444447</v>
      </c>
      <c r="AF3348" s="2">
        <v>45556.000694444447</v>
      </c>
      <c r="AG3348" t="s">
        <v>31</v>
      </c>
    </row>
    <row r="3349" spans="2:33" x14ac:dyDescent="0.25">
      <c r="B3349" t="s">
        <v>31</v>
      </c>
      <c r="C3349">
        <v>13</v>
      </c>
      <c r="D3349">
        <v>2</v>
      </c>
      <c r="E3349">
        <f>IF(VLOOKUP(F3349,ruangan!$D$2:$E$195,2,FALSE)="","",VLOOKUP(F3349,ruangan!$D$2:$E$195,2,FALSE))</f>
        <v>188</v>
      </c>
      <c r="F3349" s="6" t="s">
        <v>5382</v>
      </c>
      <c r="G3349" s="6" t="s">
        <v>5391</v>
      </c>
      <c r="H3349">
        <v>2</v>
      </c>
      <c r="I3349" t="s">
        <v>31</v>
      </c>
      <c r="J3349" t="s">
        <v>31</v>
      </c>
      <c r="K3349" t="s">
        <v>31</v>
      </c>
      <c r="L3349" s="5">
        <v>43831</v>
      </c>
      <c r="M3349" t="s">
        <v>5406</v>
      </c>
      <c r="N3349" t="s">
        <v>2402</v>
      </c>
      <c r="O3349" t="s">
        <v>2403</v>
      </c>
      <c r="P3349" t="s">
        <v>31</v>
      </c>
      <c r="Q3349" t="s">
        <v>31</v>
      </c>
      <c r="R3349" s="5">
        <v>43831</v>
      </c>
      <c r="S3349">
        <v>1</v>
      </c>
      <c r="T3349">
        <v>0</v>
      </c>
      <c r="U3349">
        <v>1</v>
      </c>
      <c r="V3349" t="s">
        <v>31</v>
      </c>
      <c r="W3349" t="s">
        <v>31</v>
      </c>
      <c r="X3349" t="s">
        <v>31</v>
      </c>
      <c r="Y3349" t="s">
        <v>31</v>
      </c>
      <c r="Z3349" t="s">
        <v>31</v>
      </c>
      <c r="AA3349" t="s">
        <v>31</v>
      </c>
      <c r="AB3349" t="s">
        <v>31</v>
      </c>
      <c r="AC3349" s="1">
        <v>45292</v>
      </c>
      <c r="AD3349">
        <v>1</v>
      </c>
      <c r="AE3349" s="2">
        <v>45556.000694444447</v>
      </c>
      <c r="AF3349" s="2">
        <v>45556.000694444447</v>
      </c>
      <c r="AG3349" t="s">
        <v>31</v>
      </c>
    </row>
    <row r="3350" spans="2:33" x14ac:dyDescent="0.25">
      <c r="B3350" t="s">
        <v>31</v>
      </c>
      <c r="C3350">
        <v>14</v>
      </c>
      <c r="D3350">
        <v>2</v>
      </c>
      <c r="E3350">
        <f>IF(VLOOKUP(F3350,ruangan!$D$2:$E$195,2,FALSE)="","",VLOOKUP(F3350,ruangan!$D$2:$E$195,2,FALSE))</f>
        <v>188</v>
      </c>
      <c r="F3350" s="6" t="s">
        <v>5382</v>
      </c>
      <c r="G3350" s="6" t="s">
        <v>5391</v>
      </c>
      <c r="H3350">
        <v>2</v>
      </c>
      <c r="I3350" t="s">
        <v>31</v>
      </c>
      <c r="J3350" t="s">
        <v>31</v>
      </c>
      <c r="K3350" t="s">
        <v>31</v>
      </c>
      <c r="L3350" s="5">
        <v>43831</v>
      </c>
      <c r="M3350" t="s">
        <v>5407</v>
      </c>
      <c r="N3350" t="s">
        <v>2402</v>
      </c>
      <c r="O3350" t="s">
        <v>2403</v>
      </c>
      <c r="P3350" t="s">
        <v>31</v>
      </c>
      <c r="Q3350" t="s">
        <v>31</v>
      </c>
      <c r="R3350" s="5">
        <v>43831</v>
      </c>
      <c r="S3350">
        <v>1</v>
      </c>
      <c r="T3350">
        <v>0</v>
      </c>
      <c r="U3350">
        <v>1</v>
      </c>
      <c r="V3350" t="s">
        <v>31</v>
      </c>
      <c r="W3350" t="s">
        <v>31</v>
      </c>
      <c r="X3350" t="s">
        <v>31</v>
      </c>
      <c r="Y3350" t="s">
        <v>31</v>
      </c>
      <c r="Z3350" t="s">
        <v>31</v>
      </c>
      <c r="AA3350" t="s">
        <v>31</v>
      </c>
      <c r="AB3350" t="s">
        <v>31</v>
      </c>
      <c r="AC3350" s="1">
        <v>45292</v>
      </c>
      <c r="AD3350">
        <v>1</v>
      </c>
      <c r="AE3350" s="2">
        <v>45556.000694444447</v>
      </c>
      <c r="AF3350" s="2">
        <v>45556.000694444447</v>
      </c>
      <c r="AG3350" t="s">
        <v>31</v>
      </c>
    </row>
    <row r="3351" spans="2:33" x14ac:dyDescent="0.25">
      <c r="B3351" t="s">
        <v>31</v>
      </c>
      <c r="C3351">
        <v>15</v>
      </c>
      <c r="D3351">
        <v>2</v>
      </c>
      <c r="E3351">
        <f>IF(VLOOKUP(F3351,ruangan!$D$2:$E$195,2,FALSE)="","",VLOOKUP(F3351,ruangan!$D$2:$E$195,2,FALSE))</f>
        <v>188</v>
      </c>
      <c r="F3351" s="6" t="s">
        <v>5382</v>
      </c>
      <c r="G3351" s="6" t="s">
        <v>5391</v>
      </c>
      <c r="H3351">
        <v>2</v>
      </c>
      <c r="I3351" t="s">
        <v>31</v>
      </c>
      <c r="J3351" t="s">
        <v>31</v>
      </c>
      <c r="K3351" t="s">
        <v>31</v>
      </c>
      <c r="L3351" s="5">
        <v>43831</v>
      </c>
      <c r="M3351" t="s">
        <v>5408</v>
      </c>
      <c r="N3351" t="s">
        <v>2402</v>
      </c>
      <c r="O3351" t="s">
        <v>2403</v>
      </c>
      <c r="P3351" t="s">
        <v>31</v>
      </c>
      <c r="Q3351" t="s">
        <v>31</v>
      </c>
      <c r="R3351" s="5">
        <v>43831</v>
      </c>
      <c r="S3351">
        <v>1</v>
      </c>
      <c r="T3351">
        <v>0</v>
      </c>
      <c r="U3351">
        <v>1</v>
      </c>
      <c r="V3351" t="s">
        <v>31</v>
      </c>
      <c r="W3351" t="s">
        <v>31</v>
      </c>
      <c r="X3351" t="s">
        <v>31</v>
      </c>
      <c r="Y3351" t="s">
        <v>31</v>
      </c>
      <c r="Z3351" t="s">
        <v>31</v>
      </c>
      <c r="AA3351" t="s">
        <v>31</v>
      </c>
      <c r="AB3351" t="s">
        <v>31</v>
      </c>
      <c r="AC3351" s="1">
        <v>45292</v>
      </c>
      <c r="AD3351">
        <v>1</v>
      </c>
      <c r="AE3351" s="2">
        <v>45556.000694444447</v>
      </c>
      <c r="AF3351" s="2">
        <v>45556.000694444447</v>
      </c>
      <c r="AG3351" t="s">
        <v>31</v>
      </c>
    </row>
    <row r="3352" spans="2:33" x14ac:dyDescent="0.25">
      <c r="B3352" t="s">
        <v>31</v>
      </c>
      <c r="C3352">
        <v>16</v>
      </c>
      <c r="D3352">
        <v>2</v>
      </c>
      <c r="E3352">
        <f>IF(VLOOKUP(F3352,ruangan!$D$2:$E$195,2,FALSE)="","",VLOOKUP(F3352,ruangan!$D$2:$E$195,2,FALSE))</f>
        <v>188</v>
      </c>
      <c r="F3352" s="6" t="s">
        <v>5382</v>
      </c>
      <c r="G3352" s="6" t="s">
        <v>5391</v>
      </c>
      <c r="H3352">
        <v>2</v>
      </c>
      <c r="I3352" t="s">
        <v>31</v>
      </c>
      <c r="J3352" t="s">
        <v>31</v>
      </c>
      <c r="K3352" t="s">
        <v>31</v>
      </c>
      <c r="L3352" s="5">
        <v>43101</v>
      </c>
      <c r="M3352" t="s">
        <v>5409</v>
      </c>
      <c r="N3352" t="s">
        <v>5169</v>
      </c>
      <c r="O3352" t="s">
        <v>5170</v>
      </c>
      <c r="P3352" t="s">
        <v>31</v>
      </c>
      <c r="Q3352" t="s">
        <v>31</v>
      </c>
      <c r="R3352" s="5">
        <v>43101</v>
      </c>
      <c r="S3352">
        <v>1</v>
      </c>
      <c r="T3352">
        <v>0</v>
      </c>
      <c r="U3352">
        <v>1</v>
      </c>
      <c r="V3352" t="s">
        <v>31</v>
      </c>
      <c r="W3352" t="s">
        <v>31</v>
      </c>
      <c r="X3352" t="s">
        <v>31</v>
      </c>
      <c r="Y3352" t="s">
        <v>31</v>
      </c>
      <c r="Z3352" t="s">
        <v>31</v>
      </c>
      <c r="AA3352" t="s">
        <v>31</v>
      </c>
      <c r="AB3352" t="s">
        <v>31</v>
      </c>
      <c r="AC3352" s="1">
        <v>45292</v>
      </c>
      <c r="AD3352">
        <v>1</v>
      </c>
      <c r="AE3352" s="2">
        <v>45556.000694444447</v>
      </c>
      <c r="AF3352" s="2">
        <v>45556.000694444447</v>
      </c>
      <c r="AG3352" t="s">
        <v>31</v>
      </c>
    </row>
    <row r="3353" spans="2:33" x14ac:dyDescent="0.25">
      <c r="B3353" t="s">
        <v>31</v>
      </c>
      <c r="C3353">
        <v>17</v>
      </c>
      <c r="D3353">
        <v>2</v>
      </c>
      <c r="E3353">
        <f>IF(VLOOKUP(F3353,ruangan!$D$2:$E$195,2,FALSE)="","",VLOOKUP(F3353,ruangan!$D$2:$E$195,2,FALSE))</f>
        <v>188</v>
      </c>
      <c r="F3353" s="6" t="s">
        <v>5382</v>
      </c>
      <c r="G3353" s="6" t="s">
        <v>5391</v>
      </c>
      <c r="H3353">
        <v>2</v>
      </c>
      <c r="I3353" t="s">
        <v>31</v>
      </c>
      <c r="J3353" t="s">
        <v>31</v>
      </c>
      <c r="K3353" t="s">
        <v>31</v>
      </c>
      <c r="L3353" s="5">
        <v>43831</v>
      </c>
      <c r="M3353" t="s">
        <v>5410</v>
      </c>
      <c r="N3353" t="s">
        <v>4678</v>
      </c>
      <c r="O3353" t="s">
        <v>5411</v>
      </c>
      <c r="P3353" t="s">
        <v>31</v>
      </c>
      <c r="Q3353" t="s">
        <v>31</v>
      </c>
      <c r="R3353" s="5">
        <v>43831</v>
      </c>
      <c r="S3353">
        <v>1</v>
      </c>
      <c r="T3353">
        <v>0</v>
      </c>
      <c r="U3353">
        <v>1</v>
      </c>
      <c r="V3353" t="s">
        <v>31</v>
      </c>
      <c r="W3353" t="s">
        <v>31</v>
      </c>
      <c r="X3353" t="s">
        <v>31</v>
      </c>
      <c r="Y3353" t="s">
        <v>31</v>
      </c>
      <c r="Z3353" t="s">
        <v>31</v>
      </c>
      <c r="AA3353" t="s">
        <v>31</v>
      </c>
      <c r="AB3353" t="s">
        <v>31</v>
      </c>
      <c r="AC3353" s="1">
        <v>45292</v>
      </c>
      <c r="AD3353">
        <v>1</v>
      </c>
      <c r="AE3353" s="2">
        <v>45556.000694444447</v>
      </c>
      <c r="AF3353" s="2">
        <v>45556.000694444447</v>
      </c>
      <c r="AG3353" t="s">
        <v>31</v>
      </c>
    </row>
    <row r="3354" spans="2:33" x14ac:dyDescent="0.25">
      <c r="B3354" t="s">
        <v>31</v>
      </c>
      <c r="C3354">
        <v>18</v>
      </c>
      <c r="D3354">
        <v>2</v>
      </c>
      <c r="E3354">
        <f>IF(VLOOKUP(F3354,ruangan!$D$2:$E$195,2,FALSE)="","",VLOOKUP(F3354,ruangan!$D$2:$E$195,2,FALSE))</f>
        <v>188</v>
      </c>
      <c r="F3354" s="6" t="s">
        <v>5382</v>
      </c>
      <c r="G3354" s="6" t="s">
        <v>5391</v>
      </c>
      <c r="H3354">
        <v>2</v>
      </c>
      <c r="I3354" t="s">
        <v>31</v>
      </c>
      <c r="J3354" t="s">
        <v>31</v>
      </c>
      <c r="K3354" t="s">
        <v>31</v>
      </c>
      <c r="L3354" s="5">
        <v>43831</v>
      </c>
      <c r="M3354" t="s">
        <v>5412</v>
      </c>
      <c r="N3354" t="s">
        <v>5413</v>
      </c>
      <c r="O3354" t="s">
        <v>5414</v>
      </c>
      <c r="P3354" t="s">
        <v>31</v>
      </c>
      <c r="Q3354" t="s">
        <v>31</v>
      </c>
      <c r="R3354" s="5">
        <v>43831</v>
      </c>
      <c r="S3354">
        <v>1</v>
      </c>
      <c r="T3354">
        <v>0</v>
      </c>
      <c r="U3354">
        <v>1</v>
      </c>
      <c r="V3354" t="s">
        <v>31</v>
      </c>
      <c r="W3354" t="s">
        <v>31</v>
      </c>
      <c r="X3354" t="s">
        <v>31</v>
      </c>
      <c r="Y3354" t="s">
        <v>31</v>
      </c>
      <c r="Z3354" t="s">
        <v>31</v>
      </c>
      <c r="AA3354" t="s">
        <v>31</v>
      </c>
      <c r="AB3354" t="s">
        <v>31</v>
      </c>
      <c r="AC3354" s="1">
        <v>45292</v>
      </c>
      <c r="AD3354">
        <v>1</v>
      </c>
      <c r="AE3354" s="2">
        <v>45556.000694444447</v>
      </c>
      <c r="AF3354" s="2">
        <v>45556.000694444447</v>
      </c>
      <c r="AG3354" t="s">
        <v>31</v>
      </c>
    </row>
    <row r="3355" spans="2:33" x14ac:dyDescent="0.25">
      <c r="B3355" t="s">
        <v>31</v>
      </c>
      <c r="C3355">
        <v>19</v>
      </c>
      <c r="D3355">
        <v>2</v>
      </c>
      <c r="E3355">
        <f>IF(VLOOKUP(F3355,ruangan!$D$2:$E$195,2,FALSE)="","",VLOOKUP(F3355,ruangan!$D$2:$E$195,2,FALSE))</f>
        <v>186</v>
      </c>
      <c r="F3355" s="6" t="s">
        <v>5416</v>
      </c>
      <c r="G3355" s="6" t="s">
        <v>5391</v>
      </c>
      <c r="H3355">
        <v>2</v>
      </c>
      <c r="I3355" t="s">
        <v>31</v>
      </c>
      <c r="J3355" t="s">
        <v>31</v>
      </c>
      <c r="K3355" t="s">
        <v>31</v>
      </c>
      <c r="L3355" s="5">
        <v>43831</v>
      </c>
      <c r="M3355" t="s">
        <v>5415</v>
      </c>
      <c r="N3355" t="s">
        <v>5413</v>
      </c>
      <c r="O3355" t="s">
        <v>5414</v>
      </c>
      <c r="P3355" t="s">
        <v>31</v>
      </c>
      <c r="Q3355" t="s">
        <v>31</v>
      </c>
      <c r="R3355" s="5">
        <v>43831</v>
      </c>
      <c r="S3355">
        <v>1</v>
      </c>
      <c r="T3355">
        <v>0</v>
      </c>
      <c r="U3355">
        <v>1</v>
      </c>
      <c r="V3355" t="s">
        <v>31</v>
      </c>
      <c r="W3355" t="s">
        <v>31</v>
      </c>
      <c r="X3355" t="s">
        <v>31</v>
      </c>
      <c r="Y3355" t="s">
        <v>31</v>
      </c>
      <c r="Z3355" t="s">
        <v>31</v>
      </c>
      <c r="AA3355" t="s">
        <v>31</v>
      </c>
      <c r="AB3355" t="s">
        <v>31</v>
      </c>
      <c r="AC3355" s="1">
        <v>45292</v>
      </c>
      <c r="AD3355">
        <v>1</v>
      </c>
      <c r="AE3355" s="2">
        <v>45556.000694444447</v>
      </c>
      <c r="AF3355" s="2">
        <v>45556.000694444447</v>
      </c>
      <c r="AG3355" t="s">
        <v>31</v>
      </c>
    </row>
    <row r="3356" spans="2:33" x14ac:dyDescent="0.25">
      <c r="B3356" t="s">
        <v>31</v>
      </c>
      <c r="C3356">
        <v>20</v>
      </c>
      <c r="D3356">
        <v>2</v>
      </c>
      <c r="E3356">
        <f>IF(VLOOKUP(F3356,ruangan!$D$2:$E$195,2,FALSE)="","",VLOOKUP(F3356,ruangan!$D$2:$E$195,2,FALSE))</f>
        <v>186</v>
      </c>
      <c r="F3356" s="6" t="s">
        <v>5416</v>
      </c>
      <c r="G3356" s="6" t="s">
        <v>5391</v>
      </c>
      <c r="H3356">
        <v>2</v>
      </c>
      <c r="I3356" t="s">
        <v>31</v>
      </c>
      <c r="J3356" t="s">
        <v>31</v>
      </c>
      <c r="K3356" t="s">
        <v>31</v>
      </c>
      <c r="L3356" s="5">
        <v>42736</v>
      </c>
      <c r="M3356" t="s">
        <v>5417</v>
      </c>
      <c r="N3356" t="s">
        <v>2348</v>
      </c>
      <c r="O3356" t="s">
        <v>5418</v>
      </c>
      <c r="P3356" t="s">
        <v>31</v>
      </c>
      <c r="Q3356" t="s">
        <v>31</v>
      </c>
      <c r="R3356" s="5">
        <v>42736</v>
      </c>
      <c r="S3356">
        <v>1</v>
      </c>
      <c r="T3356">
        <v>0</v>
      </c>
      <c r="U3356">
        <v>1</v>
      </c>
      <c r="V3356" t="s">
        <v>31</v>
      </c>
      <c r="W3356" t="s">
        <v>31</v>
      </c>
      <c r="X3356" t="s">
        <v>31</v>
      </c>
      <c r="Y3356" t="s">
        <v>31</v>
      </c>
      <c r="Z3356" t="s">
        <v>31</v>
      </c>
      <c r="AA3356" t="s">
        <v>31</v>
      </c>
      <c r="AB3356" t="s">
        <v>31</v>
      </c>
      <c r="AC3356" s="1">
        <v>45292</v>
      </c>
      <c r="AD3356">
        <v>1</v>
      </c>
      <c r="AE3356" s="2">
        <v>45556.000694444447</v>
      </c>
      <c r="AF3356" s="2">
        <v>45556.000694444447</v>
      </c>
      <c r="AG3356" t="s">
        <v>31</v>
      </c>
    </row>
    <row r="3357" spans="2:33" x14ac:dyDescent="0.25">
      <c r="B3357" t="s">
        <v>31</v>
      </c>
      <c r="C3357">
        <v>21</v>
      </c>
      <c r="D3357">
        <v>2</v>
      </c>
      <c r="E3357">
        <f>IF(VLOOKUP(F3357,ruangan!$D$2:$E$195,2,FALSE)="","",VLOOKUP(F3357,ruangan!$D$2:$E$195,2,FALSE))</f>
        <v>186</v>
      </c>
      <c r="F3357" s="6" t="s">
        <v>5416</v>
      </c>
      <c r="G3357" s="6" t="s">
        <v>5391</v>
      </c>
      <c r="H3357">
        <v>2</v>
      </c>
      <c r="I3357" t="s">
        <v>31</v>
      </c>
      <c r="J3357" t="s">
        <v>31</v>
      </c>
      <c r="K3357" t="s">
        <v>31</v>
      </c>
      <c r="L3357" s="5">
        <v>42736</v>
      </c>
      <c r="M3357" t="s">
        <v>5419</v>
      </c>
      <c r="N3357" t="s">
        <v>1556</v>
      </c>
      <c r="O3357" t="s">
        <v>2403</v>
      </c>
      <c r="P3357" t="s">
        <v>31</v>
      </c>
      <c r="Q3357" t="s">
        <v>31</v>
      </c>
      <c r="R3357" s="5">
        <v>42736</v>
      </c>
      <c r="S3357">
        <v>1</v>
      </c>
      <c r="T3357">
        <v>0</v>
      </c>
      <c r="U3357">
        <v>1</v>
      </c>
      <c r="V3357" t="s">
        <v>31</v>
      </c>
      <c r="W3357" t="s">
        <v>31</v>
      </c>
      <c r="X3357" t="s">
        <v>31</v>
      </c>
      <c r="Y3357" t="s">
        <v>31</v>
      </c>
      <c r="Z3357" t="s">
        <v>31</v>
      </c>
      <c r="AA3357" t="s">
        <v>31</v>
      </c>
      <c r="AB3357" t="s">
        <v>31</v>
      </c>
      <c r="AC3357" s="1">
        <v>45292</v>
      </c>
      <c r="AD3357">
        <v>1</v>
      </c>
      <c r="AE3357" s="2">
        <v>45556.000694444447</v>
      </c>
      <c r="AF3357" s="2">
        <v>45556.000694444447</v>
      </c>
      <c r="AG3357" t="s">
        <v>31</v>
      </c>
    </row>
    <row r="3358" spans="2:33" x14ac:dyDescent="0.25">
      <c r="B3358" t="s">
        <v>31</v>
      </c>
      <c r="C3358">
        <v>22</v>
      </c>
      <c r="D3358">
        <v>2</v>
      </c>
      <c r="E3358">
        <f>IF(VLOOKUP(F3358,ruangan!$D$2:$E$195,2,FALSE)="","",VLOOKUP(F3358,ruangan!$D$2:$E$195,2,FALSE))</f>
        <v>187</v>
      </c>
      <c r="F3358" s="6" t="s">
        <v>5422</v>
      </c>
      <c r="G3358" s="6" t="s">
        <v>5391</v>
      </c>
      <c r="H3358">
        <v>2</v>
      </c>
      <c r="I3358" t="s">
        <v>31</v>
      </c>
      <c r="J3358" t="s">
        <v>31</v>
      </c>
      <c r="K3358" t="s">
        <v>31</v>
      </c>
      <c r="L3358" s="5">
        <v>43466</v>
      </c>
      <c r="M3358" t="s">
        <v>5420</v>
      </c>
      <c r="N3358" t="s">
        <v>4069</v>
      </c>
      <c r="O3358" t="s">
        <v>5421</v>
      </c>
      <c r="P3358" t="s">
        <v>31</v>
      </c>
      <c r="Q3358" t="s">
        <v>31</v>
      </c>
      <c r="R3358" s="5">
        <v>43466</v>
      </c>
      <c r="S3358">
        <v>1</v>
      </c>
      <c r="T3358">
        <v>0</v>
      </c>
      <c r="U3358">
        <v>1</v>
      </c>
      <c r="V3358" t="s">
        <v>31</v>
      </c>
      <c r="W3358" t="s">
        <v>31</v>
      </c>
      <c r="X3358" t="s">
        <v>31</v>
      </c>
      <c r="Y3358" t="s">
        <v>31</v>
      </c>
      <c r="Z3358" t="s">
        <v>31</v>
      </c>
      <c r="AA3358" t="s">
        <v>31</v>
      </c>
      <c r="AB3358" t="s">
        <v>31</v>
      </c>
      <c r="AC3358" s="1">
        <v>45292</v>
      </c>
      <c r="AD3358">
        <v>1</v>
      </c>
      <c r="AE3358" s="2">
        <v>45556.000694444447</v>
      </c>
      <c r="AF3358" s="2">
        <v>45556.000694444447</v>
      </c>
      <c r="AG3358" t="s">
        <v>31</v>
      </c>
    </row>
    <row r="3359" spans="2:33" x14ac:dyDescent="0.25">
      <c r="B3359" t="s">
        <v>31</v>
      </c>
      <c r="C3359">
        <v>2</v>
      </c>
      <c r="D3359">
        <v>2</v>
      </c>
      <c r="E3359">
        <f>IF(VLOOKUP(F3359,ruangan!$D$2:$E$195,2,FALSE)="","",VLOOKUP(F3359,ruangan!$D$2:$E$195,2,FALSE))</f>
        <v>31</v>
      </c>
      <c r="F3359" s="6" t="s">
        <v>5735</v>
      </c>
      <c r="G3359" s="6" t="s">
        <v>5426</v>
      </c>
      <c r="H3359">
        <v>2</v>
      </c>
      <c r="I3359" t="s">
        <v>31</v>
      </c>
      <c r="J3359" t="s">
        <v>31</v>
      </c>
      <c r="K3359" t="s">
        <v>31</v>
      </c>
      <c r="L3359" s="5">
        <v>44562</v>
      </c>
      <c r="M3359" t="s">
        <v>5423</v>
      </c>
      <c r="N3359" t="s">
        <v>5424</v>
      </c>
      <c r="O3359" t="s">
        <v>5425</v>
      </c>
      <c r="P3359" t="s">
        <v>31</v>
      </c>
      <c r="Q3359" t="s">
        <v>31</v>
      </c>
      <c r="R3359" s="5">
        <v>44562</v>
      </c>
      <c r="S3359">
        <v>1</v>
      </c>
      <c r="T3359">
        <v>0</v>
      </c>
      <c r="U3359">
        <v>1</v>
      </c>
      <c r="V3359" t="s">
        <v>31</v>
      </c>
      <c r="W3359" t="s">
        <v>31</v>
      </c>
      <c r="X3359" t="s">
        <v>31</v>
      </c>
      <c r="Y3359" t="s">
        <v>31</v>
      </c>
      <c r="Z3359" t="s">
        <v>31</v>
      </c>
      <c r="AA3359" t="s">
        <v>31</v>
      </c>
      <c r="AB3359" t="s">
        <v>31</v>
      </c>
      <c r="AC3359" s="1">
        <v>45292</v>
      </c>
      <c r="AD3359">
        <v>1</v>
      </c>
      <c r="AE3359" s="2">
        <v>45556.000694444447</v>
      </c>
      <c r="AF3359" s="2">
        <v>45556.000694444447</v>
      </c>
      <c r="AG3359" t="s">
        <v>31</v>
      </c>
    </row>
    <row r="3360" spans="2:33" x14ac:dyDescent="0.25">
      <c r="B3360" t="s">
        <v>31</v>
      </c>
      <c r="C3360">
        <v>3</v>
      </c>
      <c r="D3360">
        <v>2</v>
      </c>
      <c r="E3360">
        <f>IF(VLOOKUP(F3360,ruangan!$D$2:$E$195,2,FALSE)="","",VLOOKUP(F3360,ruangan!$D$2:$E$195,2,FALSE))</f>
        <v>31</v>
      </c>
      <c r="F3360" s="6" t="s">
        <v>5735</v>
      </c>
      <c r="G3360" s="6" t="s">
        <v>5426</v>
      </c>
      <c r="H3360">
        <v>2</v>
      </c>
      <c r="I3360" t="s">
        <v>31</v>
      </c>
      <c r="J3360" t="s">
        <v>31</v>
      </c>
      <c r="K3360" t="s">
        <v>31</v>
      </c>
      <c r="L3360" s="5">
        <v>44562</v>
      </c>
      <c r="M3360" t="s">
        <v>5428</v>
      </c>
      <c r="N3360" t="s">
        <v>5424</v>
      </c>
      <c r="O3360" t="s">
        <v>5425</v>
      </c>
      <c r="P3360" t="s">
        <v>31</v>
      </c>
      <c r="Q3360" t="s">
        <v>31</v>
      </c>
      <c r="R3360" s="5">
        <v>44562</v>
      </c>
      <c r="S3360">
        <v>1</v>
      </c>
      <c r="T3360">
        <v>0</v>
      </c>
      <c r="U3360">
        <v>1</v>
      </c>
      <c r="V3360" t="s">
        <v>31</v>
      </c>
      <c r="W3360" t="s">
        <v>31</v>
      </c>
      <c r="X3360" t="s">
        <v>31</v>
      </c>
      <c r="Y3360" t="s">
        <v>31</v>
      </c>
      <c r="Z3360" t="s">
        <v>31</v>
      </c>
      <c r="AA3360" t="s">
        <v>31</v>
      </c>
      <c r="AB3360" t="s">
        <v>31</v>
      </c>
      <c r="AC3360" s="1">
        <v>45292</v>
      </c>
      <c r="AD3360">
        <v>1</v>
      </c>
      <c r="AE3360" s="2">
        <v>45556.000694444447</v>
      </c>
      <c r="AF3360" s="2">
        <v>45556.000694444447</v>
      </c>
      <c r="AG3360" t="s">
        <v>31</v>
      </c>
    </row>
    <row r="3361" spans="2:33" x14ac:dyDescent="0.25">
      <c r="B3361" t="s">
        <v>31</v>
      </c>
      <c r="C3361">
        <v>4</v>
      </c>
      <c r="D3361">
        <v>2</v>
      </c>
      <c r="E3361">
        <f>IF(VLOOKUP(F3361,ruangan!$D$2:$E$195,2,FALSE)="","",VLOOKUP(F3361,ruangan!$D$2:$E$195,2,FALSE))</f>
        <v>31</v>
      </c>
      <c r="F3361" s="6" t="s">
        <v>5735</v>
      </c>
      <c r="G3361" s="6" t="s">
        <v>5426</v>
      </c>
      <c r="H3361">
        <v>2</v>
      </c>
      <c r="I3361" t="s">
        <v>31</v>
      </c>
      <c r="J3361" t="s">
        <v>31</v>
      </c>
      <c r="K3361" t="s">
        <v>31</v>
      </c>
      <c r="L3361" s="5">
        <v>44562</v>
      </c>
      <c r="M3361" t="s">
        <v>5429</v>
      </c>
      <c r="N3361" t="s">
        <v>5424</v>
      </c>
      <c r="O3361" t="s">
        <v>5425</v>
      </c>
      <c r="P3361" t="s">
        <v>31</v>
      </c>
      <c r="Q3361" t="s">
        <v>31</v>
      </c>
      <c r="R3361" s="5">
        <v>44562</v>
      </c>
      <c r="S3361">
        <v>1</v>
      </c>
      <c r="T3361">
        <v>0</v>
      </c>
      <c r="U3361">
        <v>1</v>
      </c>
      <c r="V3361" t="s">
        <v>31</v>
      </c>
      <c r="W3361" t="s">
        <v>31</v>
      </c>
      <c r="X3361" t="s">
        <v>31</v>
      </c>
      <c r="Y3361" t="s">
        <v>31</v>
      </c>
      <c r="Z3361" t="s">
        <v>31</v>
      </c>
      <c r="AA3361" t="s">
        <v>31</v>
      </c>
      <c r="AB3361" t="s">
        <v>31</v>
      </c>
      <c r="AC3361" s="1">
        <v>45292</v>
      </c>
      <c r="AD3361">
        <v>1</v>
      </c>
      <c r="AE3361" s="2">
        <v>45556.000694444447</v>
      </c>
      <c r="AF3361" s="2">
        <v>45556.000694444447</v>
      </c>
      <c r="AG3361" t="s">
        <v>31</v>
      </c>
    </row>
    <row r="3362" spans="2:33" x14ac:dyDescent="0.25">
      <c r="B3362" t="s">
        <v>31</v>
      </c>
      <c r="C3362">
        <v>5</v>
      </c>
      <c r="D3362">
        <v>2</v>
      </c>
      <c r="E3362">
        <f>IF(VLOOKUP(F3362,ruangan!$D$2:$E$195,2,FALSE)="","",VLOOKUP(F3362,ruangan!$D$2:$E$195,2,FALSE))</f>
        <v>31</v>
      </c>
      <c r="F3362" s="6" t="s">
        <v>5735</v>
      </c>
      <c r="G3362" s="6" t="s">
        <v>5426</v>
      </c>
      <c r="H3362">
        <v>2</v>
      </c>
      <c r="I3362" t="s">
        <v>31</v>
      </c>
      <c r="J3362" t="s">
        <v>31</v>
      </c>
      <c r="K3362" t="s">
        <v>31</v>
      </c>
      <c r="L3362" s="5">
        <v>44562</v>
      </c>
      <c r="M3362" t="s">
        <v>5430</v>
      </c>
      <c r="N3362" t="s">
        <v>5431</v>
      </c>
      <c r="O3362" t="s">
        <v>5425</v>
      </c>
      <c r="P3362" t="s">
        <v>31</v>
      </c>
      <c r="Q3362" t="s">
        <v>31</v>
      </c>
      <c r="R3362" s="5">
        <v>44562</v>
      </c>
      <c r="S3362">
        <v>1</v>
      </c>
      <c r="T3362">
        <v>0</v>
      </c>
      <c r="U3362">
        <v>1</v>
      </c>
      <c r="V3362" t="s">
        <v>31</v>
      </c>
      <c r="W3362" t="s">
        <v>31</v>
      </c>
      <c r="X3362" t="s">
        <v>31</v>
      </c>
      <c r="Y3362" t="s">
        <v>31</v>
      </c>
      <c r="Z3362" t="s">
        <v>31</v>
      </c>
      <c r="AA3362" t="s">
        <v>31</v>
      </c>
      <c r="AB3362" t="s">
        <v>31</v>
      </c>
      <c r="AC3362" s="1">
        <v>45292</v>
      </c>
      <c r="AD3362">
        <v>1</v>
      </c>
      <c r="AE3362" s="2">
        <v>45556.000694444447</v>
      </c>
      <c r="AF3362" s="2">
        <v>45556.000694444447</v>
      </c>
      <c r="AG3362" t="s">
        <v>31</v>
      </c>
    </row>
    <row r="3363" spans="2:33" x14ac:dyDescent="0.25">
      <c r="B3363" t="s">
        <v>31</v>
      </c>
      <c r="C3363">
        <v>6</v>
      </c>
      <c r="D3363">
        <v>2</v>
      </c>
      <c r="E3363">
        <f>IF(VLOOKUP(F3363,ruangan!$D$2:$E$195,2,FALSE)="","",VLOOKUP(F3363,ruangan!$D$2:$E$195,2,FALSE))</f>
        <v>31</v>
      </c>
      <c r="F3363" s="6" t="s">
        <v>5735</v>
      </c>
      <c r="G3363" s="6" t="s">
        <v>5426</v>
      </c>
      <c r="H3363">
        <v>2</v>
      </c>
      <c r="I3363" t="s">
        <v>31</v>
      </c>
      <c r="J3363" t="s">
        <v>31</v>
      </c>
      <c r="K3363" t="s">
        <v>31</v>
      </c>
      <c r="L3363" s="5">
        <v>44927</v>
      </c>
      <c r="M3363" t="s">
        <v>5432</v>
      </c>
      <c r="N3363" t="s">
        <v>2189</v>
      </c>
      <c r="O3363" t="s">
        <v>3128</v>
      </c>
      <c r="P3363" t="s">
        <v>2257</v>
      </c>
      <c r="Q3363" t="s">
        <v>31</v>
      </c>
      <c r="R3363" s="5">
        <v>44927</v>
      </c>
      <c r="S3363">
        <v>1</v>
      </c>
      <c r="T3363">
        <v>0</v>
      </c>
      <c r="U3363">
        <v>1</v>
      </c>
      <c r="V3363" t="s">
        <v>31</v>
      </c>
      <c r="W3363" t="s">
        <v>31</v>
      </c>
      <c r="X3363" t="s">
        <v>31</v>
      </c>
      <c r="Y3363" t="s">
        <v>31</v>
      </c>
      <c r="Z3363" t="s">
        <v>31</v>
      </c>
      <c r="AA3363" t="s">
        <v>31</v>
      </c>
      <c r="AB3363" t="s">
        <v>31</v>
      </c>
      <c r="AC3363" s="1">
        <v>45292</v>
      </c>
      <c r="AD3363">
        <v>1</v>
      </c>
      <c r="AE3363" s="2">
        <v>45556.000694444447</v>
      </c>
      <c r="AF3363" s="2">
        <v>45556.000694444447</v>
      </c>
      <c r="AG3363" t="s">
        <v>31</v>
      </c>
    </row>
    <row r="3364" spans="2:33" x14ac:dyDescent="0.25">
      <c r="B3364" t="s">
        <v>31</v>
      </c>
      <c r="C3364">
        <v>1</v>
      </c>
      <c r="D3364">
        <v>2</v>
      </c>
      <c r="E3364">
        <f>IF(VLOOKUP(F3364,ruangan!$D$2:$E$195,2,FALSE)="","",VLOOKUP(F3364,ruangan!$D$2:$E$195,2,FALSE))</f>
        <v>130</v>
      </c>
      <c r="F3364" s="6" t="s">
        <v>5434</v>
      </c>
      <c r="G3364" s="6" t="s">
        <v>5434</v>
      </c>
      <c r="H3364">
        <v>2</v>
      </c>
      <c r="I3364" t="s">
        <v>31</v>
      </c>
      <c r="J3364" t="s">
        <v>31</v>
      </c>
      <c r="K3364" t="s">
        <v>31</v>
      </c>
      <c r="L3364" s="5">
        <v>44562</v>
      </c>
      <c r="M3364" t="s">
        <v>5433</v>
      </c>
      <c r="N3364" t="s">
        <v>3959</v>
      </c>
      <c r="O3364" t="s">
        <v>31</v>
      </c>
      <c r="P3364" t="s">
        <v>31</v>
      </c>
      <c r="Q3364" s="4" t="s">
        <v>3960</v>
      </c>
      <c r="R3364" s="5">
        <v>44562</v>
      </c>
      <c r="S3364">
        <v>1</v>
      </c>
      <c r="T3364">
        <v>0</v>
      </c>
      <c r="U3364">
        <v>1</v>
      </c>
      <c r="V3364" t="s">
        <v>31</v>
      </c>
      <c r="W3364" t="s">
        <v>31</v>
      </c>
      <c r="X3364" t="s">
        <v>31</v>
      </c>
      <c r="Y3364" t="s">
        <v>31</v>
      </c>
      <c r="Z3364" t="s">
        <v>31</v>
      </c>
      <c r="AA3364" t="s">
        <v>31</v>
      </c>
      <c r="AB3364" t="s">
        <v>31</v>
      </c>
      <c r="AC3364" s="1">
        <v>45292</v>
      </c>
      <c r="AD3364">
        <v>1</v>
      </c>
      <c r="AE3364" s="2">
        <v>45556.000694444447</v>
      </c>
      <c r="AF3364" s="2">
        <v>45556.000694444447</v>
      </c>
      <c r="AG3364" t="s">
        <v>31</v>
      </c>
    </row>
    <row r="3365" spans="2:33" x14ac:dyDescent="0.25">
      <c r="B3365" t="s">
        <v>31</v>
      </c>
      <c r="C3365">
        <v>2</v>
      </c>
      <c r="D3365">
        <v>2</v>
      </c>
      <c r="E3365">
        <f>IF(VLOOKUP(F3365,ruangan!$D$2:$E$195,2,FALSE)="","",VLOOKUP(F3365,ruangan!$D$2:$E$195,2,FALSE))</f>
        <v>130</v>
      </c>
      <c r="F3365" s="6" t="s">
        <v>5434</v>
      </c>
      <c r="G3365" s="6" t="s">
        <v>5434</v>
      </c>
      <c r="H3365">
        <v>2</v>
      </c>
      <c r="I3365" t="s">
        <v>31</v>
      </c>
      <c r="J3365" t="s">
        <v>31</v>
      </c>
      <c r="K3365" t="s">
        <v>31</v>
      </c>
      <c r="L3365" s="5">
        <v>43831</v>
      </c>
      <c r="M3365" t="s">
        <v>5435</v>
      </c>
      <c r="N3365" t="s">
        <v>1726</v>
      </c>
      <c r="O3365" t="s">
        <v>2776</v>
      </c>
      <c r="P3365" t="s">
        <v>31</v>
      </c>
      <c r="Q3365" t="s">
        <v>31</v>
      </c>
      <c r="R3365" s="5">
        <v>43831</v>
      </c>
      <c r="S3365">
        <v>1</v>
      </c>
      <c r="T3365">
        <v>0</v>
      </c>
      <c r="U3365">
        <v>1</v>
      </c>
      <c r="V3365" t="s">
        <v>31</v>
      </c>
      <c r="W3365" t="s">
        <v>31</v>
      </c>
      <c r="X3365" t="s">
        <v>31</v>
      </c>
      <c r="Y3365" t="s">
        <v>31</v>
      </c>
      <c r="Z3365" t="s">
        <v>31</v>
      </c>
      <c r="AA3365" t="s">
        <v>31</v>
      </c>
      <c r="AB3365" t="s">
        <v>31</v>
      </c>
      <c r="AC3365" s="1">
        <v>45292</v>
      </c>
      <c r="AD3365">
        <v>1</v>
      </c>
      <c r="AE3365" s="2">
        <v>45556.000694444447</v>
      </c>
      <c r="AF3365" s="2">
        <v>45556.000694444447</v>
      </c>
      <c r="AG3365" t="s">
        <v>31</v>
      </c>
    </row>
    <row r="3366" spans="2:33" x14ac:dyDescent="0.25">
      <c r="B3366" t="s">
        <v>31</v>
      </c>
      <c r="C3366">
        <v>3</v>
      </c>
      <c r="D3366">
        <v>2</v>
      </c>
      <c r="E3366">
        <f>IF(VLOOKUP(F3366,ruangan!$D$2:$E$195,2,FALSE)="","",VLOOKUP(F3366,ruangan!$D$2:$E$195,2,FALSE))</f>
        <v>130</v>
      </c>
      <c r="F3366" s="6" t="s">
        <v>5434</v>
      </c>
      <c r="G3366" s="6" t="s">
        <v>5434</v>
      </c>
      <c r="H3366">
        <v>2</v>
      </c>
      <c r="I3366" t="s">
        <v>31</v>
      </c>
      <c r="J3366" t="s">
        <v>31</v>
      </c>
      <c r="K3366" t="s">
        <v>31</v>
      </c>
      <c r="L3366" s="5">
        <v>44562</v>
      </c>
      <c r="M3366" t="s">
        <v>5436</v>
      </c>
      <c r="N3366" t="s">
        <v>1726</v>
      </c>
      <c r="O3366" t="s">
        <v>2835</v>
      </c>
      <c r="P3366" t="s">
        <v>31</v>
      </c>
      <c r="Q3366" s="4" t="s">
        <v>5437</v>
      </c>
      <c r="R3366" s="5">
        <v>44562</v>
      </c>
      <c r="S3366">
        <v>1</v>
      </c>
      <c r="T3366">
        <v>0</v>
      </c>
      <c r="U3366">
        <v>1</v>
      </c>
      <c r="V3366" t="s">
        <v>31</v>
      </c>
      <c r="W3366" t="s">
        <v>31</v>
      </c>
      <c r="X3366" t="s">
        <v>31</v>
      </c>
      <c r="Y3366" t="s">
        <v>31</v>
      </c>
      <c r="Z3366" t="s">
        <v>31</v>
      </c>
      <c r="AA3366" t="s">
        <v>31</v>
      </c>
      <c r="AB3366" t="s">
        <v>31</v>
      </c>
      <c r="AC3366" s="1">
        <v>45292</v>
      </c>
      <c r="AD3366">
        <v>1</v>
      </c>
      <c r="AE3366" s="2">
        <v>45556.000694444447</v>
      </c>
      <c r="AF3366" s="2">
        <v>45556.000694444447</v>
      </c>
      <c r="AG3366" t="s">
        <v>31</v>
      </c>
    </row>
    <row r="3367" spans="2:33" x14ac:dyDescent="0.25">
      <c r="B3367" t="s">
        <v>31</v>
      </c>
      <c r="C3367">
        <v>4</v>
      </c>
      <c r="D3367">
        <v>2</v>
      </c>
      <c r="E3367">
        <f>IF(VLOOKUP(F3367,ruangan!$D$2:$E$195,2,FALSE)="","",VLOOKUP(F3367,ruangan!$D$2:$E$195,2,FALSE))</f>
        <v>130</v>
      </c>
      <c r="F3367" s="6" t="s">
        <v>5434</v>
      </c>
      <c r="G3367" s="6" t="s">
        <v>5434</v>
      </c>
      <c r="H3367">
        <v>2</v>
      </c>
      <c r="I3367" t="s">
        <v>31</v>
      </c>
      <c r="J3367" t="s">
        <v>31</v>
      </c>
      <c r="K3367" t="s">
        <v>31</v>
      </c>
      <c r="L3367" s="5">
        <v>44562</v>
      </c>
      <c r="M3367" t="s">
        <v>5438</v>
      </c>
      <c r="N3367" t="s">
        <v>1726</v>
      </c>
      <c r="O3367" t="s">
        <v>2835</v>
      </c>
      <c r="P3367" t="s">
        <v>31</v>
      </c>
      <c r="Q3367" s="4" t="s">
        <v>5437</v>
      </c>
      <c r="R3367" s="5">
        <v>44562</v>
      </c>
      <c r="S3367">
        <v>1</v>
      </c>
      <c r="T3367">
        <v>0</v>
      </c>
      <c r="U3367">
        <v>1</v>
      </c>
      <c r="V3367" t="s">
        <v>31</v>
      </c>
      <c r="W3367" t="s">
        <v>31</v>
      </c>
      <c r="X3367" t="s">
        <v>31</v>
      </c>
      <c r="Y3367" t="s">
        <v>31</v>
      </c>
      <c r="Z3367" t="s">
        <v>31</v>
      </c>
      <c r="AA3367" t="s">
        <v>31</v>
      </c>
      <c r="AB3367" t="s">
        <v>31</v>
      </c>
      <c r="AC3367" s="1">
        <v>45292</v>
      </c>
      <c r="AD3367">
        <v>1</v>
      </c>
      <c r="AE3367" s="2">
        <v>45556.000694444447</v>
      </c>
      <c r="AF3367" s="2">
        <v>45556.000694444447</v>
      </c>
      <c r="AG3367" t="s">
        <v>31</v>
      </c>
    </row>
    <row r="3368" spans="2:33" x14ac:dyDescent="0.25">
      <c r="B3368" t="s">
        <v>31</v>
      </c>
      <c r="C3368">
        <v>5</v>
      </c>
      <c r="D3368">
        <v>2</v>
      </c>
      <c r="E3368">
        <f>IF(VLOOKUP(F3368,ruangan!$D$2:$E$195,2,FALSE)="","",VLOOKUP(F3368,ruangan!$D$2:$E$195,2,FALSE))</f>
        <v>130</v>
      </c>
      <c r="F3368" s="6" t="s">
        <v>5434</v>
      </c>
      <c r="G3368" s="6" t="s">
        <v>5434</v>
      </c>
      <c r="H3368">
        <v>2</v>
      </c>
      <c r="I3368" t="s">
        <v>31</v>
      </c>
      <c r="J3368" t="s">
        <v>31</v>
      </c>
      <c r="K3368" t="s">
        <v>31</v>
      </c>
      <c r="L3368" s="5">
        <v>44562</v>
      </c>
      <c r="M3368" t="s">
        <v>5439</v>
      </c>
      <c r="N3368" t="s">
        <v>1726</v>
      </c>
      <c r="O3368" t="s">
        <v>2835</v>
      </c>
      <c r="P3368" t="s">
        <v>31</v>
      </c>
      <c r="Q3368" s="4" t="s">
        <v>5437</v>
      </c>
      <c r="R3368" s="5">
        <v>44562</v>
      </c>
      <c r="S3368">
        <v>1</v>
      </c>
      <c r="T3368">
        <v>0</v>
      </c>
      <c r="U3368">
        <v>1</v>
      </c>
      <c r="V3368" t="s">
        <v>31</v>
      </c>
      <c r="W3368" t="s">
        <v>31</v>
      </c>
      <c r="X3368" t="s">
        <v>31</v>
      </c>
      <c r="Y3368" t="s">
        <v>31</v>
      </c>
      <c r="Z3368" t="s">
        <v>31</v>
      </c>
      <c r="AA3368" t="s">
        <v>31</v>
      </c>
      <c r="AB3368" t="s">
        <v>31</v>
      </c>
      <c r="AC3368" s="1">
        <v>45292</v>
      </c>
      <c r="AD3368">
        <v>1</v>
      </c>
      <c r="AE3368" s="2">
        <v>45556.000694444447</v>
      </c>
      <c r="AF3368" s="2">
        <v>45556.000694444447</v>
      </c>
      <c r="AG3368" t="s">
        <v>31</v>
      </c>
    </row>
    <row r="3369" spans="2:33" x14ac:dyDescent="0.25">
      <c r="B3369" t="s">
        <v>31</v>
      </c>
      <c r="C3369">
        <v>6</v>
      </c>
      <c r="D3369">
        <v>2</v>
      </c>
      <c r="E3369">
        <f>IF(VLOOKUP(F3369,ruangan!$D$2:$E$195,2,FALSE)="","",VLOOKUP(F3369,ruangan!$D$2:$E$195,2,FALSE))</f>
        <v>130</v>
      </c>
      <c r="F3369" s="6" t="s">
        <v>5434</v>
      </c>
      <c r="G3369" s="6" t="s">
        <v>5434</v>
      </c>
      <c r="H3369">
        <v>2</v>
      </c>
      <c r="I3369" t="s">
        <v>31</v>
      </c>
      <c r="J3369" t="s">
        <v>31</v>
      </c>
      <c r="K3369" t="s">
        <v>31</v>
      </c>
      <c r="L3369" s="5">
        <v>44197</v>
      </c>
      <c r="M3369" t="s">
        <v>5440</v>
      </c>
      <c r="N3369" t="s">
        <v>1685</v>
      </c>
      <c r="O3369" t="s">
        <v>3118</v>
      </c>
      <c r="P3369" t="s">
        <v>31</v>
      </c>
      <c r="Q3369" t="s">
        <v>31</v>
      </c>
      <c r="R3369" s="5">
        <v>44197</v>
      </c>
      <c r="S3369">
        <v>1</v>
      </c>
      <c r="T3369">
        <v>0</v>
      </c>
      <c r="U3369">
        <v>1</v>
      </c>
      <c r="V3369" t="s">
        <v>31</v>
      </c>
      <c r="W3369" t="s">
        <v>31</v>
      </c>
      <c r="X3369" t="s">
        <v>31</v>
      </c>
      <c r="Y3369" t="s">
        <v>31</v>
      </c>
      <c r="Z3369" t="s">
        <v>31</v>
      </c>
      <c r="AA3369" t="s">
        <v>31</v>
      </c>
      <c r="AB3369" t="s">
        <v>31</v>
      </c>
      <c r="AC3369" s="1">
        <v>45292</v>
      </c>
      <c r="AD3369">
        <v>1</v>
      </c>
      <c r="AE3369" s="2">
        <v>45556.000694444447</v>
      </c>
      <c r="AF3369" s="2">
        <v>45556.000694444447</v>
      </c>
      <c r="AG3369" t="s">
        <v>31</v>
      </c>
    </row>
    <row r="3370" spans="2:33" x14ac:dyDescent="0.25">
      <c r="B3370" t="s">
        <v>31</v>
      </c>
      <c r="C3370">
        <v>7</v>
      </c>
      <c r="D3370">
        <v>2</v>
      </c>
      <c r="E3370">
        <f>IF(VLOOKUP(F3370,ruangan!$D$2:$E$195,2,FALSE)="","",VLOOKUP(F3370,ruangan!$D$2:$E$195,2,FALSE))</f>
        <v>130</v>
      </c>
      <c r="F3370" s="6" t="s">
        <v>5434</v>
      </c>
      <c r="G3370" s="6" t="s">
        <v>5434</v>
      </c>
      <c r="H3370">
        <v>2</v>
      </c>
      <c r="I3370" t="s">
        <v>31</v>
      </c>
      <c r="J3370" t="s">
        <v>31</v>
      </c>
      <c r="K3370" t="s">
        <v>31</v>
      </c>
      <c r="L3370" s="5">
        <v>44197</v>
      </c>
      <c r="M3370" t="s">
        <v>5441</v>
      </c>
      <c r="N3370" t="s">
        <v>4075</v>
      </c>
      <c r="O3370" t="s">
        <v>5442</v>
      </c>
      <c r="P3370" t="s">
        <v>31</v>
      </c>
      <c r="Q3370" t="s">
        <v>31</v>
      </c>
      <c r="R3370" s="5">
        <v>44197</v>
      </c>
      <c r="S3370">
        <v>1</v>
      </c>
      <c r="T3370">
        <v>0</v>
      </c>
      <c r="U3370">
        <v>1</v>
      </c>
      <c r="V3370" t="s">
        <v>31</v>
      </c>
      <c r="W3370" t="s">
        <v>31</v>
      </c>
      <c r="X3370" t="s">
        <v>31</v>
      </c>
      <c r="Y3370" t="s">
        <v>31</v>
      </c>
      <c r="Z3370" t="s">
        <v>31</v>
      </c>
      <c r="AA3370" t="s">
        <v>31</v>
      </c>
      <c r="AB3370" t="s">
        <v>31</v>
      </c>
      <c r="AC3370" s="1">
        <v>45292</v>
      </c>
      <c r="AD3370">
        <v>1</v>
      </c>
      <c r="AE3370" s="2">
        <v>45556.000694444447</v>
      </c>
      <c r="AF3370" s="2">
        <v>45556.000694444447</v>
      </c>
      <c r="AG3370" t="s">
        <v>31</v>
      </c>
    </row>
    <row r="3371" spans="2:33" x14ac:dyDescent="0.25">
      <c r="B3371" t="s">
        <v>31</v>
      </c>
      <c r="C3371">
        <v>8</v>
      </c>
      <c r="D3371">
        <v>2</v>
      </c>
      <c r="E3371">
        <f>IF(VLOOKUP(F3371,ruangan!$D$2:$E$195,2,FALSE)="","",VLOOKUP(F3371,ruangan!$D$2:$E$195,2,FALSE))</f>
        <v>130</v>
      </c>
      <c r="F3371" s="6" t="s">
        <v>5434</v>
      </c>
      <c r="G3371" s="6" t="s">
        <v>5434</v>
      </c>
      <c r="H3371">
        <v>2</v>
      </c>
      <c r="I3371" t="s">
        <v>31</v>
      </c>
      <c r="J3371" t="s">
        <v>31</v>
      </c>
      <c r="K3371" t="s">
        <v>31</v>
      </c>
      <c r="L3371" s="5">
        <v>44197</v>
      </c>
      <c r="M3371" t="s">
        <v>5443</v>
      </c>
      <c r="N3371" t="s">
        <v>4075</v>
      </c>
      <c r="O3371" t="s">
        <v>5442</v>
      </c>
      <c r="P3371" t="s">
        <v>31</v>
      </c>
      <c r="Q3371" t="s">
        <v>31</v>
      </c>
      <c r="R3371" s="5">
        <v>44197</v>
      </c>
      <c r="S3371">
        <v>1</v>
      </c>
      <c r="T3371">
        <v>0</v>
      </c>
      <c r="U3371">
        <v>1</v>
      </c>
      <c r="V3371" t="s">
        <v>31</v>
      </c>
      <c r="W3371" t="s">
        <v>31</v>
      </c>
      <c r="X3371" t="s">
        <v>31</v>
      </c>
      <c r="Y3371" t="s">
        <v>31</v>
      </c>
      <c r="Z3371" t="s">
        <v>31</v>
      </c>
      <c r="AA3371" t="s">
        <v>31</v>
      </c>
      <c r="AB3371" t="s">
        <v>31</v>
      </c>
      <c r="AC3371" s="1">
        <v>45292</v>
      </c>
      <c r="AD3371">
        <v>1</v>
      </c>
      <c r="AE3371" s="2">
        <v>45556.000694444447</v>
      </c>
      <c r="AF3371" s="2">
        <v>45556.000694444447</v>
      </c>
      <c r="AG3371" t="s">
        <v>31</v>
      </c>
    </row>
    <row r="3372" spans="2:33" x14ac:dyDescent="0.25">
      <c r="B3372" t="s">
        <v>31</v>
      </c>
      <c r="C3372">
        <v>9</v>
      </c>
      <c r="D3372">
        <v>2</v>
      </c>
      <c r="E3372">
        <f>IF(VLOOKUP(F3372,ruangan!$D$2:$E$195,2,FALSE)="","",VLOOKUP(F3372,ruangan!$D$2:$E$195,2,FALSE))</f>
        <v>130</v>
      </c>
      <c r="F3372" s="6" t="s">
        <v>5434</v>
      </c>
      <c r="G3372" s="6" t="s">
        <v>5434</v>
      </c>
      <c r="H3372">
        <v>2</v>
      </c>
      <c r="I3372" t="s">
        <v>31</v>
      </c>
      <c r="J3372" t="s">
        <v>31</v>
      </c>
      <c r="K3372" t="s">
        <v>31</v>
      </c>
      <c r="L3372" s="5">
        <v>44197</v>
      </c>
      <c r="M3372" t="s">
        <v>5444</v>
      </c>
      <c r="N3372" t="s">
        <v>4075</v>
      </c>
      <c r="O3372" t="s">
        <v>5442</v>
      </c>
      <c r="P3372" t="s">
        <v>31</v>
      </c>
      <c r="Q3372" t="s">
        <v>31</v>
      </c>
      <c r="R3372" s="5">
        <v>44197</v>
      </c>
      <c r="S3372">
        <v>1</v>
      </c>
      <c r="T3372">
        <v>0</v>
      </c>
      <c r="U3372">
        <v>1</v>
      </c>
      <c r="V3372" t="s">
        <v>31</v>
      </c>
      <c r="W3372" t="s">
        <v>31</v>
      </c>
      <c r="X3372" t="s">
        <v>31</v>
      </c>
      <c r="Y3372" t="s">
        <v>31</v>
      </c>
      <c r="Z3372" t="s">
        <v>31</v>
      </c>
      <c r="AA3372" t="s">
        <v>31</v>
      </c>
      <c r="AB3372" t="s">
        <v>31</v>
      </c>
      <c r="AC3372" s="1">
        <v>45292</v>
      </c>
      <c r="AD3372">
        <v>1</v>
      </c>
      <c r="AE3372" s="2">
        <v>45556.000694444447</v>
      </c>
      <c r="AF3372" s="2">
        <v>45556.000694444447</v>
      </c>
      <c r="AG3372" t="s">
        <v>31</v>
      </c>
    </row>
    <row r="3373" spans="2:33" x14ac:dyDescent="0.25">
      <c r="B3373" t="s">
        <v>31</v>
      </c>
      <c r="C3373">
        <v>10</v>
      </c>
      <c r="D3373">
        <v>2</v>
      </c>
      <c r="E3373">
        <f>IF(VLOOKUP(F3373,ruangan!$D$2:$E$195,2,FALSE)="","",VLOOKUP(F3373,ruangan!$D$2:$E$195,2,FALSE))</f>
        <v>130</v>
      </c>
      <c r="F3373" s="6" t="s">
        <v>5434</v>
      </c>
      <c r="G3373" s="6" t="s">
        <v>5434</v>
      </c>
      <c r="H3373">
        <v>2</v>
      </c>
      <c r="I3373" t="s">
        <v>31</v>
      </c>
      <c r="J3373" t="s">
        <v>31</v>
      </c>
      <c r="K3373" t="s">
        <v>31</v>
      </c>
      <c r="L3373" s="5">
        <v>44197</v>
      </c>
      <c r="M3373" t="s">
        <v>5445</v>
      </c>
      <c r="N3373" t="s">
        <v>4075</v>
      </c>
      <c r="O3373" t="s">
        <v>5442</v>
      </c>
      <c r="P3373" t="s">
        <v>31</v>
      </c>
      <c r="Q3373" t="s">
        <v>31</v>
      </c>
      <c r="R3373" s="5">
        <v>44197</v>
      </c>
      <c r="S3373">
        <v>1</v>
      </c>
      <c r="T3373">
        <v>0</v>
      </c>
      <c r="U3373">
        <v>1</v>
      </c>
      <c r="V3373" t="s">
        <v>31</v>
      </c>
      <c r="W3373" t="s">
        <v>31</v>
      </c>
      <c r="X3373" t="s">
        <v>31</v>
      </c>
      <c r="Y3373" t="s">
        <v>31</v>
      </c>
      <c r="Z3373" t="s">
        <v>31</v>
      </c>
      <c r="AA3373" t="s">
        <v>31</v>
      </c>
      <c r="AB3373" t="s">
        <v>31</v>
      </c>
      <c r="AC3373" s="1">
        <v>45292</v>
      </c>
      <c r="AD3373">
        <v>1</v>
      </c>
      <c r="AE3373" s="2">
        <v>45556.000694444447</v>
      </c>
      <c r="AF3373" s="2">
        <v>45556.000694444447</v>
      </c>
      <c r="AG3373" t="s">
        <v>31</v>
      </c>
    </row>
    <row r="3374" spans="2:33" x14ac:dyDescent="0.25">
      <c r="B3374" t="s">
        <v>31</v>
      </c>
      <c r="C3374">
        <v>11</v>
      </c>
      <c r="D3374">
        <v>2</v>
      </c>
      <c r="E3374">
        <f>IF(VLOOKUP(F3374,ruangan!$D$2:$E$195,2,FALSE)="","",VLOOKUP(F3374,ruangan!$D$2:$E$195,2,FALSE))</f>
        <v>130</v>
      </c>
      <c r="F3374" s="6" t="s">
        <v>5434</v>
      </c>
      <c r="G3374" s="6" t="s">
        <v>5434</v>
      </c>
      <c r="H3374">
        <v>2</v>
      </c>
      <c r="I3374" t="s">
        <v>31</v>
      </c>
      <c r="J3374" t="s">
        <v>31</v>
      </c>
      <c r="K3374" t="s">
        <v>31</v>
      </c>
      <c r="L3374" s="5">
        <v>44197</v>
      </c>
      <c r="M3374" t="s">
        <v>5446</v>
      </c>
      <c r="N3374" t="s">
        <v>4075</v>
      </c>
      <c r="O3374" t="s">
        <v>5442</v>
      </c>
      <c r="P3374" t="s">
        <v>31</v>
      </c>
      <c r="Q3374" t="s">
        <v>31</v>
      </c>
      <c r="R3374" s="5">
        <v>44197</v>
      </c>
      <c r="S3374">
        <v>1</v>
      </c>
      <c r="T3374">
        <v>0</v>
      </c>
      <c r="U3374">
        <v>1</v>
      </c>
      <c r="V3374" t="s">
        <v>31</v>
      </c>
      <c r="W3374" t="s">
        <v>31</v>
      </c>
      <c r="X3374" t="s">
        <v>31</v>
      </c>
      <c r="Y3374" t="s">
        <v>31</v>
      </c>
      <c r="Z3374" t="s">
        <v>31</v>
      </c>
      <c r="AA3374" t="s">
        <v>31</v>
      </c>
      <c r="AB3374" t="s">
        <v>31</v>
      </c>
      <c r="AC3374" s="1">
        <v>45292</v>
      </c>
      <c r="AD3374">
        <v>1</v>
      </c>
      <c r="AE3374" s="2">
        <v>45556.000694444447</v>
      </c>
      <c r="AF3374" s="2">
        <v>45556.000694444447</v>
      </c>
      <c r="AG3374" t="s">
        <v>31</v>
      </c>
    </row>
    <row r="3375" spans="2:33" x14ac:dyDescent="0.25">
      <c r="B3375" t="s">
        <v>31</v>
      </c>
      <c r="C3375">
        <v>12</v>
      </c>
      <c r="D3375">
        <v>2</v>
      </c>
      <c r="E3375">
        <f>IF(VLOOKUP(F3375,ruangan!$D$2:$E$195,2,FALSE)="","",VLOOKUP(F3375,ruangan!$D$2:$E$195,2,FALSE))</f>
        <v>130</v>
      </c>
      <c r="F3375" s="6" t="s">
        <v>5434</v>
      </c>
      <c r="G3375" s="6" t="s">
        <v>5434</v>
      </c>
      <c r="H3375">
        <v>2</v>
      </c>
      <c r="I3375" t="s">
        <v>31</v>
      </c>
      <c r="J3375" t="s">
        <v>31</v>
      </c>
      <c r="K3375" t="s">
        <v>31</v>
      </c>
      <c r="L3375" s="5">
        <v>44197</v>
      </c>
      <c r="M3375" t="s">
        <v>5447</v>
      </c>
      <c r="N3375" t="s">
        <v>4075</v>
      </c>
      <c r="O3375" t="s">
        <v>5442</v>
      </c>
      <c r="P3375" t="s">
        <v>31</v>
      </c>
      <c r="Q3375" t="s">
        <v>31</v>
      </c>
      <c r="R3375" s="5">
        <v>44197</v>
      </c>
      <c r="S3375">
        <v>1</v>
      </c>
      <c r="T3375">
        <v>0</v>
      </c>
      <c r="U3375">
        <v>1</v>
      </c>
      <c r="V3375" t="s">
        <v>31</v>
      </c>
      <c r="W3375" t="s">
        <v>31</v>
      </c>
      <c r="X3375" t="s">
        <v>31</v>
      </c>
      <c r="Y3375" t="s">
        <v>31</v>
      </c>
      <c r="Z3375" t="s">
        <v>31</v>
      </c>
      <c r="AA3375" t="s">
        <v>31</v>
      </c>
      <c r="AB3375" t="s">
        <v>31</v>
      </c>
      <c r="AC3375" s="1">
        <v>45292</v>
      </c>
      <c r="AD3375">
        <v>1</v>
      </c>
      <c r="AE3375" s="2">
        <v>45556.000694444447</v>
      </c>
      <c r="AF3375" s="2">
        <v>45556.000694444447</v>
      </c>
      <c r="AG3375" t="s">
        <v>31</v>
      </c>
    </row>
    <row r="3376" spans="2:33" x14ac:dyDescent="0.25">
      <c r="B3376" t="s">
        <v>31</v>
      </c>
      <c r="C3376">
        <v>13</v>
      </c>
      <c r="D3376">
        <v>2</v>
      </c>
      <c r="E3376">
        <f>IF(VLOOKUP(F3376,ruangan!$D$2:$E$195,2,FALSE)="","",VLOOKUP(F3376,ruangan!$D$2:$E$195,2,FALSE))</f>
        <v>130</v>
      </c>
      <c r="F3376" s="6" t="s">
        <v>5434</v>
      </c>
      <c r="G3376" s="6" t="s">
        <v>5434</v>
      </c>
      <c r="H3376">
        <v>2</v>
      </c>
      <c r="I3376" t="s">
        <v>31</v>
      </c>
      <c r="J3376" t="s">
        <v>31</v>
      </c>
      <c r="K3376" t="s">
        <v>31</v>
      </c>
      <c r="L3376" s="5">
        <v>44197</v>
      </c>
      <c r="M3376" t="s">
        <v>5448</v>
      </c>
      <c r="N3376" t="s">
        <v>4075</v>
      </c>
      <c r="O3376" t="s">
        <v>5442</v>
      </c>
      <c r="P3376" t="s">
        <v>31</v>
      </c>
      <c r="Q3376" t="s">
        <v>31</v>
      </c>
      <c r="R3376" s="5">
        <v>44197</v>
      </c>
      <c r="S3376">
        <v>1</v>
      </c>
      <c r="T3376">
        <v>0</v>
      </c>
      <c r="U3376">
        <v>1</v>
      </c>
      <c r="V3376" t="s">
        <v>31</v>
      </c>
      <c r="W3376" t="s">
        <v>31</v>
      </c>
      <c r="X3376" t="s">
        <v>31</v>
      </c>
      <c r="Y3376" t="s">
        <v>31</v>
      </c>
      <c r="Z3376" t="s">
        <v>31</v>
      </c>
      <c r="AA3376" t="s">
        <v>31</v>
      </c>
      <c r="AB3376" t="s">
        <v>31</v>
      </c>
      <c r="AC3376" s="1">
        <v>45292</v>
      </c>
      <c r="AD3376">
        <v>1</v>
      </c>
      <c r="AE3376" s="2">
        <v>45556.000694444447</v>
      </c>
      <c r="AF3376" s="2">
        <v>45556.000694444447</v>
      </c>
      <c r="AG3376" t="s">
        <v>31</v>
      </c>
    </row>
    <row r="3377" spans="2:33" x14ac:dyDescent="0.25">
      <c r="B3377" t="s">
        <v>31</v>
      </c>
      <c r="C3377">
        <v>14</v>
      </c>
      <c r="D3377">
        <v>2</v>
      </c>
      <c r="E3377">
        <f>IF(VLOOKUP(F3377,ruangan!$D$2:$E$195,2,FALSE)="","",VLOOKUP(F3377,ruangan!$D$2:$E$195,2,FALSE))</f>
        <v>130</v>
      </c>
      <c r="F3377" s="6" t="s">
        <v>5434</v>
      </c>
      <c r="G3377" s="6" t="s">
        <v>5434</v>
      </c>
      <c r="H3377">
        <v>2</v>
      </c>
      <c r="I3377" t="s">
        <v>31</v>
      </c>
      <c r="J3377" t="s">
        <v>31</v>
      </c>
      <c r="K3377" t="s">
        <v>31</v>
      </c>
      <c r="L3377" s="5">
        <v>44197</v>
      </c>
      <c r="M3377" t="s">
        <v>5449</v>
      </c>
      <c r="N3377" t="s">
        <v>5450</v>
      </c>
      <c r="O3377" t="s">
        <v>5451</v>
      </c>
      <c r="P3377" t="s">
        <v>5452</v>
      </c>
      <c r="Q3377" t="s">
        <v>31</v>
      </c>
      <c r="R3377" s="5">
        <v>44197</v>
      </c>
      <c r="S3377">
        <v>1</v>
      </c>
      <c r="T3377">
        <v>0</v>
      </c>
      <c r="U3377">
        <v>1</v>
      </c>
      <c r="V3377" t="s">
        <v>31</v>
      </c>
      <c r="W3377" t="s">
        <v>31</v>
      </c>
      <c r="X3377" t="s">
        <v>31</v>
      </c>
      <c r="Y3377" t="s">
        <v>31</v>
      </c>
      <c r="Z3377" t="s">
        <v>31</v>
      </c>
      <c r="AA3377" t="s">
        <v>31</v>
      </c>
      <c r="AB3377" t="s">
        <v>31</v>
      </c>
      <c r="AC3377" s="1">
        <v>45292</v>
      </c>
      <c r="AD3377">
        <v>1</v>
      </c>
      <c r="AE3377" s="2">
        <v>45556.000694444447</v>
      </c>
      <c r="AF3377" s="2">
        <v>45556.000694444447</v>
      </c>
      <c r="AG3377" t="s">
        <v>31</v>
      </c>
    </row>
    <row r="3378" spans="2:33" x14ac:dyDescent="0.25">
      <c r="B3378" t="s">
        <v>31</v>
      </c>
      <c r="C3378">
        <v>15</v>
      </c>
      <c r="D3378">
        <v>2</v>
      </c>
      <c r="E3378">
        <f>IF(VLOOKUP(F3378,ruangan!$D$2:$E$195,2,FALSE)="","",VLOOKUP(F3378,ruangan!$D$2:$E$195,2,FALSE))</f>
        <v>130</v>
      </c>
      <c r="F3378" s="6" t="s">
        <v>5434</v>
      </c>
      <c r="G3378" s="6" t="s">
        <v>5434</v>
      </c>
      <c r="H3378">
        <v>2</v>
      </c>
      <c r="I3378" t="s">
        <v>31</v>
      </c>
      <c r="J3378" t="s">
        <v>31</v>
      </c>
      <c r="K3378" t="s">
        <v>31</v>
      </c>
      <c r="L3378" s="5">
        <v>44197</v>
      </c>
      <c r="M3378" t="s">
        <v>5453</v>
      </c>
      <c r="N3378" t="s">
        <v>5450</v>
      </c>
      <c r="O3378" t="s">
        <v>2310</v>
      </c>
      <c r="P3378" t="s">
        <v>5452</v>
      </c>
      <c r="Q3378" t="s">
        <v>31</v>
      </c>
      <c r="R3378" s="5">
        <v>44197</v>
      </c>
      <c r="S3378">
        <v>1</v>
      </c>
      <c r="T3378">
        <v>0</v>
      </c>
      <c r="U3378">
        <v>1</v>
      </c>
      <c r="V3378" t="s">
        <v>31</v>
      </c>
      <c r="W3378" t="s">
        <v>31</v>
      </c>
      <c r="X3378" t="s">
        <v>31</v>
      </c>
      <c r="Y3378" t="s">
        <v>31</v>
      </c>
      <c r="Z3378" t="s">
        <v>31</v>
      </c>
      <c r="AA3378" t="s">
        <v>31</v>
      </c>
      <c r="AB3378" t="s">
        <v>31</v>
      </c>
      <c r="AC3378" s="1">
        <v>45292</v>
      </c>
      <c r="AD3378">
        <v>1</v>
      </c>
      <c r="AE3378" s="2">
        <v>45556.000694444447</v>
      </c>
      <c r="AF3378" s="2">
        <v>45556.000694444447</v>
      </c>
      <c r="AG3378" t="s">
        <v>31</v>
      </c>
    </row>
    <row r="3379" spans="2:33" x14ac:dyDescent="0.25">
      <c r="B3379" t="s">
        <v>31</v>
      </c>
      <c r="C3379">
        <v>16</v>
      </c>
      <c r="D3379">
        <v>2</v>
      </c>
      <c r="E3379">
        <f>IF(VLOOKUP(F3379,ruangan!$D$2:$E$195,2,FALSE)="","",VLOOKUP(F3379,ruangan!$D$2:$E$195,2,FALSE))</f>
        <v>130</v>
      </c>
      <c r="F3379" s="6" t="s">
        <v>5434</v>
      </c>
      <c r="G3379" s="6" t="s">
        <v>5434</v>
      </c>
      <c r="H3379">
        <v>2</v>
      </c>
      <c r="I3379" t="s">
        <v>31</v>
      </c>
      <c r="J3379" t="s">
        <v>31</v>
      </c>
      <c r="K3379" t="s">
        <v>31</v>
      </c>
      <c r="L3379" s="5">
        <v>44197</v>
      </c>
      <c r="M3379" t="s">
        <v>5454</v>
      </c>
      <c r="N3379" t="s">
        <v>2348</v>
      </c>
      <c r="O3379" t="s">
        <v>2396</v>
      </c>
      <c r="P3379" t="s">
        <v>31</v>
      </c>
      <c r="Q3379" t="s">
        <v>31</v>
      </c>
      <c r="R3379" s="5">
        <v>44197</v>
      </c>
      <c r="S3379">
        <v>1</v>
      </c>
      <c r="T3379">
        <v>0</v>
      </c>
      <c r="U3379">
        <v>1</v>
      </c>
      <c r="V3379" t="s">
        <v>31</v>
      </c>
      <c r="W3379" t="s">
        <v>31</v>
      </c>
      <c r="X3379" t="s">
        <v>31</v>
      </c>
      <c r="Y3379" t="s">
        <v>31</v>
      </c>
      <c r="Z3379" t="s">
        <v>31</v>
      </c>
      <c r="AA3379" t="s">
        <v>31</v>
      </c>
      <c r="AB3379" t="s">
        <v>31</v>
      </c>
      <c r="AC3379" s="1">
        <v>45292</v>
      </c>
      <c r="AD3379">
        <v>1</v>
      </c>
      <c r="AE3379" s="2">
        <v>45556.000694444447</v>
      </c>
      <c r="AF3379" s="2">
        <v>45556.000694444447</v>
      </c>
      <c r="AG3379" t="s">
        <v>31</v>
      </c>
    </row>
    <row r="3380" spans="2:33" x14ac:dyDescent="0.25">
      <c r="B3380" t="s">
        <v>31</v>
      </c>
      <c r="C3380">
        <v>17</v>
      </c>
      <c r="D3380">
        <v>2</v>
      </c>
      <c r="E3380">
        <f>IF(VLOOKUP(F3380,ruangan!$D$2:$E$195,2,FALSE)="","",VLOOKUP(F3380,ruangan!$D$2:$E$195,2,FALSE))</f>
        <v>130</v>
      </c>
      <c r="F3380" s="6" t="s">
        <v>5434</v>
      </c>
      <c r="G3380" s="6" t="s">
        <v>5434</v>
      </c>
      <c r="H3380">
        <v>2</v>
      </c>
      <c r="I3380" t="s">
        <v>31</v>
      </c>
      <c r="J3380" t="s">
        <v>31</v>
      </c>
      <c r="K3380" t="s">
        <v>31</v>
      </c>
      <c r="L3380" s="5">
        <v>44197</v>
      </c>
      <c r="M3380" t="s">
        <v>5455</v>
      </c>
      <c r="N3380" t="s">
        <v>2348</v>
      </c>
      <c r="O3380" t="s">
        <v>2396</v>
      </c>
      <c r="P3380" t="s">
        <v>31</v>
      </c>
      <c r="Q3380" t="s">
        <v>31</v>
      </c>
      <c r="R3380" s="5">
        <v>44197</v>
      </c>
      <c r="S3380">
        <v>1</v>
      </c>
      <c r="T3380">
        <v>0</v>
      </c>
      <c r="U3380">
        <v>1</v>
      </c>
      <c r="V3380" t="s">
        <v>31</v>
      </c>
      <c r="W3380" t="s">
        <v>31</v>
      </c>
      <c r="X3380" t="s">
        <v>31</v>
      </c>
      <c r="Y3380" t="s">
        <v>31</v>
      </c>
      <c r="Z3380" t="s">
        <v>31</v>
      </c>
      <c r="AA3380" t="s">
        <v>31</v>
      </c>
      <c r="AB3380" t="s">
        <v>31</v>
      </c>
      <c r="AC3380" s="1">
        <v>45292</v>
      </c>
      <c r="AD3380">
        <v>1</v>
      </c>
      <c r="AE3380" s="2">
        <v>45556.000694444447</v>
      </c>
      <c r="AF3380" s="2">
        <v>45556.000694444447</v>
      </c>
      <c r="AG3380" t="s">
        <v>31</v>
      </c>
    </row>
    <row r="3381" spans="2:33" x14ac:dyDescent="0.25">
      <c r="B3381" t="s">
        <v>31</v>
      </c>
      <c r="C3381">
        <v>18</v>
      </c>
      <c r="D3381">
        <v>2</v>
      </c>
      <c r="E3381">
        <f>IF(VLOOKUP(F3381,ruangan!$D$2:$E$195,2,FALSE)="","",VLOOKUP(F3381,ruangan!$D$2:$E$195,2,FALSE))</f>
        <v>130</v>
      </c>
      <c r="F3381" s="6" t="s">
        <v>5434</v>
      </c>
      <c r="G3381" s="6" t="s">
        <v>5434</v>
      </c>
      <c r="H3381">
        <v>2</v>
      </c>
      <c r="I3381" t="s">
        <v>31</v>
      </c>
      <c r="J3381" t="s">
        <v>31</v>
      </c>
      <c r="K3381" t="s">
        <v>31</v>
      </c>
      <c r="L3381" s="5">
        <v>44197</v>
      </c>
      <c r="M3381" t="s">
        <v>5456</v>
      </c>
      <c r="N3381" t="s">
        <v>2348</v>
      </c>
      <c r="O3381" t="s">
        <v>2396</v>
      </c>
      <c r="P3381" t="s">
        <v>31</v>
      </c>
      <c r="Q3381" t="s">
        <v>31</v>
      </c>
      <c r="R3381" s="5">
        <v>44197</v>
      </c>
      <c r="S3381">
        <v>1</v>
      </c>
      <c r="T3381">
        <v>0</v>
      </c>
      <c r="U3381">
        <v>1</v>
      </c>
      <c r="V3381" t="s">
        <v>31</v>
      </c>
      <c r="W3381" t="s">
        <v>31</v>
      </c>
      <c r="X3381" t="s">
        <v>31</v>
      </c>
      <c r="Y3381" t="s">
        <v>31</v>
      </c>
      <c r="Z3381" t="s">
        <v>31</v>
      </c>
      <c r="AA3381" t="s">
        <v>31</v>
      </c>
      <c r="AB3381" t="s">
        <v>31</v>
      </c>
      <c r="AC3381" s="1">
        <v>45292</v>
      </c>
      <c r="AD3381">
        <v>1</v>
      </c>
      <c r="AE3381" s="2">
        <v>45556.000694444447</v>
      </c>
      <c r="AF3381" s="2">
        <v>45556.000694444447</v>
      </c>
      <c r="AG3381" t="s">
        <v>31</v>
      </c>
    </row>
    <row r="3382" spans="2:33" x14ac:dyDescent="0.25">
      <c r="B3382" t="s">
        <v>31</v>
      </c>
      <c r="C3382">
        <v>19</v>
      </c>
      <c r="D3382">
        <v>2</v>
      </c>
      <c r="E3382">
        <f>IF(VLOOKUP(F3382,ruangan!$D$2:$E$195,2,FALSE)="","",VLOOKUP(F3382,ruangan!$D$2:$E$195,2,FALSE))</f>
        <v>130</v>
      </c>
      <c r="F3382" s="6" t="s">
        <v>5434</v>
      </c>
      <c r="G3382" s="6" t="s">
        <v>5434</v>
      </c>
      <c r="H3382">
        <v>2</v>
      </c>
      <c r="I3382" t="s">
        <v>31</v>
      </c>
      <c r="J3382" t="s">
        <v>31</v>
      </c>
      <c r="K3382" t="s">
        <v>31</v>
      </c>
      <c r="L3382" s="5">
        <v>44197</v>
      </c>
      <c r="M3382" t="s">
        <v>5457</v>
      </c>
      <c r="N3382" t="s">
        <v>2348</v>
      </c>
      <c r="O3382" t="s">
        <v>2396</v>
      </c>
      <c r="P3382" t="s">
        <v>31</v>
      </c>
      <c r="Q3382" t="s">
        <v>31</v>
      </c>
      <c r="R3382" s="5">
        <v>44197</v>
      </c>
      <c r="S3382">
        <v>1</v>
      </c>
      <c r="T3382">
        <v>0</v>
      </c>
      <c r="U3382">
        <v>1</v>
      </c>
      <c r="V3382" t="s">
        <v>31</v>
      </c>
      <c r="W3382" t="s">
        <v>31</v>
      </c>
      <c r="X3382" t="s">
        <v>31</v>
      </c>
      <c r="Y3382" t="s">
        <v>31</v>
      </c>
      <c r="Z3382" t="s">
        <v>31</v>
      </c>
      <c r="AA3382" t="s">
        <v>31</v>
      </c>
      <c r="AB3382" t="s">
        <v>31</v>
      </c>
      <c r="AC3382" s="1">
        <v>45292</v>
      </c>
      <c r="AD3382">
        <v>1</v>
      </c>
      <c r="AE3382" s="2">
        <v>45556.000694444447</v>
      </c>
      <c r="AF3382" s="2">
        <v>45556.000694444447</v>
      </c>
      <c r="AG3382" t="s">
        <v>31</v>
      </c>
    </row>
    <row r="3383" spans="2:33" x14ac:dyDescent="0.25">
      <c r="B3383" t="s">
        <v>31</v>
      </c>
      <c r="C3383">
        <v>20</v>
      </c>
      <c r="D3383">
        <v>2</v>
      </c>
      <c r="E3383">
        <f>IF(VLOOKUP(F3383,ruangan!$D$2:$E$195,2,FALSE)="","",VLOOKUP(F3383,ruangan!$D$2:$E$195,2,FALSE))</f>
        <v>130</v>
      </c>
      <c r="F3383" s="6" t="s">
        <v>5434</v>
      </c>
      <c r="G3383" s="6" t="s">
        <v>5434</v>
      </c>
      <c r="H3383">
        <v>2</v>
      </c>
      <c r="I3383" t="s">
        <v>31</v>
      </c>
      <c r="J3383" t="s">
        <v>31</v>
      </c>
      <c r="K3383" t="s">
        <v>31</v>
      </c>
      <c r="L3383" s="5">
        <v>44197</v>
      </c>
      <c r="M3383" t="s">
        <v>5458</v>
      </c>
      <c r="N3383" t="s">
        <v>2348</v>
      </c>
      <c r="O3383" t="s">
        <v>2396</v>
      </c>
      <c r="P3383" t="s">
        <v>31</v>
      </c>
      <c r="Q3383" t="s">
        <v>31</v>
      </c>
      <c r="R3383" s="5">
        <v>44197</v>
      </c>
      <c r="S3383">
        <v>1</v>
      </c>
      <c r="T3383">
        <v>0</v>
      </c>
      <c r="U3383">
        <v>1</v>
      </c>
      <c r="V3383" t="s">
        <v>31</v>
      </c>
      <c r="W3383" t="s">
        <v>31</v>
      </c>
      <c r="X3383" t="s">
        <v>31</v>
      </c>
      <c r="Y3383" t="s">
        <v>31</v>
      </c>
      <c r="Z3383" t="s">
        <v>31</v>
      </c>
      <c r="AA3383" t="s">
        <v>31</v>
      </c>
      <c r="AB3383" t="s">
        <v>31</v>
      </c>
      <c r="AC3383" s="1">
        <v>45292</v>
      </c>
      <c r="AD3383">
        <v>1</v>
      </c>
      <c r="AE3383" s="2">
        <v>45556.000694444447</v>
      </c>
      <c r="AF3383" s="2">
        <v>45556.000694444447</v>
      </c>
      <c r="AG3383" t="s">
        <v>31</v>
      </c>
    </row>
    <row r="3384" spans="2:33" x14ac:dyDescent="0.25">
      <c r="B3384" t="s">
        <v>31</v>
      </c>
      <c r="C3384">
        <v>21</v>
      </c>
      <c r="D3384">
        <v>2</v>
      </c>
      <c r="E3384">
        <f>IF(VLOOKUP(F3384,ruangan!$D$2:$E$195,2,FALSE)="","",VLOOKUP(F3384,ruangan!$D$2:$E$195,2,FALSE))</f>
        <v>130</v>
      </c>
      <c r="F3384" s="6" t="s">
        <v>5434</v>
      </c>
      <c r="G3384" s="6" t="s">
        <v>5434</v>
      </c>
      <c r="H3384">
        <v>2</v>
      </c>
      <c r="I3384" t="s">
        <v>31</v>
      </c>
      <c r="J3384" t="s">
        <v>31</v>
      </c>
      <c r="K3384" t="s">
        <v>31</v>
      </c>
      <c r="L3384" s="5">
        <v>44197</v>
      </c>
      <c r="M3384" t="s">
        <v>5459</v>
      </c>
      <c r="N3384" t="s">
        <v>2348</v>
      </c>
      <c r="O3384" t="s">
        <v>2396</v>
      </c>
      <c r="P3384" t="s">
        <v>31</v>
      </c>
      <c r="Q3384" t="s">
        <v>31</v>
      </c>
      <c r="R3384" s="5">
        <v>44197</v>
      </c>
      <c r="S3384">
        <v>1</v>
      </c>
      <c r="T3384">
        <v>0</v>
      </c>
      <c r="U3384">
        <v>1</v>
      </c>
      <c r="V3384" t="s">
        <v>31</v>
      </c>
      <c r="W3384" t="s">
        <v>31</v>
      </c>
      <c r="X3384" t="s">
        <v>31</v>
      </c>
      <c r="Y3384" t="s">
        <v>31</v>
      </c>
      <c r="Z3384" t="s">
        <v>31</v>
      </c>
      <c r="AA3384" t="s">
        <v>31</v>
      </c>
      <c r="AB3384" t="s">
        <v>31</v>
      </c>
      <c r="AC3384" s="1">
        <v>45292</v>
      </c>
      <c r="AD3384">
        <v>1</v>
      </c>
      <c r="AE3384" s="2">
        <v>45556.000694444447</v>
      </c>
      <c r="AF3384" s="2">
        <v>45556.000694444447</v>
      </c>
      <c r="AG3384" t="s">
        <v>31</v>
      </c>
    </row>
    <row r="3385" spans="2:33" x14ac:dyDescent="0.25">
      <c r="B3385" t="s">
        <v>31</v>
      </c>
      <c r="C3385">
        <v>22</v>
      </c>
      <c r="D3385">
        <v>2</v>
      </c>
      <c r="E3385">
        <f>IF(VLOOKUP(F3385,ruangan!$D$2:$E$195,2,FALSE)="","",VLOOKUP(F3385,ruangan!$D$2:$E$195,2,FALSE))</f>
        <v>130</v>
      </c>
      <c r="F3385" s="6" t="s">
        <v>5434</v>
      </c>
      <c r="G3385" s="6" t="s">
        <v>5434</v>
      </c>
      <c r="H3385">
        <v>2</v>
      </c>
      <c r="I3385" t="s">
        <v>31</v>
      </c>
      <c r="J3385" t="s">
        <v>31</v>
      </c>
      <c r="K3385" t="s">
        <v>31</v>
      </c>
      <c r="L3385" s="5">
        <v>44197</v>
      </c>
      <c r="M3385" t="s">
        <v>5460</v>
      </c>
      <c r="N3385" t="s">
        <v>2348</v>
      </c>
      <c r="O3385" t="s">
        <v>2396</v>
      </c>
      <c r="P3385" t="s">
        <v>31</v>
      </c>
      <c r="Q3385" t="s">
        <v>31</v>
      </c>
      <c r="R3385" s="5">
        <v>44197</v>
      </c>
      <c r="S3385">
        <v>1</v>
      </c>
      <c r="T3385">
        <v>0</v>
      </c>
      <c r="U3385">
        <v>1</v>
      </c>
      <c r="V3385" t="s">
        <v>31</v>
      </c>
      <c r="W3385" t="s">
        <v>31</v>
      </c>
      <c r="X3385" t="s">
        <v>31</v>
      </c>
      <c r="Y3385" t="s">
        <v>31</v>
      </c>
      <c r="Z3385" t="s">
        <v>31</v>
      </c>
      <c r="AA3385" t="s">
        <v>31</v>
      </c>
      <c r="AB3385" t="s">
        <v>31</v>
      </c>
      <c r="AC3385" s="1">
        <v>45292</v>
      </c>
      <c r="AD3385">
        <v>1</v>
      </c>
      <c r="AE3385" s="2">
        <v>45556.000694444447</v>
      </c>
      <c r="AF3385" s="2">
        <v>45556.000694444447</v>
      </c>
      <c r="AG3385" t="s">
        <v>31</v>
      </c>
    </row>
    <row r="3386" spans="2:33" x14ac:dyDescent="0.25">
      <c r="B3386" t="s">
        <v>31</v>
      </c>
      <c r="C3386">
        <v>23</v>
      </c>
      <c r="D3386">
        <v>2</v>
      </c>
      <c r="E3386">
        <f>IF(VLOOKUP(F3386,ruangan!$D$2:$E$195,2,FALSE)="","",VLOOKUP(F3386,ruangan!$D$2:$E$195,2,FALSE))</f>
        <v>130</v>
      </c>
      <c r="F3386" s="6" t="s">
        <v>5434</v>
      </c>
      <c r="G3386" s="6" t="s">
        <v>5434</v>
      </c>
      <c r="H3386">
        <v>2</v>
      </c>
      <c r="I3386" t="s">
        <v>31</v>
      </c>
      <c r="J3386" t="s">
        <v>31</v>
      </c>
      <c r="K3386" t="s">
        <v>31</v>
      </c>
      <c r="L3386" s="5">
        <v>44197</v>
      </c>
      <c r="M3386" t="s">
        <v>5461</v>
      </c>
      <c r="N3386" t="s">
        <v>2348</v>
      </c>
      <c r="O3386" t="s">
        <v>2396</v>
      </c>
      <c r="P3386" t="s">
        <v>31</v>
      </c>
      <c r="Q3386" t="s">
        <v>31</v>
      </c>
      <c r="R3386" s="5">
        <v>44197</v>
      </c>
      <c r="S3386">
        <v>1</v>
      </c>
      <c r="T3386">
        <v>0</v>
      </c>
      <c r="U3386">
        <v>1</v>
      </c>
      <c r="V3386" t="s">
        <v>31</v>
      </c>
      <c r="W3386" t="s">
        <v>31</v>
      </c>
      <c r="X3386" t="s">
        <v>31</v>
      </c>
      <c r="Y3386" t="s">
        <v>31</v>
      </c>
      <c r="Z3386" t="s">
        <v>31</v>
      </c>
      <c r="AA3386" t="s">
        <v>31</v>
      </c>
      <c r="AB3386" t="s">
        <v>31</v>
      </c>
      <c r="AC3386" s="1">
        <v>45292</v>
      </c>
      <c r="AD3386">
        <v>1</v>
      </c>
      <c r="AE3386" s="2">
        <v>45556.000694444447</v>
      </c>
      <c r="AF3386" s="2">
        <v>45556.000694444447</v>
      </c>
      <c r="AG3386" t="s">
        <v>31</v>
      </c>
    </row>
    <row r="3387" spans="2:33" x14ac:dyDescent="0.25">
      <c r="B3387" t="s">
        <v>31</v>
      </c>
      <c r="C3387">
        <v>24</v>
      </c>
      <c r="D3387">
        <v>2</v>
      </c>
      <c r="E3387">
        <f>IF(VLOOKUP(F3387,ruangan!$D$2:$E$195,2,FALSE)="","",VLOOKUP(F3387,ruangan!$D$2:$E$195,2,FALSE))</f>
        <v>130</v>
      </c>
      <c r="F3387" s="6" t="s">
        <v>5434</v>
      </c>
      <c r="G3387" s="6" t="s">
        <v>5434</v>
      </c>
      <c r="H3387">
        <v>2</v>
      </c>
      <c r="I3387" t="s">
        <v>31</v>
      </c>
      <c r="J3387" t="s">
        <v>31</v>
      </c>
      <c r="K3387" t="s">
        <v>31</v>
      </c>
      <c r="L3387" s="5">
        <v>44197</v>
      </c>
      <c r="M3387" t="s">
        <v>5462</v>
      </c>
      <c r="N3387" t="s">
        <v>2348</v>
      </c>
      <c r="O3387" t="s">
        <v>2396</v>
      </c>
      <c r="P3387" t="s">
        <v>31</v>
      </c>
      <c r="Q3387" t="s">
        <v>31</v>
      </c>
      <c r="R3387" s="5">
        <v>44197</v>
      </c>
      <c r="S3387">
        <v>1</v>
      </c>
      <c r="T3387">
        <v>0</v>
      </c>
      <c r="U3387">
        <v>1</v>
      </c>
      <c r="V3387" t="s">
        <v>31</v>
      </c>
      <c r="W3387" t="s">
        <v>31</v>
      </c>
      <c r="X3387" t="s">
        <v>31</v>
      </c>
      <c r="Y3387" t="s">
        <v>31</v>
      </c>
      <c r="Z3387" t="s">
        <v>31</v>
      </c>
      <c r="AA3387" t="s">
        <v>31</v>
      </c>
      <c r="AB3387" t="s">
        <v>31</v>
      </c>
      <c r="AC3387" s="1">
        <v>45292</v>
      </c>
      <c r="AD3387">
        <v>1</v>
      </c>
      <c r="AE3387" s="2">
        <v>45556.000694444447</v>
      </c>
      <c r="AF3387" s="2">
        <v>45556.000694444447</v>
      </c>
      <c r="AG3387" t="s">
        <v>31</v>
      </c>
    </row>
    <row r="3388" spans="2:33" x14ac:dyDescent="0.25">
      <c r="B3388" t="s">
        <v>31</v>
      </c>
      <c r="C3388">
        <v>25</v>
      </c>
      <c r="D3388">
        <v>2</v>
      </c>
      <c r="E3388">
        <f>IF(VLOOKUP(F3388,ruangan!$D$2:$E$195,2,FALSE)="","",VLOOKUP(F3388,ruangan!$D$2:$E$195,2,FALSE))</f>
        <v>130</v>
      </c>
      <c r="F3388" s="6" t="s">
        <v>5434</v>
      </c>
      <c r="G3388" s="6" t="s">
        <v>5434</v>
      </c>
      <c r="H3388">
        <v>2</v>
      </c>
      <c r="I3388" t="s">
        <v>31</v>
      </c>
      <c r="J3388" t="s">
        <v>31</v>
      </c>
      <c r="K3388" t="s">
        <v>31</v>
      </c>
      <c r="L3388" s="5">
        <v>44197</v>
      </c>
      <c r="M3388" t="s">
        <v>5463</v>
      </c>
      <c r="N3388" t="s">
        <v>2402</v>
      </c>
      <c r="O3388" t="s">
        <v>2351</v>
      </c>
      <c r="P3388" t="s">
        <v>31</v>
      </c>
      <c r="Q3388" t="s">
        <v>31</v>
      </c>
      <c r="R3388" s="5">
        <v>44197</v>
      </c>
      <c r="S3388">
        <v>1</v>
      </c>
      <c r="T3388">
        <v>0</v>
      </c>
      <c r="U3388">
        <v>1</v>
      </c>
      <c r="V3388" t="s">
        <v>31</v>
      </c>
      <c r="W3388" t="s">
        <v>31</v>
      </c>
      <c r="X3388" t="s">
        <v>31</v>
      </c>
      <c r="Y3388" t="s">
        <v>31</v>
      </c>
      <c r="Z3388" t="s">
        <v>31</v>
      </c>
      <c r="AA3388" t="s">
        <v>31</v>
      </c>
      <c r="AB3388" t="s">
        <v>31</v>
      </c>
      <c r="AC3388" s="1">
        <v>45292</v>
      </c>
      <c r="AD3388">
        <v>1</v>
      </c>
      <c r="AE3388" s="2">
        <v>45556.000694444447</v>
      </c>
      <c r="AF3388" s="2">
        <v>45556.000694444447</v>
      </c>
      <c r="AG3388" t="s">
        <v>31</v>
      </c>
    </row>
    <row r="3389" spans="2:33" x14ac:dyDescent="0.25">
      <c r="B3389" t="s">
        <v>31</v>
      </c>
      <c r="C3389">
        <v>26</v>
      </c>
      <c r="D3389">
        <v>2</v>
      </c>
      <c r="E3389">
        <f>IF(VLOOKUP(F3389,ruangan!$D$2:$E$195,2,FALSE)="","",VLOOKUP(F3389,ruangan!$D$2:$E$195,2,FALSE))</f>
        <v>130</v>
      </c>
      <c r="F3389" s="6" t="s">
        <v>5434</v>
      </c>
      <c r="G3389" s="6" t="s">
        <v>5434</v>
      </c>
      <c r="H3389">
        <v>2</v>
      </c>
      <c r="I3389" t="s">
        <v>31</v>
      </c>
      <c r="J3389" t="s">
        <v>31</v>
      </c>
      <c r="K3389" t="s">
        <v>31</v>
      </c>
      <c r="L3389" s="5">
        <v>44197</v>
      </c>
      <c r="M3389" t="s">
        <v>5464</v>
      </c>
      <c r="N3389" t="s">
        <v>2402</v>
      </c>
      <c r="O3389" t="s">
        <v>2351</v>
      </c>
      <c r="P3389" t="s">
        <v>31</v>
      </c>
      <c r="Q3389" t="s">
        <v>31</v>
      </c>
      <c r="R3389" s="5">
        <v>44197</v>
      </c>
      <c r="S3389">
        <v>1</v>
      </c>
      <c r="T3389">
        <v>0</v>
      </c>
      <c r="U3389">
        <v>1</v>
      </c>
      <c r="V3389" t="s">
        <v>31</v>
      </c>
      <c r="W3389" t="s">
        <v>31</v>
      </c>
      <c r="X3389" t="s">
        <v>31</v>
      </c>
      <c r="Y3389" t="s">
        <v>31</v>
      </c>
      <c r="Z3389" t="s">
        <v>31</v>
      </c>
      <c r="AA3389" t="s">
        <v>31</v>
      </c>
      <c r="AB3389" t="s">
        <v>31</v>
      </c>
      <c r="AC3389" s="1">
        <v>45292</v>
      </c>
      <c r="AD3389">
        <v>1</v>
      </c>
      <c r="AE3389" s="2">
        <v>45556.000694444447</v>
      </c>
      <c r="AF3389" s="2">
        <v>45556.000694444447</v>
      </c>
      <c r="AG3389" t="s">
        <v>31</v>
      </c>
    </row>
    <row r="3390" spans="2:33" x14ac:dyDescent="0.25">
      <c r="B3390" t="s">
        <v>31</v>
      </c>
      <c r="C3390">
        <v>27</v>
      </c>
      <c r="D3390">
        <v>2</v>
      </c>
      <c r="E3390">
        <f>IF(VLOOKUP(F3390,ruangan!$D$2:$E$195,2,FALSE)="","",VLOOKUP(F3390,ruangan!$D$2:$E$195,2,FALSE))</f>
        <v>130</v>
      </c>
      <c r="F3390" s="6" t="s">
        <v>5434</v>
      </c>
      <c r="G3390" s="6" t="s">
        <v>5434</v>
      </c>
      <c r="H3390">
        <v>2</v>
      </c>
      <c r="I3390" t="s">
        <v>31</v>
      </c>
      <c r="J3390" t="s">
        <v>31</v>
      </c>
      <c r="K3390" t="s">
        <v>31</v>
      </c>
      <c r="L3390" s="5">
        <v>44197</v>
      </c>
      <c r="M3390" t="s">
        <v>5465</v>
      </c>
      <c r="N3390" t="s">
        <v>2402</v>
      </c>
      <c r="O3390" t="s">
        <v>2351</v>
      </c>
      <c r="P3390" t="s">
        <v>31</v>
      </c>
      <c r="Q3390" t="s">
        <v>31</v>
      </c>
      <c r="R3390" s="5">
        <v>44197</v>
      </c>
      <c r="S3390">
        <v>1</v>
      </c>
      <c r="T3390">
        <v>0</v>
      </c>
      <c r="U3390">
        <v>1</v>
      </c>
      <c r="V3390" t="s">
        <v>31</v>
      </c>
      <c r="W3390" t="s">
        <v>31</v>
      </c>
      <c r="X3390" t="s">
        <v>31</v>
      </c>
      <c r="Y3390" t="s">
        <v>31</v>
      </c>
      <c r="Z3390" t="s">
        <v>31</v>
      </c>
      <c r="AA3390" t="s">
        <v>31</v>
      </c>
      <c r="AB3390" t="s">
        <v>31</v>
      </c>
      <c r="AC3390" s="1">
        <v>45292</v>
      </c>
      <c r="AD3390">
        <v>1</v>
      </c>
      <c r="AE3390" s="2">
        <v>45556.000694444447</v>
      </c>
      <c r="AF3390" s="2">
        <v>45556.000694444447</v>
      </c>
      <c r="AG3390" t="s">
        <v>31</v>
      </c>
    </row>
    <row r="3391" spans="2:33" x14ac:dyDescent="0.25">
      <c r="B3391" t="s">
        <v>31</v>
      </c>
      <c r="C3391">
        <v>28</v>
      </c>
      <c r="D3391">
        <v>2</v>
      </c>
      <c r="E3391">
        <f>IF(VLOOKUP(F3391,ruangan!$D$2:$E$195,2,FALSE)="","",VLOOKUP(F3391,ruangan!$D$2:$E$195,2,FALSE))</f>
        <v>130</v>
      </c>
      <c r="F3391" s="6" t="s">
        <v>5434</v>
      </c>
      <c r="G3391" s="6" t="s">
        <v>5434</v>
      </c>
      <c r="H3391">
        <v>2</v>
      </c>
      <c r="I3391" t="s">
        <v>31</v>
      </c>
      <c r="J3391" t="s">
        <v>31</v>
      </c>
      <c r="K3391" t="s">
        <v>31</v>
      </c>
      <c r="L3391" s="5">
        <v>44197</v>
      </c>
      <c r="M3391" t="s">
        <v>5466</v>
      </c>
      <c r="N3391" t="s">
        <v>2402</v>
      </c>
      <c r="O3391" t="s">
        <v>2351</v>
      </c>
      <c r="P3391" t="s">
        <v>31</v>
      </c>
      <c r="Q3391" t="s">
        <v>31</v>
      </c>
      <c r="R3391" s="5">
        <v>44197</v>
      </c>
      <c r="S3391">
        <v>1</v>
      </c>
      <c r="T3391">
        <v>0</v>
      </c>
      <c r="U3391">
        <v>1</v>
      </c>
      <c r="V3391" t="s">
        <v>31</v>
      </c>
      <c r="W3391" t="s">
        <v>31</v>
      </c>
      <c r="X3391" t="s">
        <v>31</v>
      </c>
      <c r="Y3391" t="s">
        <v>31</v>
      </c>
      <c r="Z3391" t="s">
        <v>31</v>
      </c>
      <c r="AA3391" t="s">
        <v>31</v>
      </c>
      <c r="AB3391" t="s">
        <v>31</v>
      </c>
      <c r="AC3391" s="1">
        <v>45292</v>
      </c>
      <c r="AD3391">
        <v>1</v>
      </c>
      <c r="AE3391" s="2">
        <v>45556.000694444447</v>
      </c>
      <c r="AF3391" s="2">
        <v>45556.000694444447</v>
      </c>
      <c r="AG3391" t="s">
        <v>31</v>
      </c>
    </row>
    <row r="3392" spans="2:33" x14ac:dyDescent="0.25">
      <c r="B3392" t="s">
        <v>31</v>
      </c>
      <c r="C3392">
        <v>29</v>
      </c>
      <c r="D3392">
        <v>2</v>
      </c>
      <c r="E3392">
        <f>IF(VLOOKUP(F3392,ruangan!$D$2:$E$195,2,FALSE)="","",VLOOKUP(F3392,ruangan!$D$2:$E$195,2,FALSE))</f>
        <v>130</v>
      </c>
      <c r="F3392" s="6" t="s">
        <v>5434</v>
      </c>
      <c r="G3392" s="6" t="s">
        <v>5434</v>
      </c>
      <c r="H3392">
        <v>2</v>
      </c>
      <c r="I3392" t="s">
        <v>31</v>
      </c>
      <c r="J3392" t="s">
        <v>31</v>
      </c>
      <c r="K3392" t="s">
        <v>31</v>
      </c>
      <c r="L3392" s="5">
        <v>44197</v>
      </c>
      <c r="M3392" t="s">
        <v>5467</v>
      </c>
      <c r="N3392" t="s">
        <v>2402</v>
      </c>
      <c r="O3392" t="s">
        <v>2351</v>
      </c>
      <c r="P3392" t="s">
        <v>31</v>
      </c>
      <c r="Q3392" t="s">
        <v>31</v>
      </c>
      <c r="R3392" s="5">
        <v>44197</v>
      </c>
      <c r="S3392">
        <v>1</v>
      </c>
      <c r="T3392">
        <v>0</v>
      </c>
      <c r="U3392">
        <v>1</v>
      </c>
      <c r="V3392" t="s">
        <v>31</v>
      </c>
      <c r="W3392" t="s">
        <v>31</v>
      </c>
      <c r="X3392" t="s">
        <v>31</v>
      </c>
      <c r="Y3392" t="s">
        <v>31</v>
      </c>
      <c r="Z3392" t="s">
        <v>31</v>
      </c>
      <c r="AA3392" t="s">
        <v>31</v>
      </c>
      <c r="AB3392" t="s">
        <v>31</v>
      </c>
      <c r="AC3392" s="1">
        <v>45292</v>
      </c>
      <c r="AD3392">
        <v>1</v>
      </c>
      <c r="AE3392" s="2">
        <v>45556.000694444447</v>
      </c>
      <c r="AF3392" s="2">
        <v>45556.000694444447</v>
      </c>
      <c r="AG3392" t="s">
        <v>31</v>
      </c>
    </row>
    <row r="3393" spans="2:33" x14ac:dyDescent="0.25">
      <c r="B3393" t="s">
        <v>31</v>
      </c>
      <c r="C3393">
        <v>30</v>
      </c>
      <c r="D3393">
        <v>2</v>
      </c>
      <c r="E3393">
        <f>IF(VLOOKUP(F3393,ruangan!$D$2:$E$195,2,FALSE)="","",VLOOKUP(F3393,ruangan!$D$2:$E$195,2,FALSE))</f>
        <v>130</v>
      </c>
      <c r="F3393" s="6" t="s">
        <v>5434</v>
      </c>
      <c r="G3393" s="6" t="s">
        <v>5434</v>
      </c>
      <c r="H3393">
        <v>2</v>
      </c>
      <c r="I3393" t="s">
        <v>31</v>
      </c>
      <c r="J3393" t="s">
        <v>31</v>
      </c>
      <c r="K3393" t="s">
        <v>31</v>
      </c>
      <c r="L3393" s="5">
        <v>44197</v>
      </c>
      <c r="M3393" t="s">
        <v>5468</v>
      </c>
      <c r="N3393" t="s">
        <v>2402</v>
      </c>
      <c r="O3393" t="s">
        <v>2351</v>
      </c>
      <c r="P3393" t="s">
        <v>31</v>
      </c>
      <c r="Q3393" t="s">
        <v>31</v>
      </c>
      <c r="R3393" s="5">
        <v>44197</v>
      </c>
      <c r="S3393">
        <v>1</v>
      </c>
      <c r="T3393">
        <v>0</v>
      </c>
      <c r="U3393">
        <v>1</v>
      </c>
      <c r="V3393" t="s">
        <v>31</v>
      </c>
      <c r="W3393" t="s">
        <v>31</v>
      </c>
      <c r="X3393" t="s">
        <v>31</v>
      </c>
      <c r="Y3393" t="s">
        <v>31</v>
      </c>
      <c r="Z3393" t="s">
        <v>31</v>
      </c>
      <c r="AA3393" t="s">
        <v>31</v>
      </c>
      <c r="AB3393" t="s">
        <v>31</v>
      </c>
      <c r="AC3393" s="1">
        <v>45292</v>
      </c>
      <c r="AD3393">
        <v>1</v>
      </c>
      <c r="AE3393" s="2">
        <v>45556.000694444447</v>
      </c>
      <c r="AF3393" s="2">
        <v>45556.000694444447</v>
      </c>
      <c r="AG3393" t="s">
        <v>31</v>
      </c>
    </row>
    <row r="3394" spans="2:33" x14ac:dyDescent="0.25">
      <c r="B3394" t="s">
        <v>31</v>
      </c>
      <c r="C3394">
        <v>31</v>
      </c>
      <c r="D3394">
        <v>2</v>
      </c>
      <c r="E3394">
        <f>IF(VLOOKUP(F3394,ruangan!$D$2:$E$195,2,FALSE)="","",VLOOKUP(F3394,ruangan!$D$2:$E$195,2,FALSE))</f>
        <v>130</v>
      </c>
      <c r="F3394" s="6" t="s">
        <v>5434</v>
      </c>
      <c r="G3394" s="6" t="s">
        <v>5434</v>
      </c>
      <c r="H3394">
        <v>2</v>
      </c>
      <c r="I3394" t="s">
        <v>31</v>
      </c>
      <c r="J3394" t="s">
        <v>31</v>
      </c>
      <c r="K3394" t="s">
        <v>31</v>
      </c>
      <c r="L3394" s="5">
        <v>44197</v>
      </c>
      <c r="M3394" t="s">
        <v>5469</v>
      </c>
      <c r="N3394" t="s">
        <v>2402</v>
      </c>
      <c r="O3394" t="s">
        <v>2351</v>
      </c>
      <c r="P3394" t="s">
        <v>31</v>
      </c>
      <c r="Q3394" t="s">
        <v>31</v>
      </c>
      <c r="R3394" s="5">
        <v>44197</v>
      </c>
      <c r="S3394">
        <v>1</v>
      </c>
      <c r="T3394">
        <v>0</v>
      </c>
      <c r="U3394">
        <v>1</v>
      </c>
      <c r="V3394" t="s">
        <v>31</v>
      </c>
      <c r="W3394" t="s">
        <v>31</v>
      </c>
      <c r="X3394" t="s">
        <v>31</v>
      </c>
      <c r="Y3394" t="s">
        <v>31</v>
      </c>
      <c r="Z3394" t="s">
        <v>31</v>
      </c>
      <c r="AA3394" t="s">
        <v>31</v>
      </c>
      <c r="AB3394" t="s">
        <v>31</v>
      </c>
      <c r="AC3394" s="1">
        <v>45292</v>
      </c>
      <c r="AD3394">
        <v>1</v>
      </c>
      <c r="AE3394" s="2">
        <v>45556.000694444447</v>
      </c>
      <c r="AF3394" s="2">
        <v>45556.000694444447</v>
      </c>
      <c r="AG3394" t="s">
        <v>31</v>
      </c>
    </row>
    <row r="3395" spans="2:33" x14ac:dyDescent="0.25">
      <c r="B3395" t="s">
        <v>31</v>
      </c>
      <c r="C3395">
        <v>32</v>
      </c>
      <c r="D3395">
        <v>2</v>
      </c>
      <c r="E3395">
        <f>IF(VLOOKUP(F3395,ruangan!$D$2:$E$195,2,FALSE)="","",VLOOKUP(F3395,ruangan!$D$2:$E$195,2,FALSE))</f>
        <v>130</v>
      </c>
      <c r="F3395" s="6" t="s">
        <v>5434</v>
      </c>
      <c r="G3395" s="6" t="s">
        <v>5434</v>
      </c>
      <c r="H3395">
        <v>2</v>
      </c>
      <c r="I3395" t="s">
        <v>31</v>
      </c>
      <c r="J3395" t="s">
        <v>31</v>
      </c>
      <c r="K3395" t="s">
        <v>31</v>
      </c>
      <c r="L3395" s="5">
        <v>44197</v>
      </c>
      <c r="M3395" t="s">
        <v>5470</v>
      </c>
      <c r="N3395" t="s">
        <v>2402</v>
      </c>
      <c r="O3395" t="s">
        <v>2351</v>
      </c>
      <c r="P3395" t="s">
        <v>31</v>
      </c>
      <c r="Q3395" t="s">
        <v>31</v>
      </c>
      <c r="R3395" s="5">
        <v>44197</v>
      </c>
      <c r="S3395">
        <v>1</v>
      </c>
      <c r="T3395">
        <v>0</v>
      </c>
      <c r="U3395">
        <v>1</v>
      </c>
      <c r="V3395" t="s">
        <v>31</v>
      </c>
      <c r="W3395" t="s">
        <v>31</v>
      </c>
      <c r="X3395" t="s">
        <v>31</v>
      </c>
      <c r="Y3395" t="s">
        <v>31</v>
      </c>
      <c r="Z3395" t="s">
        <v>31</v>
      </c>
      <c r="AA3395" t="s">
        <v>31</v>
      </c>
      <c r="AB3395" t="s">
        <v>31</v>
      </c>
      <c r="AC3395" s="1">
        <v>45292</v>
      </c>
      <c r="AD3395">
        <v>1</v>
      </c>
      <c r="AE3395" s="2">
        <v>45556.000694444447</v>
      </c>
      <c r="AF3395" s="2">
        <v>45556.000694444447</v>
      </c>
      <c r="AG3395" t="s">
        <v>31</v>
      </c>
    </row>
    <row r="3396" spans="2:33" x14ac:dyDescent="0.25">
      <c r="B3396" t="s">
        <v>31</v>
      </c>
      <c r="C3396">
        <v>33</v>
      </c>
      <c r="D3396">
        <v>2</v>
      </c>
      <c r="E3396">
        <f>IF(VLOOKUP(F3396,ruangan!$D$2:$E$195,2,FALSE)="","",VLOOKUP(F3396,ruangan!$D$2:$E$195,2,FALSE))</f>
        <v>130</v>
      </c>
      <c r="F3396" s="6" t="s">
        <v>5434</v>
      </c>
      <c r="G3396" s="6" t="s">
        <v>5434</v>
      </c>
      <c r="H3396">
        <v>2</v>
      </c>
      <c r="I3396" t="s">
        <v>31</v>
      </c>
      <c r="J3396" t="s">
        <v>31</v>
      </c>
      <c r="K3396" t="s">
        <v>31</v>
      </c>
      <c r="L3396" s="5">
        <v>44197</v>
      </c>
      <c r="M3396" t="s">
        <v>5471</v>
      </c>
      <c r="N3396" t="s">
        <v>2402</v>
      </c>
      <c r="O3396" t="s">
        <v>2351</v>
      </c>
      <c r="P3396" t="s">
        <v>31</v>
      </c>
      <c r="Q3396" t="s">
        <v>31</v>
      </c>
      <c r="R3396" s="5">
        <v>44197</v>
      </c>
      <c r="S3396">
        <v>1</v>
      </c>
      <c r="T3396">
        <v>0</v>
      </c>
      <c r="U3396">
        <v>1</v>
      </c>
      <c r="V3396" t="s">
        <v>31</v>
      </c>
      <c r="W3396" t="s">
        <v>31</v>
      </c>
      <c r="X3396" t="s">
        <v>31</v>
      </c>
      <c r="Y3396" t="s">
        <v>31</v>
      </c>
      <c r="Z3396" t="s">
        <v>31</v>
      </c>
      <c r="AA3396" t="s">
        <v>31</v>
      </c>
      <c r="AB3396" t="s">
        <v>31</v>
      </c>
      <c r="AC3396" s="1">
        <v>45292</v>
      </c>
      <c r="AD3396">
        <v>1</v>
      </c>
      <c r="AE3396" s="2">
        <v>45556.000694444447</v>
      </c>
      <c r="AF3396" s="2">
        <v>45556.000694444447</v>
      </c>
      <c r="AG3396" t="s">
        <v>31</v>
      </c>
    </row>
    <row r="3397" spans="2:33" x14ac:dyDescent="0.25">
      <c r="B3397" t="s">
        <v>31</v>
      </c>
      <c r="C3397">
        <v>34</v>
      </c>
      <c r="D3397">
        <v>2</v>
      </c>
      <c r="E3397">
        <f>IF(VLOOKUP(F3397,ruangan!$D$2:$E$195,2,FALSE)="","",VLOOKUP(F3397,ruangan!$D$2:$E$195,2,FALSE))</f>
        <v>130</v>
      </c>
      <c r="F3397" s="6" t="s">
        <v>5434</v>
      </c>
      <c r="G3397" s="6" t="s">
        <v>5434</v>
      </c>
      <c r="H3397">
        <v>2</v>
      </c>
      <c r="I3397" t="s">
        <v>31</v>
      </c>
      <c r="J3397" t="s">
        <v>31</v>
      </c>
      <c r="K3397" t="s">
        <v>31</v>
      </c>
      <c r="L3397" s="5">
        <v>44197</v>
      </c>
      <c r="M3397" t="s">
        <v>5472</v>
      </c>
      <c r="N3397" t="s">
        <v>2402</v>
      </c>
      <c r="O3397" t="s">
        <v>2351</v>
      </c>
      <c r="P3397" t="s">
        <v>31</v>
      </c>
      <c r="Q3397" t="s">
        <v>31</v>
      </c>
      <c r="R3397" s="5">
        <v>44197</v>
      </c>
      <c r="S3397">
        <v>1</v>
      </c>
      <c r="T3397">
        <v>0</v>
      </c>
      <c r="U3397">
        <v>1</v>
      </c>
      <c r="V3397" t="s">
        <v>31</v>
      </c>
      <c r="W3397" t="s">
        <v>31</v>
      </c>
      <c r="X3397" t="s">
        <v>31</v>
      </c>
      <c r="Y3397" t="s">
        <v>31</v>
      </c>
      <c r="Z3397" t="s">
        <v>31</v>
      </c>
      <c r="AA3397" t="s">
        <v>31</v>
      </c>
      <c r="AB3397" t="s">
        <v>31</v>
      </c>
      <c r="AC3397" s="1">
        <v>45292</v>
      </c>
      <c r="AD3397">
        <v>1</v>
      </c>
      <c r="AE3397" s="2">
        <v>45556.000694444447</v>
      </c>
      <c r="AF3397" s="2">
        <v>45556.000694444447</v>
      </c>
      <c r="AG3397" t="s">
        <v>31</v>
      </c>
    </row>
    <row r="3398" spans="2:33" x14ac:dyDescent="0.25">
      <c r="B3398" t="s">
        <v>31</v>
      </c>
      <c r="C3398">
        <v>35</v>
      </c>
      <c r="D3398">
        <v>2</v>
      </c>
      <c r="E3398">
        <f>IF(VLOOKUP(F3398,ruangan!$D$2:$E$195,2,FALSE)="","",VLOOKUP(F3398,ruangan!$D$2:$E$195,2,FALSE))</f>
        <v>130</v>
      </c>
      <c r="F3398" s="6" t="s">
        <v>5434</v>
      </c>
      <c r="G3398" s="6" t="s">
        <v>5434</v>
      </c>
      <c r="H3398">
        <v>2</v>
      </c>
      <c r="I3398" t="s">
        <v>31</v>
      </c>
      <c r="J3398" t="s">
        <v>31</v>
      </c>
      <c r="K3398" t="s">
        <v>31</v>
      </c>
      <c r="L3398" s="5">
        <v>44197</v>
      </c>
      <c r="M3398" t="s">
        <v>5473</v>
      </c>
      <c r="N3398" t="s">
        <v>2402</v>
      </c>
      <c r="O3398" t="s">
        <v>2351</v>
      </c>
      <c r="P3398" t="s">
        <v>31</v>
      </c>
      <c r="Q3398" t="s">
        <v>31</v>
      </c>
      <c r="R3398" s="5">
        <v>44197</v>
      </c>
      <c r="S3398">
        <v>1</v>
      </c>
      <c r="T3398">
        <v>0</v>
      </c>
      <c r="U3398">
        <v>1</v>
      </c>
      <c r="V3398" t="s">
        <v>31</v>
      </c>
      <c r="W3398" t="s">
        <v>31</v>
      </c>
      <c r="X3398" t="s">
        <v>31</v>
      </c>
      <c r="Y3398" t="s">
        <v>31</v>
      </c>
      <c r="Z3398" t="s">
        <v>31</v>
      </c>
      <c r="AA3398" t="s">
        <v>31</v>
      </c>
      <c r="AB3398" t="s">
        <v>31</v>
      </c>
      <c r="AC3398" s="1">
        <v>45292</v>
      </c>
      <c r="AD3398">
        <v>1</v>
      </c>
      <c r="AE3398" s="2">
        <v>45556.000694444447</v>
      </c>
      <c r="AF3398" s="2">
        <v>45556.000694444447</v>
      </c>
      <c r="AG3398" t="s">
        <v>31</v>
      </c>
    </row>
    <row r="3399" spans="2:33" x14ac:dyDescent="0.25">
      <c r="B3399" t="s">
        <v>31</v>
      </c>
      <c r="C3399">
        <v>36</v>
      </c>
      <c r="D3399">
        <v>2</v>
      </c>
      <c r="E3399">
        <f>IF(VLOOKUP(F3399,ruangan!$D$2:$E$195,2,FALSE)="","",VLOOKUP(F3399,ruangan!$D$2:$E$195,2,FALSE))</f>
        <v>130</v>
      </c>
      <c r="F3399" s="6" t="s">
        <v>5434</v>
      </c>
      <c r="G3399" s="6" t="s">
        <v>5434</v>
      </c>
      <c r="H3399">
        <v>2</v>
      </c>
      <c r="I3399" t="s">
        <v>31</v>
      </c>
      <c r="J3399" t="s">
        <v>31</v>
      </c>
      <c r="K3399" t="s">
        <v>31</v>
      </c>
      <c r="L3399" s="5">
        <v>42736</v>
      </c>
      <c r="M3399" t="s">
        <v>5474</v>
      </c>
      <c r="N3399" t="s">
        <v>5475</v>
      </c>
      <c r="O3399" t="s">
        <v>5476</v>
      </c>
      <c r="P3399" t="s">
        <v>31</v>
      </c>
      <c r="Q3399" t="s">
        <v>31</v>
      </c>
      <c r="R3399" s="5">
        <v>42736</v>
      </c>
      <c r="S3399">
        <v>1</v>
      </c>
      <c r="T3399">
        <v>0</v>
      </c>
      <c r="U3399">
        <v>1</v>
      </c>
      <c r="V3399" t="s">
        <v>31</v>
      </c>
      <c r="W3399" t="s">
        <v>31</v>
      </c>
      <c r="X3399" t="s">
        <v>31</v>
      </c>
      <c r="Y3399" t="s">
        <v>31</v>
      </c>
      <c r="Z3399" t="s">
        <v>31</v>
      </c>
      <c r="AA3399" t="s">
        <v>31</v>
      </c>
      <c r="AB3399" t="s">
        <v>31</v>
      </c>
      <c r="AC3399" s="1">
        <v>45292</v>
      </c>
      <c r="AD3399">
        <v>1</v>
      </c>
      <c r="AE3399" s="2">
        <v>45556.000694444447</v>
      </c>
      <c r="AF3399" s="2">
        <v>45556.000694444447</v>
      </c>
      <c r="AG3399" t="s">
        <v>31</v>
      </c>
    </row>
    <row r="3400" spans="2:33" x14ac:dyDescent="0.25">
      <c r="B3400" t="s">
        <v>31</v>
      </c>
      <c r="C3400">
        <v>37</v>
      </c>
      <c r="D3400">
        <v>2</v>
      </c>
      <c r="E3400">
        <f>IF(VLOOKUP(F3400,ruangan!$D$2:$E$195,2,FALSE)="","",VLOOKUP(F3400,ruangan!$D$2:$E$195,2,FALSE))</f>
        <v>130</v>
      </c>
      <c r="F3400" s="6" t="s">
        <v>5434</v>
      </c>
      <c r="G3400" s="6" t="s">
        <v>5434</v>
      </c>
      <c r="H3400">
        <v>2</v>
      </c>
      <c r="I3400" t="s">
        <v>31</v>
      </c>
      <c r="J3400" t="s">
        <v>31</v>
      </c>
      <c r="K3400" t="s">
        <v>31</v>
      </c>
      <c r="L3400" s="5">
        <v>42736</v>
      </c>
      <c r="M3400" t="s">
        <v>5477</v>
      </c>
      <c r="N3400" t="s">
        <v>5475</v>
      </c>
      <c r="O3400" t="s">
        <v>5476</v>
      </c>
      <c r="P3400" t="s">
        <v>31</v>
      </c>
      <c r="Q3400" t="s">
        <v>31</v>
      </c>
      <c r="R3400" s="5">
        <v>42736</v>
      </c>
      <c r="S3400">
        <v>1</v>
      </c>
      <c r="T3400">
        <v>0</v>
      </c>
      <c r="U3400">
        <v>1</v>
      </c>
      <c r="V3400" t="s">
        <v>31</v>
      </c>
      <c r="W3400" t="s">
        <v>31</v>
      </c>
      <c r="X3400" t="s">
        <v>31</v>
      </c>
      <c r="Y3400" t="s">
        <v>31</v>
      </c>
      <c r="Z3400" t="s">
        <v>31</v>
      </c>
      <c r="AA3400" t="s">
        <v>31</v>
      </c>
      <c r="AB3400" t="s">
        <v>31</v>
      </c>
      <c r="AC3400" s="1">
        <v>45292</v>
      </c>
      <c r="AD3400">
        <v>1</v>
      </c>
      <c r="AE3400" s="2">
        <v>45556.000694444447</v>
      </c>
      <c r="AF3400" s="2">
        <v>45556.000694444447</v>
      </c>
      <c r="AG3400" t="s">
        <v>31</v>
      </c>
    </row>
    <row r="3401" spans="2:33" x14ac:dyDescent="0.25">
      <c r="B3401" t="s">
        <v>31</v>
      </c>
      <c r="C3401">
        <v>38</v>
      </c>
      <c r="D3401">
        <v>2</v>
      </c>
      <c r="E3401">
        <f>IF(VLOOKUP(F3401,ruangan!$D$2:$E$195,2,FALSE)="","",VLOOKUP(F3401,ruangan!$D$2:$E$195,2,FALSE))</f>
        <v>130</v>
      </c>
      <c r="F3401" s="6" t="s">
        <v>5434</v>
      </c>
      <c r="G3401" s="6" t="s">
        <v>5434</v>
      </c>
      <c r="H3401">
        <v>2</v>
      </c>
      <c r="I3401" t="s">
        <v>31</v>
      </c>
      <c r="J3401" t="s">
        <v>31</v>
      </c>
      <c r="K3401" t="s">
        <v>31</v>
      </c>
      <c r="L3401" s="5">
        <v>42736</v>
      </c>
      <c r="M3401" t="s">
        <v>5478</v>
      </c>
      <c r="N3401" t="s">
        <v>5475</v>
      </c>
      <c r="O3401" t="s">
        <v>5476</v>
      </c>
      <c r="P3401" t="s">
        <v>31</v>
      </c>
      <c r="Q3401" t="s">
        <v>31</v>
      </c>
      <c r="R3401" s="5">
        <v>42736</v>
      </c>
      <c r="S3401">
        <v>1</v>
      </c>
      <c r="T3401">
        <v>0</v>
      </c>
      <c r="U3401">
        <v>1</v>
      </c>
      <c r="V3401" t="s">
        <v>31</v>
      </c>
      <c r="W3401" t="s">
        <v>31</v>
      </c>
      <c r="X3401" t="s">
        <v>31</v>
      </c>
      <c r="Y3401" t="s">
        <v>31</v>
      </c>
      <c r="Z3401" t="s">
        <v>31</v>
      </c>
      <c r="AA3401" t="s">
        <v>31</v>
      </c>
      <c r="AB3401" t="s">
        <v>31</v>
      </c>
      <c r="AC3401" s="1">
        <v>45292</v>
      </c>
      <c r="AD3401">
        <v>1</v>
      </c>
      <c r="AE3401" s="2">
        <v>45556.000694444447</v>
      </c>
      <c r="AF3401" s="2">
        <v>45556.000694444447</v>
      </c>
      <c r="AG3401" t="s">
        <v>31</v>
      </c>
    </row>
    <row r="3402" spans="2:33" x14ac:dyDescent="0.25">
      <c r="B3402" t="s">
        <v>31</v>
      </c>
      <c r="C3402">
        <v>39</v>
      </c>
      <c r="D3402">
        <v>2</v>
      </c>
      <c r="E3402">
        <f>IF(VLOOKUP(F3402,ruangan!$D$2:$E$195,2,FALSE)="","",VLOOKUP(F3402,ruangan!$D$2:$E$195,2,FALSE))</f>
        <v>130</v>
      </c>
      <c r="F3402" s="6" t="s">
        <v>5434</v>
      </c>
      <c r="G3402" s="6" t="s">
        <v>5434</v>
      </c>
      <c r="H3402">
        <v>2</v>
      </c>
      <c r="I3402" t="s">
        <v>31</v>
      </c>
      <c r="J3402" t="s">
        <v>31</v>
      </c>
      <c r="K3402" t="s">
        <v>31</v>
      </c>
      <c r="L3402" s="5">
        <v>42736</v>
      </c>
      <c r="M3402" t="s">
        <v>5479</v>
      </c>
      <c r="N3402" t="s">
        <v>5480</v>
      </c>
      <c r="O3402" t="s">
        <v>5481</v>
      </c>
      <c r="P3402" t="s">
        <v>31</v>
      </c>
      <c r="Q3402" t="s">
        <v>31</v>
      </c>
      <c r="R3402" s="5">
        <v>42736</v>
      </c>
      <c r="S3402">
        <v>1</v>
      </c>
      <c r="T3402">
        <v>0</v>
      </c>
      <c r="U3402">
        <v>1</v>
      </c>
      <c r="V3402" t="s">
        <v>31</v>
      </c>
      <c r="W3402" t="s">
        <v>31</v>
      </c>
      <c r="X3402" t="s">
        <v>31</v>
      </c>
      <c r="Y3402" t="s">
        <v>31</v>
      </c>
      <c r="Z3402" t="s">
        <v>31</v>
      </c>
      <c r="AA3402" t="s">
        <v>31</v>
      </c>
      <c r="AB3402" t="s">
        <v>31</v>
      </c>
      <c r="AC3402" s="1">
        <v>45292</v>
      </c>
      <c r="AD3402">
        <v>1</v>
      </c>
      <c r="AE3402" s="2">
        <v>45556.000694444447</v>
      </c>
      <c r="AF3402" s="2">
        <v>45556.000694444447</v>
      </c>
      <c r="AG3402" t="s">
        <v>31</v>
      </c>
    </row>
    <row r="3403" spans="2:33" x14ac:dyDescent="0.25">
      <c r="B3403" t="s">
        <v>31</v>
      </c>
      <c r="C3403">
        <v>40</v>
      </c>
      <c r="D3403">
        <v>2</v>
      </c>
      <c r="E3403">
        <f>IF(VLOOKUP(F3403,ruangan!$D$2:$E$195,2,FALSE)="","",VLOOKUP(F3403,ruangan!$D$2:$E$195,2,FALSE))</f>
        <v>130</v>
      </c>
      <c r="F3403" s="6" t="s">
        <v>5434</v>
      </c>
      <c r="G3403" s="6" t="s">
        <v>5434</v>
      </c>
      <c r="H3403">
        <v>2</v>
      </c>
      <c r="I3403" t="s">
        <v>31</v>
      </c>
      <c r="J3403" t="s">
        <v>31</v>
      </c>
      <c r="K3403" t="s">
        <v>31</v>
      </c>
      <c r="L3403" s="5">
        <v>45292</v>
      </c>
      <c r="M3403" t="s">
        <v>5482</v>
      </c>
      <c r="N3403" t="s">
        <v>1685</v>
      </c>
      <c r="O3403" t="s">
        <v>3118</v>
      </c>
      <c r="P3403" t="s">
        <v>4863</v>
      </c>
      <c r="Q3403" t="s">
        <v>31</v>
      </c>
      <c r="R3403" s="5">
        <v>45292</v>
      </c>
      <c r="S3403">
        <v>1</v>
      </c>
      <c r="T3403">
        <v>0</v>
      </c>
      <c r="U3403">
        <v>1</v>
      </c>
      <c r="V3403" t="s">
        <v>31</v>
      </c>
      <c r="W3403" t="s">
        <v>31</v>
      </c>
      <c r="X3403" t="s">
        <v>31</v>
      </c>
      <c r="Y3403" t="s">
        <v>31</v>
      </c>
      <c r="Z3403" t="s">
        <v>31</v>
      </c>
      <c r="AA3403" t="s">
        <v>31</v>
      </c>
      <c r="AB3403" t="s">
        <v>31</v>
      </c>
      <c r="AC3403" s="1">
        <v>45292</v>
      </c>
      <c r="AD3403">
        <v>1</v>
      </c>
      <c r="AE3403" s="2">
        <v>45556.000694444447</v>
      </c>
      <c r="AF3403" s="2">
        <v>45556.000694444447</v>
      </c>
      <c r="AG3403" t="s">
        <v>31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48DC-F46A-484E-BCF4-2D31EA8A27D4}">
  <sheetPr>
    <tabColor rgb="FF00B0F0"/>
  </sheetPr>
  <dimension ref="A1:K194"/>
  <sheetViews>
    <sheetView topLeftCell="A22" workbookViewId="0">
      <selection activeCell="D50" sqref="D50"/>
    </sheetView>
  </sheetViews>
  <sheetFormatPr defaultRowHeight="15" x14ac:dyDescent="0.25"/>
  <cols>
    <col min="3" max="3" width="14.5703125" customWidth="1"/>
    <col min="4" max="4" width="24.7109375" customWidth="1"/>
    <col min="6" max="6" width="30.5703125" customWidth="1"/>
    <col min="7" max="7" width="42.7109375" bestFit="1" customWidth="1"/>
    <col min="9" max="10" width="15.85546875" bestFit="1" customWidth="1"/>
  </cols>
  <sheetData>
    <row r="1" spans="1:11" x14ac:dyDescent="0.25">
      <c r="A1" t="s">
        <v>0</v>
      </c>
      <c r="B1" t="s">
        <v>3</v>
      </c>
      <c r="C1" t="s">
        <v>35</v>
      </c>
      <c r="D1" t="s">
        <v>37</v>
      </c>
      <c r="E1" t="s">
        <v>0</v>
      </c>
      <c r="F1" t="s">
        <v>36</v>
      </c>
      <c r="G1" t="s">
        <v>37</v>
      </c>
      <c r="H1" t="s">
        <v>38</v>
      </c>
      <c r="I1" t="s">
        <v>28</v>
      </c>
      <c r="J1" t="s">
        <v>29</v>
      </c>
      <c r="K1" t="s">
        <v>30</v>
      </c>
    </row>
    <row r="2" spans="1:11" x14ac:dyDescent="0.25">
      <c r="A2">
        <v>1</v>
      </c>
      <c r="B2">
        <v>2</v>
      </c>
      <c r="C2" t="s">
        <v>39</v>
      </c>
      <c r="D2" t="s">
        <v>41</v>
      </c>
      <c r="E2">
        <v>1</v>
      </c>
      <c r="F2" t="s">
        <v>40</v>
      </c>
      <c r="G2" t="s">
        <v>41</v>
      </c>
      <c r="H2" t="s">
        <v>42</v>
      </c>
      <c r="I2" s="2">
        <v>45556.000694444447</v>
      </c>
      <c r="J2" s="2">
        <v>45556.000694444447</v>
      </c>
      <c r="K2" t="s">
        <v>31</v>
      </c>
    </row>
    <row r="3" spans="1:11" x14ac:dyDescent="0.25">
      <c r="A3">
        <v>2</v>
      </c>
      <c r="B3">
        <v>2</v>
      </c>
      <c r="C3" t="s">
        <v>43</v>
      </c>
      <c r="D3" t="s">
        <v>5755</v>
      </c>
      <c r="E3">
        <v>2</v>
      </c>
      <c r="F3" t="s">
        <v>44</v>
      </c>
      <c r="G3" t="s">
        <v>45</v>
      </c>
      <c r="H3" t="s">
        <v>42</v>
      </c>
      <c r="I3" s="2">
        <v>45556.000694444447</v>
      </c>
      <c r="J3" s="2">
        <v>45556.000694444447</v>
      </c>
      <c r="K3" t="s">
        <v>31</v>
      </c>
    </row>
    <row r="4" spans="1:11" x14ac:dyDescent="0.25">
      <c r="A4">
        <v>3</v>
      </c>
      <c r="B4">
        <v>2</v>
      </c>
      <c r="C4" t="s">
        <v>43</v>
      </c>
      <c r="D4" t="s">
        <v>5505</v>
      </c>
      <c r="E4">
        <v>3</v>
      </c>
      <c r="F4" t="s">
        <v>44</v>
      </c>
      <c r="G4" t="s">
        <v>5505</v>
      </c>
      <c r="H4" t="s">
        <v>42</v>
      </c>
      <c r="I4" s="2">
        <v>45556.000694444447</v>
      </c>
      <c r="J4" s="2">
        <v>45556.000694444447</v>
      </c>
      <c r="K4" t="s">
        <v>31</v>
      </c>
    </row>
    <row r="5" spans="1:11" x14ac:dyDescent="0.25">
      <c r="A5">
        <v>4</v>
      </c>
      <c r="B5">
        <v>2</v>
      </c>
      <c r="C5" t="s">
        <v>5608</v>
      </c>
      <c r="D5" t="s">
        <v>2693</v>
      </c>
      <c r="E5">
        <v>4</v>
      </c>
      <c r="F5" t="s">
        <v>44</v>
      </c>
      <c r="G5" t="s">
        <v>2693</v>
      </c>
      <c r="H5" t="s">
        <v>42</v>
      </c>
      <c r="I5" s="2">
        <v>45556.000694444447</v>
      </c>
      <c r="J5" s="2">
        <v>45556.000694444447</v>
      </c>
      <c r="K5" t="s">
        <v>31</v>
      </c>
    </row>
    <row r="6" spans="1:11" x14ac:dyDescent="0.25">
      <c r="A6">
        <v>5</v>
      </c>
      <c r="B6">
        <v>2</v>
      </c>
      <c r="C6" t="s">
        <v>5609</v>
      </c>
      <c r="D6" t="s">
        <v>2566</v>
      </c>
      <c r="E6">
        <v>5</v>
      </c>
      <c r="F6" t="s">
        <v>44</v>
      </c>
      <c r="G6" t="s">
        <v>2566</v>
      </c>
      <c r="H6" t="s">
        <v>42</v>
      </c>
      <c r="I6" s="2">
        <v>45556.000694444447</v>
      </c>
      <c r="J6" s="2">
        <v>45556.000694444447</v>
      </c>
      <c r="K6" t="s">
        <v>31</v>
      </c>
    </row>
    <row r="7" spans="1:11" x14ac:dyDescent="0.25">
      <c r="A7">
        <v>6</v>
      </c>
      <c r="B7">
        <v>2</v>
      </c>
      <c r="C7" t="s">
        <v>5610</v>
      </c>
      <c r="D7" t="s">
        <v>2618</v>
      </c>
      <c r="E7">
        <v>6</v>
      </c>
      <c r="F7" t="s">
        <v>44</v>
      </c>
      <c r="G7" t="s">
        <v>2618</v>
      </c>
      <c r="H7" t="s">
        <v>42</v>
      </c>
      <c r="I7" s="2">
        <v>45556.000694444447</v>
      </c>
      <c r="J7" s="2">
        <v>45556.000694444447</v>
      </c>
      <c r="K7" t="s">
        <v>31</v>
      </c>
    </row>
    <row r="8" spans="1:11" x14ac:dyDescent="0.25">
      <c r="A8">
        <v>7</v>
      </c>
      <c r="B8">
        <v>2</v>
      </c>
      <c r="C8" t="s">
        <v>5611</v>
      </c>
      <c r="D8" t="s">
        <v>2640</v>
      </c>
      <c r="E8">
        <v>7</v>
      </c>
      <c r="F8" t="s">
        <v>44</v>
      </c>
      <c r="G8" t="s">
        <v>2640</v>
      </c>
      <c r="H8" t="s">
        <v>42</v>
      </c>
      <c r="I8" s="2">
        <v>45556.000694444447</v>
      </c>
      <c r="J8" s="2">
        <v>45556.000694444447</v>
      </c>
      <c r="K8" t="s">
        <v>31</v>
      </c>
    </row>
    <row r="9" spans="1:11" x14ac:dyDescent="0.25">
      <c r="A9">
        <v>8</v>
      </c>
      <c r="B9">
        <v>2</v>
      </c>
      <c r="C9" t="s">
        <v>5613</v>
      </c>
      <c r="D9" t="s">
        <v>2593</v>
      </c>
      <c r="E9">
        <v>8</v>
      </c>
      <c r="F9" t="s">
        <v>44</v>
      </c>
      <c r="G9" t="s">
        <v>2593</v>
      </c>
      <c r="H9" t="s">
        <v>42</v>
      </c>
      <c r="I9" s="2">
        <v>45556.000694444447</v>
      </c>
      <c r="J9" s="2">
        <v>45556.000694444447</v>
      </c>
      <c r="K9" t="s">
        <v>31</v>
      </c>
    </row>
    <row r="10" spans="1:11" x14ac:dyDescent="0.25">
      <c r="A10">
        <v>9</v>
      </c>
      <c r="B10">
        <v>2</v>
      </c>
      <c r="C10" t="s">
        <v>5614</v>
      </c>
      <c r="D10" t="s">
        <v>2662</v>
      </c>
      <c r="E10">
        <v>9</v>
      </c>
      <c r="F10" t="s">
        <v>44</v>
      </c>
      <c r="G10" t="s">
        <v>2662</v>
      </c>
      <c r="H10" t="s">
        <v>42</v>
      </c>
      <c r="I10" s="2">
        <v>45556.000694444447</v>
      </c>
      <c r="J10" s="2">
        <v>45556.000694444447</v>
      </c>
      <c r="K10" t="s">
        <v>31</v>
      </c>
    </row>
    <row r="11" spans="1:11" x14ac:dyDescent="0.25">
      <c r="A11">
        <v>10</v>
      </c>
      <c r="B11">
        <v>2</v>
      </c>
      <c r="C11" t="s">
        <v>5615</v>
      </c>
      <c r="D11" t="s">
        <v>2678</v>
      </c>
      <c r="E11">
        <v>10</v>
      </c>
      <c r="F11" t="s">
        <v>44</v>
      </c>
      <c r="G11" t="s">
        <v>2678</v>
      </c>
      <c r="H11" t="s">
        <v>42</v>
      </c>
      <c r="I11" s="2">
        <v>45556.000694444447</v>
      </c>
      <c r="J11" s="2">
        <v>45556.000694444447</v>
      </c>
      <c r="K11" t="s">
        <v>31</v>
      </c>
    </row>
    <row r="12" spans="1:11" x14ac:dyDescent="0.25">
      <c r="A12">
        <v>11</v>
      </c>
      <c r="B12">
        <v>2</v>
      </c>
      <c r="C12" t="s">
        <v>5616</v>
      </c>
      <c r="D12" t="s">
        <v>5509</v>
      </c>
      <c r="E12">
        <v>11</v>
      </c>
      <c r="F12" t="s">
        <v>5511</v>
      </c>
      <c r="G12" t="s">
        <v>5509</v>
      </c>
      <c r="H12" t="s">
        <v>42</v>
      </c>
      <c r="I12" s="2">
        <v>45556.000694444447</v>
      </c>
      <c r="J12" s="2">
        <v>45556.000694444447</v>
      </c>
      <c r="K12" t="s">
        <v>31</v>
      </c>
    </row>
    <row r="13" spans="1:11" x14ac:dyDescent="0.25">
      <c r="A13">
        <v>12</v>
      </c>
      <c r="B13">
        <v>2</v>
      </c>
      <c r="C13" t="s">
        <v>5617</v>
      </c>
      <c r="D13" t="s">
        <v>5510</v>
      </c>
      <c r="E13">
        <v>12</v>
      </c>
      <c r="F13" t="s">
        <v>5511</v>
      </c>
      <c r="G13" t="s">
        <v>5510</v>
      </c>
      <c r="H13" t="s">
        <v>42</v>
      </c>
      <c r="I13" s="2">
        <v>45556.000694444447</v>
      </c>
      <c r="J13" s="2">
        <v>45556.000694444447</v>
      </c>
      <c r="K13" t="s">
        <v>31</v>
      </c>
    </row>
    <row r="14" spans="1:11" x14ac:dyDescent="0.25">
      <c r="A14">
        <v>13</v>
      </c>
      <c r="B14">
        <v>2</v>
      </c>
      <c r="C14" t="s">
        <v>5617</v>
      </c>
      <c r="D14" t="s">
        <v>5511</v>
      </c>
      <c r="E14">
        <v>13</v>
      </c>
      <c r="F14" t="s">
        <v>5511</v>
      </c>
      <c r="G14" t="s">
        <v>5511</v>
      </c>
      <c r="H14" t="s">
        <v>42</v>
      </c>
      <c r="I14" s="2">
        <v>45556.000694444447</v>
      </c>
      <c r="J14" s="2">
        <v>45556.000694444447</v>
      </c>
      <c r="K14" t="s">
        <v>31</v>
      </c>
    </row>
    <row r="15" spans="1:11" x14ac:dyDescent="0.25">
      <c r="A15">
        <v>14</v>
      </c>
      <c r="B15">
        <v>2</v>
      </c>
      <c r="C15" t="s">
        <v>5617</v>
      </c>
      <c r="D15" t="s">
        <v>5512</v>
      </c>
      <c r="E15">
        <v>14</v>
      </c>
      <c r="F15" t="s">
        <v>5511</v>
      </c>
      <c r="G15" t="s">
        <v>5512</v>
      </c>
      <c r="H15" t="s">
        <v>42</v>
      </c>
      <c r="I15" s="2">
        <v>45556.000694444447</v>
      </c>
      <c r="J15" s="2">
        <v>45556.000694444447</v>
      </c>
      <c r="K15" t="s">
        <v>31</v>
      </c>
    </row>
    <row r="16" spans="1:11" x14ac:dyDescent="0.25">
      <c r="A16">
        <v>15</v>
      </c>
      <c r="B16">
        <v>2</v>
      </c>
      <c r="C16" t="s">
        <v>5618</v>
      </c>
      <c r="D16" t="s">
        <v>5490</v>
      </c>
      <c r="E16">
        <v>15</v>
      </c>
      <c r="F16" t="s">
        <v>1546</v>
      </c>
      <c r="G16" t="s">
        <v>5490</v>
      </c>
      <c r="H16" t="s">
        <v>42</v>
      </c>
      <c r="I16" s="2">
        <v>45556.000694444447</v>
      </c>
      <c r="J16" s="2">
        <v>45556.000694444447</v>
      </c>
      <c r="K16" t="s">
        <v>31</v>
      </c>
    </row>
    <row r="17" spans="1:11" x14ac:dyDescent="0.25">
      <c r="A17">
        <v>16</v>
      </c>
      <c r="B17">
        <v>2</v>
      </c>
      <c r="C17" t="s">
        <v>5619</v>
      </c>
      <c r="D17" t="s">
        <v>5491</v>
      </c>
      <c r="E17">
        <v>16</v>
      </c>
      <c r="F17" t="s">
        <v>1546</v>
      </c>
      <c r="G17" t="s">
        <v>5491</v>
      </c>
      <c r="H17" t="s">
        <v>42</v>
      </c>
      <c r="I17" s="2">
        <v>45556.000694444447</v>
      </c>
      <c r="J17" s="2">
        <v>45556.000694444447</v>
      </c>
      <c r="K17" t="s">
        <v>31</v>
      </c>
    </row>
    <row r="18" spans="1:11" x14ac:dyDescent="0.25">
      <c r="A18">
        <v>17</v>
      </c>
      <c r="B18">
        <v>2</v>
      </c>
      <c r="C18" t="s">
        <v>5620</v>
      </c>
      <c r="D18" t="s">
        <v>5492</v>
      </c>
      <c r="E18">
        <v>17</v>
      </c>
      <c r="F18" t="s">
        <v>5502</v>
      </c>
      <c r="G18" t="s">
        <v>5492</v>
      </c>
      <c r="H18" t="s">
        <v>42</v>
      </c>
      <c r="I18" s="2">
        <v>45556.000694444447</v>
      </c>
      <c r="J18" s="2">
        <v>45556.000694444447</v>
      </c>
      <c r="K18" t="s">
        <v>31</v>
      </c>
    </row>
    <row r="19" spans="1:11" x14ac:dyDescent="0.25">
      <c r="A19">
        <v>18</v>
      </c>
      <c r="B19">
        <v>2</v>
      </c>
      <c r="C19" t="s">
        <v>5620</v>
      </c>
      <c r="D19" t="s">
        <v>5493</v>
      </c>
      <c r="E19">
        <v>18</v>
      </c>
      <c r="F19" t="s">
        <v>5502</v>
      </c>
      <c r="G19" t="s">
        <v>5493</v>
      </c>
      <c r="H19" t="s">
        <v>42</v>
      </c>
      <c r="I19" s="2">
        <v>45556.000694444447</v>
      </c>
      <c r="J19" s="2">
        <v>45556.000694444447</v>
      </c>
      <c r="K19" t="s">
        <v>31</v>
      </c>
    </row>
    <row r="20" spans="1:11" x14ac:dyDescent="0.25">
      <c r="A20">
        <v>19</v>
      </c>
      <c r="B20">
        <v>2</v>
      </c>
      <c r="C20" t="s">
        <v>5621</v>
      </c>
      <c r="D20" t="s">
        <v>2319</v>
      </c>
      <c r="E20">
        <v>19</v>
      </c>
      <c r="F20" t="s">
        <v>2318</v>
      </c>
      <c r="G20" t="s">
        <v>2319</v>
      </c>
      <c r="H20" t="s">
        <v>42</v>
      </c>
      <c r="I20" s="2">
        <v>45556.000694444447</v>
      </c>
      <c r="J20" s="2">
        <v>45556.000694444447</v>
      </c>
      <c r="K20" t="s">
        <v>31</v>
      </c>
    </row>
    <row r="21" spans="1:11" x14ac:dyDescent="0.25">
      <c r="A21">
        <v>20</v>
      </c>
      <c r="B21">
        <v>2</v>
      </c>
      <c r="C21" t="s">
        <v>5622</v>
      </c>
      <c r="D21" t="s">
        <v>1462</v>
      </c>
      <c r="E21">
        <v>20</v>
      </c>
      <c r="F21" t="s">
        <v>1462</v>
      </c>
      <c r="G21" t="s">
        <v>1462</v>
      </c>
      <c r="H21" t="s">
        <v>42</v>
      </c>
      <c r="I21" s="2">
        <v>45556.000694444447</v>
      </c>
      <c r="J21" s="2">
        <v>45556.000694444447</v>
      </c>
      <c r="K21" t="s">
        <v>31</v>
      </c>
    </row>
    <row r="22" spans="1:11" x14ac:dyDescent="0.25">
      <c r="A22">
        <v>21</v>
      </c>
      <c r="B22">
        <v>2</v>
      </c>
      <c r="C22" t="s">
        <v>5623</v>
      </c>
      <c r="D22" t="s">
        <v>2357</v>
      </c>
      <c r="E22">
        <v>21</v>
      </c>
      <c r="F22" t="s">
        <v>2356</v>
      </c>
      <c r="G22" t="s">
        <v>2357</v>
      </c>
      <c r="H22" t="s">
        <v>42</v>
      </c>
      <c r="I22" s="2">
        <v>45556.000694444447</v>
      </c>
      <c r="J22" s="2">
        <v>45556.000694444447</v>
      </c>
      <c r="K22" t="s">
        <v>31</v>
      </c>
    </row>
    <row r="23" spans="1:11" x14ac:dyDescent="0.25">
      <c r="A23">
        <v>22</v>
      </c>
      <c r="B23">
        <v>2</v>
      </c>
      <c r="C23" t="s">
        <v>5624</v>
      </c>
      <c r="D23" t="s">
        <v>1472</v>
      </c>
      <c r="E23">
        <v>22</v>
      </c>
      <c r="F23" t="s">
        <v>1472</v>
      </c>
      <c r="G23" t="s">
        <v>1472</v>
      </c>
      <c r="H23" t="s">
        <v>42</v>
      </c>
      <c r="I23" s="2">
        <v>45556.000694444447</v>
      </c>
      <c r="J23" s="2">
        <v>45556.000694444447</v>
      </c>
      <c r="K23" t="s">
        <v>31</v>
      </c>
    </row>
    <row r="24" spans="1:11" x14ac:dyDescent="0.25">
      <c r="A24">
        <v>23</v>
      </c>
      <c r="B24">
        <v>2</v>
      </c>
      <c r="C24" t="s">
        <v>5624</v>
      </c>
      <c r="D24" t="s">
        <v>1507</v>
      </c>
      <c r="E24">
        <v>23</v>
      </c>
      <c r="F24" t="s">
        <v>1472</v>
      </c>
      <c r="G24" t="s">
        <v>1507</v>
      </c>
      <c r="H24" t="s">
        <v>42</v>
      </c>
      <c r="I24" s="2">
        <v>45556.000694444447</v>
      </c>
      <c r="J24" s="2">
        <v>45556.000694444447</v>
      </c>
      <c r="K24" t="s">
        <v>31</v>
      </c>
    </row>
    <row r="25" spans="1:11" x14ac:dyDescent="0.25">
      <c r="A25">
        <v>24</v>
      </c>
      <c r="B25">
        <v>2</v>
      </c>
      <c r="C25" t="s">
        <v>5625</v>
      </c>
      <c r="D25" t="s">
        <v>1438</v>
      </c>
      <c r="E25">
        <v>24</v>
      </c>
      <c r="F25" t="s">
        <v>1438</v>
      </c>
      <c r="G25" t="s">
        <v>1438</v>
      </c>
      <c r="H25" t="s">
        <v>42</v>
      </c>
      <c r="I25" s="2">
        <v>45556.000694444447</v>
      </c>
      <c r="J25" s="2">
        <v>45556.000694444447</v>
      </c>
      <c r="K25" t="s">
        <v>31</v>
      </c>
    </row>
    <row r="26" spans="1:11" x14ac:dyDescent="0.25">
      <c r="A26">
        <v>25</v>
      </c>
      <c r="B26">
        <v>2</v>
      </c>
      <c r="C26" t="s">
        <v>5626</v>
      </c>
      <c r="D26" t="s">
        <v>1381</v>
      </c>
      <c r="E26">
        <v>25</v>
      </c>
      <c r="F26" t="s">
        <v>1381</v>
      </c>
      <c r="G26" t="s">
        <v>1381</v>
      </c>
      <c r="H26" t="s">
        <v>42</v>
      </c>
      <c r="I26" s="2">
        <v>45556.000694444447</v>
      </c>
      <c r="J26" s="2">
        <v>45556.000694444447</v>
      </c>
      <c r="K26" t="s">
        <v>31</v>
      </c>
    </row>
    <row r="27" spans="1:11" x14ac:dyDescent="0.25">
      <c r="A27">
        <v>26</v>
      </c>
      <c r="B27">
        <v>2</v>
      </c>
      <c r="C27" t="s">
        <v>5626</v>
      </c>
      <c r="D27" t="s">
        <v>5520</v>
      </c>
      <c r="E27">
        <v>26</v>
      </c>
      <c r="F27" t="s">
        <v>1381</v>
      </c>
      <c r="G27" t="s">
        <v>5520</v>
      </c>
      <c r="H27" t="s">
        <v>42</v>
      </c>
      <c r="I27" s="2">
        <v>45556.000694444447</v>
      </c>
      <c r="J27" s="2">
        <v>45556.000694444447</v>
      </c>
      <c r="K27" t="s">
        <v>31</v>
      </c>
    </row>
    <row r="28" spans="1:11" x14ac:dyDescent="0.25">
      <c r="A28">
        <v>27</v>
      </c>
      <c r="B28">
        <v>2</v>
      </c>
      <c r="C28" t="s">
        <v>5626</v>
      </c>
      <c r="D28" t="s">
        <v>3288</v>
      </c>
      <c r="E28">
        <v>27</v>
      </c>
      <c r="F28" t="s">
        <v>1381</v>
      </c>
      <c r="G28" t="s">
        <v>3288</v>
      </c>
      <c r="H28" t="s">
        <v>42</v>
      </c>
      <c r="I28" s="2">
        <v>45556.000694444447</v>
      </c>
      <c r="J28" s="2">
        <v>45556.000694444447</v>
      </c>
      <c r="K28" t="s">
        <v>31</v>
      </c>
    </row>
    <row r="29" spans="1:11" x14ac:dyDescent="0.25">
      <c r="A29">
        <v>28</v>
      </c>
      <c r="B29">
        <v>2</v>
      </c>
      <c r="C29" t="s">
        <v>5626</v>
      </c>
      <c r="D29" t="s">
        <v>5736</v>
      </c>
      <c r="E29">
        <v>28</v>
      </c>
      <c r="F29" t="s">
        <v>1381</v>
      </c>
      <c r="G29" t="s">
        <v>5736</v>
      </c>
      <c r="H29" t="s">
        <v>42</v>
      </c>
      <c r="I29" s="2">
        <v>45556.000694444447</v>
      </c>
      <c r="J29" s="2">
        <v>45556.000694444447</v>
      </c>
      <c r="K29" t="s">
        <v>31</v>
      </c>
    </row>
    <row r="30" spans="1:11" x14ac:dyDescent="0.25">
      <c r="A30">
        <v>29</v>
      </c>
      <c r="B30">
        <v>2</v>
      </c>
      <c r="C30" t="s">
        <v>5627</v>
      </c>
      <c r="D30" t="s">
        <v>3292</v>
      </c>
      <c r="E30">
        <v>29</v>
      </c>
      <c r="F30" t="s">
        <v>1381</v>
      </c>
      <c r="G30" t="s">
        <v>3292</v>
      </c>
      <c r="H30" t="s">
        <v>42</v>
      </c>
      <c r="I30" s="2">
        <v>45556.000694444447</v>
      </c>
      <c r="J30" s="2">
        <v>45556.000694444447</v>
      </c>
      <c r="K30" t="s">
        <v>31</v>
      </c>
    </row>
    <row r="31" spans="1:11" x14ac:dyDescent="0.25">
      <c r="A31">
        <v>30</v>
      </c>
      <c r="B31">
        <v>2</v>
      </c>
      <c r="C31" t="s">
        <v>5627</v>
      </c>
      <c r="D31" t="s">
        <v>3302</v>
      </c>
      <c r="E31">
        <v>30</v>
      </c>
      <c r="F31" t="s">
        <v>1381</v>
      </c>
      <c r="G31" t="s">
        <v>3302</v>
      </c>
      <c r="H31" t="s">
        <v>42</v>
      </c>
      <c r="I31" s="2">
        <v>45556.000694444447</v>
      </c>
      <c r="J31" s="2">
        <v>45556.000694444447</v>
      </c>
      <c r="K31" t="s">
        <v>31</v>
      </c>
    </row>
    <row r="32" spans="1:11" x14ac:dyDescent="0.25">
      <c r="A32">
        <v>31</v>
      </c>
      <c r="B32">
        <v>2</v>
      </c>
      <c r="C32" t="s">
        <v>5628</v>
      </c>
      <c r="D32" t="s">
        <v>5735</v>
      </c>
      <c r="E32">
        <v>31</v>
      </c>
      <c r="F32" t="s">
        <v>5734</v>
      </c>
      <c r="G32" t="s">
        <v>5735</v>
      </c>
      <c r="H32" t="s">
        <v>42</v>
      </c>
      <c r="I32" s="2">
        <v>45556.000694444447</v>
      </c>
      <c r="J32" s="2">
        <v>45556.000694444447</v>
      </c>
      <c r="K32" t="s">
        <v>31</v>
      </c>
    </row>
    <row r="33" spans="1:11" x14ac:dyDescent="0.25">
      <c r="A33">
        <v>32</v>
      </c>
      <c r="B33">
        <v>2</v>
      </c>
      <c r="C33" t="s">
        <v>5629</v>
      </c>
      <c r="D33" t="s">
        <v>5489</v>
      </c>
      <c r="E33">
        <v>32</v>
      </c>
      <c r="F33" t="s">
        <v>5489</v>
      </c>
      <c r="G33" t="s">
        <v>5489</v>
      </c>
      <c r="H33" t="s">
        <v>42</v>
      </c>
      <c r="I33" s="2">
        <v>45556.000694444447</v>
      </c>
      <c r="J33" s="2">
        <v>45556.000694444447</v>
      </c>
      <c r="K33" t="s">
        <v>31</v>
      </c>
    </row>
    <row r="34" spans="1:11" x14ac:dyDescent="0.25">
      <c r="A34">
        <v>33</v>
      </c>
      <c r="B34">
        <v>2</v>
      </c>
      <c r="C34" t="s">
        <v>5629</v>
      </c>
      <c r="D34" t="s">
        <v>5484</v>
      </c>
      <c r="E34">
        <v>33</v>
      </c>
      <c r="F34" t="s">
        <v>5483</v>
      </c>
      <c r="G34" t="s">
        <v>5484</v>
      </c>
      <c r="H34" t="s">
        <v>42</v>
      </c>
      <c r="I34" s="2">
        <v>45556.000694444447</v>
      </c>
      <c r="J34" s="2">
        <v>45556.000694444447</v>
      </c>
      <c r="K34" t="s">
        <v>31</v>
      </c>
    </row>
    <row r="35" spans="1:11" x14ac:dyDescent="0.25">
      <c r="A35">
        <v>34</v>
      </c>
      <c r="B35">
        <v>2</v>
      </c>
      <c r="C35" t="s">
        <v>5629</v>
      </c>
      <c r="D35" t="s">
        <v>5486</v>
      </c>
      <c r="E35">
        <v>34</v>
      </c>
      <c r="F35" t="s">
        <v>5483</v>
      </c>
      <c r="G35" t="s">
        <v>5486</v>
      </c>
      <c r="H35" t="s">
        <v>42</v>
      </c>
      <c r="I35" s="2">
        <v>45556.000694444447</v>
      </c>
      <c r="J35" s="2">
        <v>45556.000694444447</v>
      </c>
      <c r="K35" t="s">
        <v>31</v>
      </c>
    </row>
    <row r="36" spans="1:11" x14ac:dyDescent="0.25">
      <c r="A36">
        <v>35</v>
      </c>
      <c r="B36">
        <v>2</v>
      </c>
      <c r="C36" t="s">
        <v>5629</v>
      </c>
      <c r="D36" t="s">
        <v>5487</v>
      </c>
      <c r="E36">
        <v>35</v>
      </c>
      <c r="F36" t="s">
        <v>5483</v>
      </c>
      <c r="G36" t="s">
        <v>5487</v>
      </c>
      <c r="H36" t="s">
        <v>42</v>
      </c>
      <c r="I36" s="2">
        <v>45556.000694444447</v>
      </c>
      <c r="J36" s="2">
        <v>45556.000694444447</v>
      </c>
      <c r="K36" t="s">
        <v>31</v>
      </c>
    </row>
    <row r="37" spans="1:11" x14ac:dyDescent="0.25">
      <c r="A37">
        <v>36</v>
      </c>
      <c r="B37">
        <v>2</v>
      </c>
      <c r="C37" t="s">
        <v>5629</v>
      </c>
      <c r="D37" t="s">
        <v>5488</v>
      </c>
      <c r="E37">
        <v>36</v>
      </c>
      <c r="F37" t="s">
        <v>5483</v>
      </c>
      <c r="G37" t="s">
        <v>5488</v>
      </c>
      <c r="H37" t="s">
        <v>42</v>
      </c>
      <c r="I37" s="2">
        <v>45556.000694444447</v>
      </c>
      <c r="J37" s="2">
        <v>45556.000694444447</v>
      </c>
      <c r="K37" t="s">
        <v>31</v>
      </c>
    </row>
    <row r="38" spans="1:11" x14ac:dyDescent="0.25">
      <c r="A38">
        <v>37</v>
      </c>
      <c r="B38">
        <v>2</v>
      </c>
      <c r="C38" t="s">
        <v>5629</v>
      </c>
      <c r="D38" t="s">
        <v>5485</v>
      </c>
      <c r="E38">
        <v>37</v>
      </c>
      <c r="F38" t="s">
        <v>5483</v>
      </c>
      <c r="G38" t="s">
        <v>5485</v>
      </c>
      <c r="H38" t="s">
        <v>42</v>
      </c>
      <c r="I38" s="2">
        <v>45556.000694444447</v>
      </c>
      <c r="J38" s="2">
        <v>45556.000694444447</v>
      </c>
      <c r="K38" t="s">
        <v>31</v>
      </c>
    </row>
    <row r="39" spans="1:11" x14ac:dyDescent="0.25">
      <c r="A39">
        <v>38</v>
      </c>
      <c r="B39">
        <v>2</v>
      </c>
      <c r="C39" t="s">
        <v>5630</v>
      </c>
      <c r="D39" t="s">
        <v>1379</v>
      </c>
      <c r="E39">
        <v>38</v>
      </c>
      <c r="F39" t="s">
        <v>1379</v>
      </c>
      <c r="G39" t="s">
        <v>1379</v>
      </c>
      <c r="H39" t="s">
        <v>42</v>
      </c>
      <c r="I39" s="2">
        <v>45556.000694444447</v>
      </c>
      <c r="J39" s="2">
        <v>45556.000694444447</v>
      </c>
      <c r="K39" t="s">
        <v>31</v>
      </c>
    </row>
    <row r="40" spans="1:11" x14ac:dyDescent="0.25">
      <c r="A40">
        <v>39</v>
      </c>
      <c r="B40">
        <v>2</v>
      </c>
      <c r="C40" t="s">
        <v>46</v>
      </c>
      <c r="D40" t="s">
        <v>47</v>
      </c>
      <c r="E40">
        <v>39</v>
      </c>
      <c r="F40" t="s">
        <v>47</v>
      </c>
      <c r="G40" t="s">
        <v>47</v>
      </c>
      <c r="H40" t="s">
        <v>42</v>
      </c>
      <c r="I40" s="2">
        <v>45556.000694444447</v>
      </c>
      <c r="J40" s="2">
        <v>45556.000694444447</v>
      </c>
      <c r="K40" t="s">
        <v>31</v>
      </c>
    </row>
    <row r="41" spans="1:11" x14ac:dyDescent="0.25">
      <c r="A41">
        <v>40</v>
      </c>
      <c r="B41">
        <v>2</v>
      </c>
      <c r="C41" t="s">
        <v>46</v>
      </c>
      <c r="D41" t="s">
        <v>218</v>
      </c>
      <c r="E41">
        <v>40</v>
      </c>
      <c r="F41" t="s">
        <v>47</v>
      </c>
      <c r="G41" t="s">
        <v>218</v>
      </c>
      <c r="H41" t="s">
        <v>42</v>
      </c>
      <c r="I41" s="2">
        <v>45556.000694444447</v>
      </c>
      <c r="J41" s="2">
        <v>45556.000694444447</v>
      </c>
      <c r="K41" t="s">
        <v>31</v>
      </c>
    </row>
    <row r="42" spans="1:11" x14ac:dyDescent="0.25">
      <c r="A42">
        <v>41</v>
      </c>
      <c r="B42">
        <v>2</v>
      </c>
      <c r="C42" t="s">
        <v>46</v>
      </c>
      <c r="D42" t="s">
        <v>5503</v>
      </c>
      <c r="E42">
        <v>41</v>
      </c>
      <c r="F42" t="s">
        <v>5503</v>
      </c>
      <c r="G42" t="s">
        <v>5503</v>
      </c>
      <c r="H42" t="s">
        <v>42</v>
      </c>
      <c r="I42" s="2">
        <v>45556.000694444447</v>
      </c>
      <c r="J42" s="2">
        <v>45556.000694444447</v>
      </c>
      <c r="K42" t="s">
        <v>31</v>
      </c>
    </row>
    <row r="43" spans="1:11" x14ac:dyDescent="0.25">
      <c r="A43">
        <v>42</v>
      </c>
      <c r="B43">
        <v>2</v>
      </c>
      <c r="C43" t="s">
        <v>46</v>
      </c>
      <c r="D43" t="s">
        <v>5500</v>
      </c>
      <c r="E43">
        <v>42</v>
      </c>
      <c r="F43" t="s">
        <v>47</v>
      </c>
      <c r="G43" t="s">
        <v>5500</v>
      </c>
      <c r="H43" t="s">
        <v>42</v>
      </c>
      <c r="I43" s="2">
        <v>45556.000694444447</v>
      </c>
      <c r="J43" s="2">
        <v>45556.000694444447</v>
      </c>
      <c r="K43" t="s">
        <v>31</v>
      </c>
    </row>
    <row r="44" spans="1:11" x14ac:dyDescent="0.25">
      <c r="A44">
        <v>43</v>
      </c>
      <c r="B44">
        <v>2</v>
      </c>
      <c r="C44" t="s">
        <v>46</v>
      </c>
      <c r="D44" t="s">
        <v>5501</v>
      </c>
      <c r="E44">
        <v>43</v>
      </c>
      <c r="F44" t="s">
        <v>47</v>
      </c>
      <c r="G44" t="s">
        <v>5501</v>
      </c>
      <c r="H44" t="s">
        <v>42</v>
      </c>
      <c r="I44" s="2">
        <v>45556.000694444447</v>
      </c>
      <c r="J44" s="2">
        <v>45556.000694444447</v>
      </c>
      <c r="K44" t="s">
        <v>31</v>
      </c>
    </row>
    <row r="45" spans="1:11" x14ac:dyDescent="0.25">
      <c r="A45">
        <v>44</v>
      </c>
      <c r="B45">
        <v>2</v>
      </c>
      <c r="C45" t="s">
        <v>5631</v>
      </c>
      <c r="D45" t="s">
        <v>5507</v>
      </c>
      <c r="E45">
        <v>44</v>
      </c>
      <c r="F45" t="s">
        <v>351</v>
      </c>
      <c r="G45" t="s">
        <v>5507</v>
      </c>
      <c r="H45" t="s">
        <v>42</v>
      </c>
      <c r="I45" s="2">
        <v>45556.000694444447</v>
      </c>
      <c r="J45" s="2">
        <v>45556.000694444447</v>
      </c>
      <c r="K45" t="s">
        <v>31</v>
      </c>
    </row>
    <row r="46" spans="1:11" x14ac:dyDescent="0.25">
      <c r="A46">
        <v>45</v>
      </c>
      <c r="B46">
        <v>2</v>
      </c>
      <c r="C46" t="s">
        <v>5632</v>
      </c>
      <c r="D46" t="s">
        <v>5506</v>
      </c>
      <c r="E46">
        <v>45</v>
      </c>
      <c r="F46" t="s">
        <v>351</v>
      </c>
      <c r="G46" t="s">
        <v>5506</v>
      </c>
      <c r="H46" t="s">
        <v>42</v>
      </c>
      <c r="I46" s="2">
        <v>45556.000694444447</v>
      </c>
      <c r="J46" s="2">
        <v>45556.000694444447</v>
      </c>
      <c r="K46" t="s">
        <v>31</v>
      </c>
    </row>
    <row r="47" spans="1:11" x14ac:dyDescent="0.25">
      <c r="A47">
        <v>46</v>
      </c>
      <c r="B47">
        <v>2</v>
      </c>
      <c r="C47" t="s">
        <v>5633</v>
      </c>
      <c r="D47" t="s">
        <v>351</v>
      </c>
      <c r="E47">
        <v>46</v>
      </c>
      <c r="F47" t="s">
        <v>351</v>
      </c>
      <c r="G47" t="s">
        <v>351</v>
      </c>
      <c r="H47" t="s">
        <v>42</v>
      </c>
      <c r="I47" s="2">
        <v>45556.000694444447</v>
      </c>
      <c r="J47" s="2">
        <v>45556.000694444447</v>
      </c>
      <c r="K47" t="s">
        <v>31</v>
      </c>
    </row>
    <row r="48" spans="1:11" x14ac:dyDescent="0.25">
      <c r="A48">
        <v>47</v>
      </c>
      <c r="B48">
        <v>2</v>
      </c>
      <c r="C48" t="s">
        <v>5633</v>
      </c>
      <c r="D48" t="s">
        <v>5508</v>
      </c>
      <c r="E48">
        <v>47</v>
      </c>
      <c r="F48" t="s">
        <v>351</v>
      </c>
      <c r="G48" t="s">
        <v>5508</v>
      </c>
      <c r="H48" t="s">
        <v>42</v>
      </c>
      <c r="I48" s="2">
        <v>45556.000694444447</v>
      </c>
      <c r="J48" s="2">
        <v>45556.000694444447</v>
      </c>
      <c r="K48" t="s">
        <v>31</v>
      </c>
    </row>
    <row r="49" spans="1:11" x14ac:dyDescent="0.25">
      <c r="A49">
        <v>48</v>
      </c>
      <c r="B49">
        <v>2</v>
      </c>
      <c r="C49" t="s">
        <v>5634</v>
      </c>
      <c r="D49" t="s">
        <v>432</v>
      </c>
      <c r="E49">
        <v>48</v>
      </c>
      <c r="F49" t="s">
        <v>432</v>
      </c>
      <c r="G49" t="s">
        <v>432</v>
      </c>
      <c r="H49" t="s">
        <v>42</v>
      </c>
      <c r="I49" s="2">
        <v>45556.000694444447</v>
      </c>
      <c r="J49" s="2">
        <v>45556.000694444447</v>
      </c>
      <c r="K49" t="s">
        <v>31</v>
      </c>
    </row>
    <row r="50" spans="1:11" x14ac:dyDescent="0.25">
      <c r="A50">
        <v>49</v>
      </c>
      <c r="B50">
        <v>2</v>
      </c>
      <c r="C50" t="s">
        <v>5635</v>
      </c>
      <c r="D50" t="s">
        <v>5513</v>
      </c>
      <c r="E50">
        <v>49</v>
      </c>
      <c r="F50" t="s">
        <v>389</v>
      </c>
      <c r="G50" t="s">
        <v>389</v>
      </c>
      <c r="H50" t="s">
        <v>42</v>
      </c>
      <c r="I50" s="2">
        <v>45556.000694444447</v>
      </c>
      <c r="J50" s="2">
        <v>45556.000694444447</v>
      </c>
      <c r="K50" t="s">
        <v>31</v>
      </c>
    </row>
    <row r="51" spans="1:11" x14ac:dyDescent="0.25">
      <c r="A51">
        <v>50</v>
      </c>
      <c r="B51">
        <v>2</v>
      </c>
      <c r="C51" t="s">
        <v>5635</v>
      </c>
      <c r="D51" t="s">
        <v>3073</v>
      </c>
      <c r="E51">
        <v>50</v>
      </c>
      <c r="F51" t="s">
        <v>5513</v>
      </c>
      <c r="G51" t="s">
        <v>3073</v>
      </c>
      <c r="H51" t="s">
        <v>42</v>
      </c>
      <c r="I51" s="2">
        <v>45556.000694444447</v>
      </c>
      <c r="J51" s="2">
        <v>45556.000694444447</v>
      </c>
      <c r="K51" t="s">
        <v>31</v>
      </c>
    </row>
    <row r="52" spans="1:11" x14ac:dyDescent="0.25">
      <c r="A52">
        <v>51</v>
      </c>
      <c r="B52">
        <v>2</v>
      </c>
      <c r="C52" t="s">
        <v>5635</v>
      </c>
      <c r="D52" t="s">
        <v>2992</v>
      </c>
      <c r="E52">
        <v>51</v>
      </c>
      <c r="F52" t="s">
        <v>5513</v>
      </c>
      <c r="G52" t="s">
        <v>2992</v>
      </c>
      <c r="H52" t="s">
        <v>42</v>
      </c>
      <c r="I52" s="2">
        <v>45556.000694444447</v>
      </c>
      <c r="J52" s="2">
        <v>45556.000694444447</v>
      </c>
      <c r="K52" t="s">
        <v>31</v>
      </c>
    </row>
    <row r="53" spans="1:11" x14ac:dyDescent="0.25">
      <c r="A53">
        <v>52</v>
      </c>
      <c r="B53">
        <v>2</v>
      </c>
      <c r="C53" t="s">
        <v>5636</v>
      </c>
      <c r="D53" t="s">
        <v>3039</v>
      </c>
      <c r="E53">
        <v>52</v>
      </c>
      <c r="F53" t="s">
        <v>5513</v>
      </c>
      <c r="G53" t="s">
        <v>3039</v>
      </c>
      <c r="H53" t="s">
        <v>42</v>
      </c>
      <c r="I53" s="2">
        <v>45556.000694444447</v>
      </c>
      <c r="J53" s="2">
        <v>45556.000694444447</v>
      </c>
      <c r="K53" t="s">
        <v>31</v>
      </c>
    </row>
    <row r="54" spans="1:11" x14ac:dyDescent="0.25">
      <c r="A54">
        <v>53</v>
      </c>
      <c r="B54">
        <v>2</v>
      </c>
      <c r="C54" t="s">
        <v>5637</v>
      </c>
      <c r="D54" t="s">
        <v>5515</v>
      </c>
      <c r="E54">
        <v>53</v>
      </c>
      <c r="F54" t="s">
        <v>5513</v>
      </c>
      <c r="G54" t="s">
        <v>5515</v>
      </c>
      <c r="H54" t="s">
        <v>42</v>
      </c>
      <c r="I54" s="2">
        <v>45556.000694444447</v>
      </c>
      <c r="J54" s="2">
        <v>45556.000694444447</v>
      </c>
      <c r="K54" t="s">
        <v>31</v>
      </c>
    </row>
    <row r="55" spans="1:11" x14ac:dyDescent="0.25">
      <c r="A55">
        <v>54</v>
      </c>
      <c r="B55">
        <v>2</v>
      </c>
      <c r="C55" t="s">
        <v>5638</v>
      </c>
      <c r="D55" t="s">
        <v>5514</v>
      </c>
      <c r="E55">
        <v>54</v>
      </c>
      <c r="F55" t="s">
        <v>5513</v>
      </c>
      <c r="G55" t="s">
        <v>5514</v>
      </c>
      <c r="H55" t="s">
        <v>42</v>
      </c>
      <c r="I55" s="2">
        <v>45556.000694444447</v>
      </c>
      <c r="J55" s="2">
        <v>45556.000694444447</v>
      </c>
      <c r="K55" t="s">
        <v>31</v>
      </c>
    </row>
    <row r="56" spans="1:11" x14ac:dyDescent="0.25">
      <c r="A56">
        <v>55</v>
      </c>
      <c r="B56">
        <v>2</v>
      </c>
      <c r="C56" t="s">
        <v>5639</v>
      </c>
      <c r="D56" t="s">
        <v>1375</v>
      </c>
      <c r="E56">
        <v>55</v>
      </c>
      <c r="F56" t="s">
        <v>1375</v>
      </c>
      <c r="G56" t="s">
        <v>1375</v>
      </c>
      <c r="H56" t="s">
        <v>42</v>
      </c>
      <c r="I56" s="2">
        <v>45556.000694444447</v>
      </c>
      <c r="J56" s="2">
        <v>45556.000694444447</v>
      </c>
      <c r="K56" t="s">
        <v>31</v>
      </c>
    </row>
    <row r="57" spans="1:11" x14ac:dyDescent="0.25">
      <c r="A57">
        <v>56</v>
      </c>
      <c r="B57">
        <v>2</v>
      </c>
      <c r="C57" t="s">
        <v>5639</v>
      </c>
      <c r="D57" t="s">
        <v>1629</v>
      </c>
      <c r="E57">
        <v>56</v>
      </c>
      <c r="F57" t="s">
        <v>1375</v>
      </c>
      <c r="G57" t="s">
        <v>1629</v>
      </c>
      <c r="H57" t="s">
        <v>42</v>
      </c>
      <c r="I57" s="2">
        <v>45556.000694444447</v>
      </c>
      <c r="J57" s="2">
        <v>45556.000694444447</v>
      </c>
      <c r="K57" t="s">
        <v>31</v>
      </c>
    </row>
    <row r="58" spans="1:11" x14ac:dyDescent="0.25">
      <c r="A58">
        <v>57</v>
      </c>
      <c r="B58">
        <v>2</v>
      </c>
      <c r="C58" t="s">
        <v>5640</v>
      </c>
      <c r="D58" t="s">
        <v>1376</v>
      </c>
      <c r="E58">
        <v>57</v>
      </c>
      <c r="F58" t="s">
        <v>1375</v>
      </c>
      <c r="G58" t="s">
        <v>1376</v>
      </c>
      <c r="H58" t="s">
        <v>42</v>
      </c>
      <c r="I58" s="2">
        <v>45556.000694444447</v>
      </c>
      <c r="J58" s="2">
        <v>45556.000694444447</v>
      </c>
      <c r="K58" t="s">
        <v>31</v>
      </c>
    </row>
    <row r="59" spans="1:11" x14ac:dyDescent="0.25">
      <c r="A59">
        <v>58</v>
      </c>
      <c r="B59">
        <v>2</v>
      </c>
      <c r="C59" t="s">
        <v>5641</v>
      </c>
      <c r="D59" t="s">
        <v>5516</v>
      </c>
      <c r="E59">
        <v>58</v>
      </c>
      <c r="F59" t="s">
        <v>5517</v>
      </c>
      <c r="G59" t="s">
        <v>5516</v>
      </c>
      <c r="H59" t="s">
        <v>42</v>
      </c>
      <c r="I59" s="2">
        <v>45556.000694444447</v>
      </c>
      <c r="J59" s="2">
        <v>45556.000694444447</v>
      </c>
      <c r="K59" t="s">
        <v>31</v>
      </c>
    </row>
    <row r="60" spans="1:11" x14ac:dyDescent="0.25">
      <c r="A60">
        <v>59</v>
      </c>
      <c r="B60">
        <v>2</v>
      </c>
      <c r="C60" t="s">
        <v>5641</v>
      </c>
      <c r="D60" t="s">
        <v>5518</v>
      </c>
      <c r="E60">
        <v>59</v>
      </c>
      <c r="F60" t="s">
        <v>5517</v>
      </c>
      <c r="G60" t="s">
        <v>5518</v>
      </c>
      <c r="H60" t="s">
        <v>42</v>
      </c>
      <c r="I60" s="2">
        <v>45556.000694444447</v>
      </c>
      <c r="J60" s="2">
        <v>45556.000694444447</v>
      </c>
      <c r="K60" t="s">
        <v>31</v>
      </c>
    </row>
    <row r="61" spans="1:11" x14ac:dyDescent="0.25">
      <c r="A61">
        <v>60</v>
      </c>
      <c r="B61">
        <v>2</v>
      </c>
      <c r="C61" t="s">
        <v>5642</v>
      </c>
      <c r="D61" t="s">
        <v>5519</v>
      </c>
      <c r="E61">
        <v>60</v>
      </c>
      <c r="F61" t="s">
        <v>5517</v>
      </c>
      <c r="G61" t="s">
        <v>5519</v>
      </c>
      <c r="H61" t="s">
        <v>42</v>
      </c>
      <c r="I61" s="2">
        <v>45556.000694444447</v>
      </c>
      <c r="J61" s="2">
        <v>45556.000694444447</v>
      </c>
      <c r="K61" t="s">
        <v>31</v>
      </c>
    </row>
    <row r="62" spans="1:11" x14ac:dyDescent="0.25">
      <c r="A62">
        <v>61</v>
      </c>
      <c r="B62">
        <v>2</v>
      </c>
      <c r="C62" t="s">
        <v>5643</v>
      </c>
      <c r="D62" t="s">
        <v>1741</v>
      </c>
      <c r="E62">
        <v>61</v>
      </c>
      <c r="F62" t="s">
        <v>5498</v>
      </c>
      <c r="G62" t="s">
        <v>1741</v>
      </c>
      <c r="H62" t="s">
        <v>42</v>
      </c>
      <c r="I62" s="2">
        <v>45556.000694444447</v>
      </c>
      <c r="J62" s="2">
        <v>45556.000694444447</v>
      </c>
      <c r="K62" t="s">
        <v>31</v>
      </c>
    </row>
    <row r="63" spans="1:11" x14ac:dyDescent="0.25">
      <c r="A63">
        <v>62</v>
      </c>
      <c r="B63">
        <v>2</v>
      </c>
      <c r="C63" t="s">
        <v>5644</v>
      </c>
      <c r="D63" t="s">
        <v>5497</v>
      </c>
      <c r="E63">
        <v>62</v>
      </c>
      <c r="F63" t="s">
        <v>5498</v>
      </c>
      <c r="G63" t="s">
        <v>5497</v>
      </c>
      <c r="H63" t="s">
        <v>42</v>
      </c>
      <c r="I63" s="2">
        <v>45556.000694444447</v>
      </c>
      <c r="J63" s="2">
        <v>45556.000694444447</v>
      </c>
      <c r="K63" t="s">
        <v>31</v>
      </c>
    </row>
    <row r="64" spans="1:11" x14ac:dyDescent="0.25">
      <c r="A64">
        <v>63</v>
      </c>
      <c r="B64">
        <v>2</v>
      </c>
      <c r="C64" t="s">
        <v>5645</v>
      </c>
      <c r="D64" t="s">
        <v>1799</v>
      </c>
      <c r="E64">
        <v>63</v>
      </c>
      <c r="F64" t="s">
        <v>5498</v>
      </c>
      <c r="G64" t="s">
        <v>1799</v>
      </c>
      <c r="H64" t="s">
        <v>42</v>
      </c>
      <c r="I64" s="2">
        <v>45556.000694444447</v>
      </c>
      <c r="J64" s="2">
        <v>45556.000694444447</v>
      </c>
      <c r="K64" t="s">
        <v>31</v>
      </c>
    </row>
    <row r="65" spans="1:11" x14ac:dyDescent="0.25">
      <c r="A65">
        <v>64</v>
      </c>
      <c r="B65">
        <v>2</v>
      </c>
      <c r="C65" t="s">
        <v>5646</v>
      </c>
      <c r="D65" t="s">
        <v>5494</v>
      </c>
      <c r="E65">
        <v>64</v>
      </c>
      <c r="F65" t="s">
        <v>5498</v>
      </c>
      <c r="G65" t="s">
        <v>5494</v>
      </c>
      <c r="H65" t="s">
        <v>42</v>
      </c>
      <c r="I65" s="2">
        <v>45556.000694444447</v>
      </c>
      <c r="J65" s="2">
        <v>45556.000694444447</v>
      </c>
      <c r="K65" t="s">
        <v>31</v>
      </c>
    </row>
    <row r="66" spans="1:11" x14ac:dyDescent="0.25">
      <c r="A66">
        <v>65</v>
      </c>
      <c r="B66">
        <v>2</v>
      </c>
      <c r="C66" t="s">
        <v>5647</v>
      </c>
      <c r="D66" t="s">
        <v>5495</v>
      </c>
      <c r="E66">
        <v>65</v>
      </c>
      <c r="F66" t="s">
        <v>5498</v>
      </c>
      <c r="G66" t="s">
        <v>5495</v>
      </c>
      <c r="H66" t="s">
        <v>42</v>
      </c>
      <c r="I66" s="2">
        <v>45556.000694444447</v>
      </c>
      <c r="J66" s="2">
        <v>45556.000694444447</v>
      </c>
      <c r="K66" t="s">
        <v>31</v>
      </c>
    </row>
    <row r="67" spans="1:11" x14ac:dyDescent="0.25">
      <c r="A67">
        <v>66</v>
      </c>
      <c r="B67">
        <v>2</v>
      </c>
      <c r="C67" t="s">
        <v>5648</v>
      </c>
      <c r="D67" t="s">
        <v>5498</v>
      </c>
      <c r="E67">
        <v>66</v>
      </c>
      <c r="F67" t="s">
        <v>5498</v>
      </c>
      <c r="G67" t="s">
        <v>5498</v>
      </c>
      <c r="H67" t="s">
        <v>42</v>
      </c>
      <c r="I67" s="2">
        <v>45556.000694444447</v>
      </c>
      <c r="J67" s="2">
        <v>45556.000694444447</v>
      </c>
      <c r="K67" t="s">
        <v>31</v>
      </c>
    </row>
    <row r="68" spans="1:11" x14ac:dyDescent="0.25">
      <c r="A68">
        <v>67</v>
      </c>
      <c r="B68">
        <v>2</v>
      </c>
      <c r="C68" t="s">
        <v>5648</v>
      </c>
      <c r="D68" t="s">
        <v>5496</v>
      </c>
      <c r="E68">
        <v>67</v>
      </c>
      <c r="F68" t="s">
        <v>5498</v>
      </c>
      <c r="G68" t="s">
        <v>5496</v>
      </c>
      <c r="H68" t="s">
        <v>42</v>
      </c>
      <c r="I68" s="2">
        <v>45556.000694444447</v>
      </c>
      <c r="J68" s="2">
        <v>45556.000694444447</v>
      </c>
      <c r="K68" t="s">
        <v>31</v>
      </c>
    </row>
    <row r="69" spans="1:11" x14ac:dyDescent="0.25">
      <c r="A69">
        <v>68</v>
      </c>
      <c r="B69">
        <v>2</v>
      </c>
      <c r="C69" t="s">
        <v>5649</v>
      </c>
      <c r="D69" t="s">
        <v>1954</v>
      </c>
      <c r="E69">
        <v>68</v>
      </c>
      <c r="F69" t="s">
        <v>5498</v>
      </c>
      <c r="G69" t="s">
        <v>1954</v>
      </c>
      <c r="H69" t="s">
        <v>42</v>
      </c>
      <c r="I69" s="2">
        <v>45556.000694444447</v>
      </c>
      <c r="J69" s="2">
        <v>45556.000694444447</v>
      </c>
      <c r="K69" t="s">
        <v>31</v>
      </c>
    </row>
    <row r="70" spans="1:11" x14ac:dyDescent="0.25">
      <c r="A70">
        <v>69</v>
      </c>
      <c r="B70">
        <v>2</v>
      </c>
      <c r="C70" t="s">
        <v>5650</v>
      </c>
      <c r="D70" t="s">
        <v>2090</v>
      </c>
      <c r="E70">
        <v>69</v>
      </c>
      <c r="F70" t="s">
        <v>5498</v>
      </c>
      <c r="G70" t="s">
        <v>2090</v>
      </c>
      <c r="H70" t="s">
        <v>42</v>
      </c>
      <c r="I70" s="2">
        <v>45556.000694444447</v>
      </c>
      <c r="J70" s="2">
        <v>45556.000694444447</v>
      </c>
      <c r="K70" t="s">
        <v>31</v>
      </c>
    </row>
    <row r="71" spans="1:11" x14ac:dyDescent="0.25">
      <c r="A71">
        <v>70</v>
      </c>
      <c r="B71">
        <v>2</v>
      </c>
      <c r="C71" t="s">
        <v>5651</v>
      </c>
      <c r="D71" t="s">
        <v>2077</v>
      </c>
      <c r="E71">
        <v>70</v>
      </c>
      <c r="F71" t="s">
        <v>5498</v>
      </c>
      <c r="G71" t="s">
        <v>2077</v>
      </c>
      <c r="H71" t="s">
        <v>42</v>
      </c>
      <c r="I71" s="2">
        <v>45556.000694444447</v>
      </c>
      <c r="J71" s="2">
        <v>45556.000694444447</v>
      </c>
      <c r="K71" t="s">
        <v>31</v>
      </c>
    </row>
    <row r="72" spans="1:11" x14ac:dyDescent="0.25">
      <c r="A72">
        <v>71</v>
      </c>
      <c r="B72">
        <v>2</v>
      </c>
      <c r="C72" t="s">
        <v>5652</v>
      </c>
      <c r="D72" t="s">
        <v>5499</v>
      </c>
      <c r="E72">
        <v>71</v>
      </c>
      <c r="F72" t="s">
        <v>5498</v>
      </c>
      <c r="G72" t="s">
        <v>5499</v>
      </c>
      <c r="H72" t="s">
        <v>42</v>
      </c>
      <c r="I72" s="2">
        <v>45556.000694444447</v>
      </c>
      <c r="J72" s="2">
        <v>45556.000694444447</v>
      </c>
      <c r="K72" t="s">
        <v>31</v>
      </c>
    </row>
    <row r="73" spans="1:11" x14ac:dyDescent="0.25">
      <c r="A73">
        <v>72</v>
      </c>
      <c r="B73">
        <v>2</v>
      </c>
      <c r="C73" t="s">
        <v>5653</v>
      </c>
      <c r="D73" t="s">
        <v>5504</v>
      </c>
      <c r="E73">
        <v>72</v>
      </c>
      <c r="F73" t="s">
        <v>5504</v>
      </c>
      <c r="G73" t="s">
        <v>5504</v>
      </c>
      <c r="H73" t="s">
        <v>42</v>
      </c>
      <c r="I73" s="2">
        <v>45556.000694444447</v>
      </c>
      <c r="J73" s="2">
        <v>45556.000694444447</v>
      </c>
      <c r="K73" t="s">
        <v>31</v>
      </c>
    </row>
    <row r="74" spans="1:11" x14ac:dyDescent="0.25">
      <c r="A74">
        <v>73</v>
      </c>
      <c r="B74">
        <v>2</v>
      </c>
      <c r="C74" t="s">
        <v>5654</v>
      </c>
      <c r="D74" t="s">
        <v>295</v>
      </c>
      <c r="E74">
        <v>73</v>
      </c>
      <c r="F74" t="s">
        <v>295</v>
      </c>
      <c r="G74" t="s">
        <v>295</v>
      </c>
      <c r="H74" t="s">
        <v>42</v>
      </c>
      <c r="I74" s="2">
        <v>45556.000694444447</v>
      </c>
      <c r="J74" s="2">
        <v>45556.000694444447</v>
      </c>
      <c r="K74" t="s">
        <v>31</v>
      </c>
    </row>
    <row r="75" spans="1:11" x14ac:dyDescent="0.25">
      <c r="A75">
        <v>74</v>
      </c>
      <c r="B75">
        <v>2</v>
      </c>
      <c r="C75" t="s">
        <v>5654</v>
      </c>
      <c r="D75" t="s">
        <v>1380</v>
      </c>
      <c r="E75">
        <v>74</v>
      </c>
      <c r="F75" t="s">
        <v>295</v>
      </c>
      <c r="G75" t="s">
        <v>1380</v>
      </c>
      <c r="H75" t="s">
        <v>42</v>
      </c>
      <c r="I75" s="2">
        <v>45556.000694444447</v>
      </c>
      <c r="J75" s="2">
        <v>45556.000694444447</v>
      </c>
      <c r="K75" t="s">
        <v>31</v>
      </c>
    </row>
    <row r="76" spans="1:11" x14ac:dyDescent="0.25">
      <c r="A76">
        <v>75</v>
      </c>
      <c r="B76">
        <v>2</v>
      </c>
      <c r="C76" t="s">
        <v>5654</v>
      </c>
      <c r="D76" t="s">
        <v>5553</v>
      </c>
      <c r="E76">
        <v>75</v>
      </c>
      <c r="F76" t="s">
        <v>295</v>
      </c>
      <c r="G76" t="s">
        <v>5553</v>
      </c>
      <c r="H76" t="s">
        <v>42</v>
      </c>
      <c r="I76" s="2">
        <v>45556.000694444447</v>
      </c>
      <c r="J76" s="2">
        <v>45556.000694444447</v>
      </c>
      <c r="K76" t="s">
        <v>31</v>
      </c>
    </row>
    <row r="77" spans="1:11" x14ac:dyDescent="0.25">
      <c r="A77">
        <v>76</v>
      </c>
      <c r="B77">
        <v>2</v>
      </c>
      <c r="C77" t="s">
        <v>5654</v>
      </c>
      <c r="D77" t="s">
        <v>3968</v>
      </c>
      <c r="E77">
        <v>76</v>
      </c>
      <c r="F77" t="s">
        <v>295</v>
      </c>
      <c r="G77" t="s">
        <v>3968</v>
      </c>
      <c r="H77" t="s">
        <v>42</v>
      </c>
      <c r="I77" s="2">
        <v>45556.000694444447</v>
      </c>
      <c r="J77" s="2">
        <v>45556.000694444447</v>
      </c>
      <c r="K77" t="s">
        <v>31</v>
      </c>
    </row>
    <row r="78" spans="1:11" x14ac:dyDescent="0.25">
      <c r="A78">
        <v>77</v>
      </c>
      <c r="B78">
        <v>2</v>
      </c>
      <c r="C78" t="s">
        <v>5655</v>
      </c>
      <c r="D78" t="s">
        <v>5548</v>
      </c>
      <c r="E78">
        <v>77</v>
      </c>
      <c r="F78" t="s">
        <v>295</v>
      </c>
      <c r="G78" t="s">
        <v>5548</v>
      </c>
      <c r="H78" t="s">
        <v>42</v>
      </c>
      <c r="I78" s="2">
        <v>45556.000694444447</v>
      </c>
      <c r="J78" s="2">
        <v>45556.000694444447</v>
      </c>
      <c r="K78" t="s">
        <v>31</v>
      </c>
    </row>
    <row r="79" spans="1:11" x14ac:dyDescent="0.25">
      <c r="A79">
        <v>78</v>
      </c>
      <c r="B79">
        <v>2</v>
      </c>
      <c r="C79" t="s">
        <v>5656</v>
      </c>
      <c r="D79" t="s">
        <v>249</v>
      </c>
      <c r="E79">
        <v>78</v>
      </c>
      <c r="F79" t="s">
        <v>295</v>
      </c>
      <c r="G79" t="s">
        <v>249</v>
      </c>
      <c r="H79" t="s">
        <v>42</v>
      </c>
      <c r="I79" s="2">
        <v>45556.000694444447</v>
      </c>
      <c r="J79" s="2">
        <v>45556.000694444447</v>
      </c>
      <c r="K79" t="s">
        <v>31</v>
      </c>
    </row>
    <row r="80" spans="1:11" x14ac:dyDescent="0.25">
      <c r="A80">
        <v>79</v>
      </c>
      <c r="B80">
        <v>2</v>
      </c>
      <c r="C80" t="s">
        <v>5656</v>
      </c>
      <c r="D80" t="s">
        <v>5549</v>
      </c>
      <c r="E80">
        <v>79</v>
      </c>
      <c r="F80" t="s">
        <v>295</v>
      </c>
      <c r="G80" t="s">
        <v>5549</v>
      </c>
      <c r="H80" t="s">
        <v>42</v>
      </c>
      <c r="I80" s="2">
        <v>45556.000694444447</v>
      </c>
      <c r="J80" s="2">
        <v>45556.000694444447</v>
      </c>
      <c r="K80" t="s">
        <v>31</v>
      </c>
    </row>
    <row r="81" spans="1:11" x14ac:dyDescent="0.25">
      <c r="A81">
        <v>80</v>
      </c>
      <c r="B81">
        <v>2</v>
      </c>
      <c r="C81" t="s">
        <v>5656</v>
      </c>
      <c r="D81" t="s">
        <v>5552</v>
      </c>
      <c r="E81">
        <v>80</v>
      </c>
      <c r="F81" t="s">
        <v>295</v>
      </c>
      <c r="G81" t="s">
        <v>5552</v>
      </c>
      <c r="H81" t="s">
        <v>42</v>
      </c>
      <c r="I81" s="2">
        <v>45556.000694444447</v>
      </c>
      <c r="J81" s="2">
        <v>45556.000694444447</v>
      </c>
      <c r="K81" t="s">
        <v>31</v>
      </c>
    </row>
    <row r="82" spans="1:11" x14ac:dyDescent="0.25">
      <c r="A82">
        <v>81</v>
      </c>
      <c r="B82">
        <v>2</v>
      </c>
      <c r="C82" t="s">
        <v>5657</v>
      </c>
      <c r="D82" t="s">
        <v>5550</v>
      </c>
      <c r="E82">
        <v>81</v>
      </c>
      <c r="F82" t="s">
        <v>295</v>
      </c>
      <c r="G82" t="s">
        <v>5550</v>
      </c>
      <c r="H82" t="s">
        <v>42</v>
      </c>
      <c r="I82" s="2">
        <v>45556.000694444447</v>
      </c>
      <c r="J82" s="2">
        <v>45556.000694444447</v>
      </c>
      <c r="K82" t="s">
        <v>31</v>
      </c>
    </row>
    <row r="83" spans="1:11" x14ac:dyDescent="0.25">
      <c r="A83">
        <v>82</v>
      </c>
      <c r="B83">
        <v>2</v>
      </c>
      <c r="C83" t="s">
        <v>5658</v>
      </c>
      <c r="D83" t="s">
        <v>5551</v>
      </c>
      <c r="E83">
        <v>82</v>
      </c>
      <c r="F83" t="s">
        <v>295</v>
      </c>
      <c r="G83" t="s">
        <v>5551</v>
      </c>
      <c r="H83" t="s">
        <v>42</v>
      </c>
      <c r="I83" s="2">
        <v>45556.000694444447</v>
      </c>
      <c r="J83" s="2">
        <v>45556.000694444447</v>
      </c>
      <c r="K83" t="s">
        <v>31</v>
      </c>
    </row>
    <row r="84" spans="1:11" x14ac:dyDescent="0.25">
      <c r="A84">
        <v>83</v>
      </c>
      <c r="B84">
        <v>2</v>
      </c>
      <c r="C84" t="s">
        <v>5659</v>
      </c>
      <c r="D84" t="s">
        <v>5540</v>
      </c>
      <c r="E84">
        <v>83</v>
      </c>
      <c r="F84" t="s">
        <v>295</v>
      </c>
      <c r="G84" t="s">
        <v>5540</v>
      </c>
      <c r="H84" t="s">
        <v>42</v>
      </c>
      <c r="I84" s="2">
        <v>45556.000694444447</v>
      </c>
      <c r="J84" s="2">
        <v>45556.000694444447</v>
      </c>
      <c r="K84" t="s">
        <v>31</v>
      </c>
    </row>
    <row r="85" spans="1:11" x14ac:dyDescent="0.25">
      <c r="A85">
        <v>84</v>
      </c>
      <c r="B85">
        <v>2</v>
      </c>
      <c r="C85" t="s">
        <v>5660</v>
      </c>
      <c r="D85" t="s">
        <v>236</v>
      </c>
      <c r="E85">
        <v>84</v>
      </c>
      <c r="F85" t="s">
        <v>295</v>
      </c>
      <c r="G85" t="s">
        <v>236</v>
      </c>
      <c r="H85" t="s">
        <v>42</v>
      </c>
      <c r="I85" s="2">
        <v>45556.000694444447</v>
      </c>
      <c r="J85" s="2">
        <v>45556.000694444447</v>
      </c>
      <c r="K85" t="s">
        <v>31</v>
      </c>
    </row>
    <row r="86" spans="1:11" x14ac:dyDescent="0.25">
      <c r="A86">
        <v>85</v>
      </c>
      <c r="B86">
        <v>2</v>
      </c>
      <c r="C86" t="s">
        <v>5660</v>
      </c>
      <c r="D86" t="s">
        <v>5541</v>
      </c>
      <c r="E86">
        <v>85</v>
      </c>
      <c r="F86" t="s">
        <v>295</v>
      </c>
      <c r="G86" t="s">
        <v>5541</v>
      </c>
      <c r="H86" t="s">
        <v>42</v>
      </c>
      <c r="I86" s="2">
        <v>45556.000694444447</v>
      </c>
      <c r="J86" s="2">
        <v>45556.000694444447</v>
      </c>
      <c r="K86" t="s">
        <v>31</v>
      </c>
    </row>
    <row r="87" spans="1:11" x14ac:dyDescent="0.25">
      <c r="A87">
        <v>86</v>
      </c>
      <c r="B87">
        <v>2</v>
      </c>
      <c r="C87" t="s">
        <v>5661</v>
      </c>
      <c r="D87" t="s">
        <v>275</v>
      </c>
      <c r="E87">
        <v>86</v>
      </c>
      <c r="F87" t="s">
        <v>295</v>
      </c>
      <c r="G87" t="s">
        <v>275</v>
      </c>
      <c r="H87" t="s">
        <v>42</v>
      </c>
      <c r="I87" s="2">
        <v>45556.000694444447</v>
      </c>
      <c r="J87" s="2">
        <v>45556.000694444447</v>
      </c>
      <c r="K87" t="s">
        <v>31</v>
      </c>
    </row>
    <row r="88" spans="1:11" x14ac:dyDescent="0.25">
      <c r="A88">
        <v>87</v>
      </c>
      <c r="B88">
        <v>2</v>
      </c>
      <c r="C88" t="s">
        <v>5661</v>
      </c>
      <c r="D88" t="s">
        <v>230</v>
      </c>
      <c r="E88">
        <v>87</v>
      </c>
      <c r="F88" t="s">
        <v>295</v>
      </c>
      <c r="G88" t="s">
        <v>230</v>
      </c>
      <c r="H88" t="s">
        <v>42</v>
      </c>
      <c r="I88" s="2">
        <v>45556.000694444447</v>
      </c>
      <c r="J88" s="2">
        <v>45556.000694444447</v>
      </c>
      <c r="K88" t="s">
        <v>31</v>
      </c>
    </row>
    <row r="89" spans="1:11" x14ac:dyDescent="0.25">
      <c r="A89">
        <v>88</v>
      </c>
      <c r="B89">
        <v>2</v>
      </c>
      <c r="C89" t="s">
        <v>5661</v>
      </c>
      <c r="D89" t="s">
        <v>5542</v>
      </c>
      <c r="E89">
        <v>88</v>
      </c>
      <c r="F89" t="s">
        <v>295</v>
      </c>
      <c r="G89" t="s">
        <v>5542</v>
      </c>
      <c r="H89" t="s">
        <v>42</v>
      </c>
      <c r="I89" s="2">
        <v>45556.000694444447</v>
      </c>
      <c r="J89" s="2">
        <v>45556.000694444447</v>
      </c>
      <c r="K89" t="s">
        <v>31</v>
      </c>
    </row>
    <row r="90" spans="1:11" x14ac:dyDescent="0.25">
      <c r="A90">
        <v>89</v>
      </c>
      <c r="B90">
        <v>2</v>
      </c>
      <c r="C90" t="s">
        <v>5662</v>
      </c>
      <c r="D90" t="s">
        <v>5543</v>
      </c>
      <c r="E90">
        <v>89</v>
      </c>
      <c r="F90" t="s">
        <v>295</v>
      </c>
      <c r="G90" t="s">
        <v>5543</v>
      </c>
      <c r="H90" t="s">
        <v>42</v>
      </c>
      <c r="I90" s="2">
        <v>45556.000694444447</v>
      </c>
      <c r="J90" s="2">
        <v>45556.000694444447</v>
      </c>
      <c r="K90" t="s">
        <v>31</v>
      </c>
    </row>
    <row r="91" spans="1:11" x14ac:dyDescent="0.25">
      <c r="A91">
        <v>90</v>
      </c>
      <c r="B91">
        <v>2</v>
      </c>
      <c r="C91" t="s">
        <v>5663</v>
      </c>
      <c r="D91" t="s">
        <v>231</v>
      </c>
      <c r="E91">
        <v>90</v>
      </c>
      <c r="F91" t="s">
        <v>295</v>
      </c>
      <c r="G91" t="s">
        <v>231</v>
      </c>
      <c r="H91" t="s">
        <v>42</v>
      </c>
      <c r="I91" s="2">
        <v>45556.000694444447</v>
      </c>
      <c r="J91" s="2">
        <v>45556.000694444447</v>
      </c>
      <c r="K91" t="s">
        <v>31</v>
      </c>
    </row>
    <row r="92" spans="1:11" x14ac:dyDescent="0.25">
      <c r="A92">
        <v>91</v>
      </c>
      <c r="B92">
        <v>2</v>
      </c>
      <c r="C92" t="s">
        <v>5663</v>
      </c>
      <c r="D92" t="s">
        <v>5544</v>
      </c>
      <c r="E92">
        <v>91</v>
      </c>
      <c r="F92" t="s">
        <v>295</v>
      </c>
      <c r="G92" t="s">
        <v>5544</v>
      </c>
      <c r="H92" t="s">
        <v>42</v>
      </c>
      <c r="I92" s="2">
        <v>45556.000694444447</v>
      </c>
      <c r="J92" s="2">
        <v>45556.000694444447</v>
      </c>
      <c r="K92" t="s">
        <v>31</v>
      </c>
    </row>
    <row r="93" spans="1:11" x14ac:dyDescent="0.25">
      <c r="A93">
        <v>92</v>
      </c>
      <c r="B93">
        <v>2</v>
      </c>
      <c r="C93" t="s">
        <v>48</v>
      </c>
      <c r="D93" t="s">
        <v>223</v>
      </c>
      <c r="E93">
        <v>92</v>
      </c>
      <c r="F93" t="s">
        <v>295</v>
      </c>
      <c r="G93" t="s">
        <v>223</v>
      </c>
      <c r="H93" t="s">
        <v>42</v>
      </c>
      <c r="I93" s="2">
        <v>45556.000694444447</v>
      </c>
      <c r="J93" s="2">
        <v>45556.000694444447</v>
      </c>
      <c r="K93" t="s">
        <v>31</v>
      </c>
    </row>
    <row r="94" spans="1:11" x14ac:dyDescent="0.25">
      <c r="A94">
        <v>93</v>
      </c>
      <c r="B94">
        <v>2</v>
      </c>
      <c r="C94" t="s">
        <v>48</v>
      </c>
      <c r="D94" t="s">
        <v>5545</v>
      </c>
      <c r="E94">
        <v>93</v>
      </c>
      <c r="F94" t="s">
        <v>295</v>
      </c>
      <c r="G94" t="s">
        <v>5545</v>
      </c>
      <c r="H94" t="s">
        <v>42</v>
      </c>
      <c r="I94" s="2">
        <v>45556.000694444447</v>
      </c>
      <c r="J94" s="2">
        <v>45556.000694444447</v>
      </c>
      <c r="K94" t="s">
        <v>31</v>
      </c>
    </row>
    <row r="95" spans="1:11" x14ac:dyDescent="0.25">
      <c r="A95">
        <v>94</v>
      </c>
      <c r="B95">
        <v>2</v>
      </c>
      <c r="C95" t="s">
        <v>5664</v>
      </c>
      <c r="D95" t="s">
        <v>244</v>
      </c>
      <c r="E95">
        <v>94</v>
      </c>
      <c r="F95" t="s">
        <v>295</v>
      </c>
      <c r="G95" t="s">
        <v>244</v>
      </c>
      <c r="H95" t="s">
        <v>42</v>
      </c>
      <c r="I95" s="2">
        <v>45556.000694444447</v>
      </c>
      <c r="J95" s="2">
        <v>45556.000694444447</v>
      </c>
      <c r="K95" t="s">
        <v>31</v>
      </c>
    </row>
    <row r="96" spans="1:11" x14ac:dyDescent="0.25">
      <c r="A96">
        <v>95</v>
      </c>
      <c r="B96">
        <v>2</v>
      </c>
      <c r="C96" t="s">
        <v>5664</v>
      </c>
      <c r="D96" t="s">
        <v>283</v>
      </c>
      <c r="E96">
        <v>95</v>
      </c>
      <c r="F96" t="s">
        <v>295</v>
      </c>
      <c r="G96" t="s">
        <v>283</v>
      </c>
      <c r="H96" t="s">
        <v>42</v>
      </c>
      <c r="I96" s="2">
        <v>45556.000694444447</v>
      </c>
      <c r="J96" s="2">
        <v>45556.000694444447</v>
      </c>
      <c r="K96" t="s">
        <v>31</v>
      </c>
    </row>
    <row r="97" spans="1:11" x14ac:dyDescent="0.25">
      <c r="A97">
        <v>96</v>
      </c>
      <c r="B97">
        <v>2</v>
      </c>
      <c r="C97" t="s">
        <v>5664</v>
      </c>
      <c r="D97" t="s">
        <v>5546</v>
      </c>
      <c r="E97">
        <v>96</v>
      </c>
      <c r="F97" t="s">
        <v>295</v>
      </c>
      <c r="G97" t="s">
        <v>5546</v>
      </c>
      <c r="H97" t="s">
        <v>42</v>
      </c>
      <c r="I97" s="2">
        <v>45556.000694444447</v>
      </c>
      <c r="J97" s="2">
        <v>45556.000694444447</v>
      </c>
      <c r="K97" t="s">
        <v>31</v>
      </c>
    </row>
    <row r="98" spans="1:11" x14ac:dyDescent="0.25">
      <c r="A98">
        <v>97</v>
      </c>
      <c r="B98">
        <v>2</v>
      </c>
      <c r="C98" t="s">
        <v>5664</v>
      </c>
      <c r="D98" t="s">
        <v>5554</v>
      </c>
      <c r="E98">
        <v>97</v>
      </c>
      <c r="F98" t="s">
        <v>295</v>
      </c>
      <c r="G98" t="s">
        <v>5554</v>
      </c>
      <c r="H98" t="s">
        <v>42</v>
      </c>
      <c r="I98" s="2">
        <v>45556.000694444447</v>
      </c>
      <c r="J98" s="2">
        <v>45556.000694444447</v>
      </c>
      <c r="K98" t="s">
        <v>31</v>
      </c>
    </row>
    <row r="99" spans="1:11" x14ac:dyDescent="0.25">
      <c r="A99">
        <v>98</v>
      </c>
      <c r="B99">
        <v>2</v>
      </c>
      <c r="C99" t="s">
        <v>5665</v>
      </c>
      <c r="D99" t="s">
        <v>282</v>
      </c>
      <c r="E99">
        <v>98</v>
      </c>
      <c r="F99" t="s">
        <v>295</v>
      </c>
      <c r="G99" t="s">
        <v>282</v>
      </c>
      <c r="H99" t="s">
        <v>42</v>
      </c>
      <c r="I99" s="2">
        <v>45556.000694444447</v>
      </c>
      <c r="J99" s="2">
        <v>45556.000694444447</v>
      </c>
      <c r="K99" t="s">
        <v>31</v>
      </c>
    </row>
    <row r="100" spans="1:11" x14ac:dyDescent="0.25">
      <c r="A100">
        <v>99</v>
      </c>
      <c r="B100">
        <v>2</v>
      </c>
      <c r="C100" t="s">
        <v>5665</v>
      </c>
      <c r="D100" t="s">
        <v>5547</v>
      </c>
      <c r="E100">
        <v>99</v>
      </c>
      <c r="F100" t="s">
        <v>295</v>
      </c>
      <c r="G100" t="s">
        <v>5547</v>
      </c>
      <c r="H100" t="s">
        <v>42</v>
      </c>
      <c r="I100" s="2">
        <v>45556.000694444447</v>
      </c>
      <c r="J100" s="2">
        <v>45556.000694444447</v>
      </c>
      <c r="K100" t="s">
        <v>31</v>
      </c>
    </row>
    <row r="101" spans="1:11" x14ac:dyDescent="0.25">
      <c r="A101">
        <v>100</v>
      </c>
      <c r="B101">
        <v>2</v>
      </c>
      <c r="C101" t="s">
        <v>5666</v>
      </c>
      <c r="D101" t="s">
        <v>526</v>
      </c>
      <c r="E101">
        <v>100</v>
      </c>
      <c r="F101" t="s">
        <v>526</v>
      </c>
      <c r="G101" t="s">
        <v>526</v>
      </c>
      <c r="H101" t="s">
        <v>42</v>
      </c>
      <c r="I101" s="2">
        <v>45556.000694444447</v>
      </c>
      <c r="J101" s="2">
        <v>45556.000694444447</v>
      </c>
      <c r="K101" t="s">
        <v>31</v>
      </c>
    </row>
    <row r="102" spans="1:11" x14ac:dyDescent="0.25">
      <c r="A102">
        <v>101</v>
      </c>
      <c r="B102">
        <v>2</v>
      </c>
      <c r="C102" t="s">
        <v>5667</v>
      </c>
      <c r="D102" t="s">
        <v>639</v>
      </c>
      <c r="E102">
        <v>101</v>
      </c>
      <c r="F102" t="s">
        <v>620</v>
      </c>
      <c r="G102" t="s">
        <v>639</v>
      </c>
      <c r="H102" t="s">
        <v>42</v>
      </c>
      <c r="I102" s="2">
        <v>45556.000694444447</v>
      </c>
      <c r="J102" s="2">
        <v>45556.000694444447</v>
      </c>
      <c r="K102" t="s">
        <v>31</v>
      </c>
    </row>
    <row r="103" spans="1:11" x14ac:dyDescent="0.25">
      <c r="A103">
        <v>102</v>
      </c>
      <c r="B103">
        <v>2</v>
      </c>
      <c r="C103" t="s">
        <v>5667</v>
      </c>
      <c r="D103" t="s">
        <v>3470</v>
      </c>
      <c r="E103">
        <v>102</v>
      </c>
      <c r="F103" t="s">
        <v>620</v>
      </c>
      <c r="G103" t="s">
        <v>3470</v>
      </c>
      <c r="H103" t="s">
        <v>42</v>
      </c>
      <c r="I103" s="2">
        <v>45556.000694444447</v>
      </c>
      <c r="J103" s="2">
        <v>45556.000694444447</v>
      </c>
      <c r="K103" t="s">
        <v>31</v>
      </c>
    </row>
    <row r="104" spans="1:11" x14ac:dyDescent="0.25">
      <c r="A104">
        <v>103</v>
      </c>
      <c r="B104">
        <v>2</v>
      </c>
      <c r="C104" t="s">
        <v>5667</v>
      </c>
      <c r="D104" t="s">
        <v>3531</v>
      </c>
      <c r="E104">
        <v>103</v>
      </c>
      <c r="F104" t="s">
        <v>620</v>
      </c>
      <c r="G104" t="s">
        <v>3531</v>
      </c>
      <c r="H104" t="s">
        <v>42</v>
      </c>
      <c r="I104" s="2">
        <v>45556.000694444447</v>
      </c>
      <c r="J104" s="2">
        <v>45556.000694444447</v>
      </c>
      <c r="K104" t="s">
        <v>31</v>
      </c>
    </row>
    <row r="105" spans="1:11" x14ac:dyDescent="0.25">
      <c r="A105">
        <v>104</v>
      </c>
      <c r="B105">
        <v>2</v>
      </c>
      <c r="C105" t="s">
        <v>5668</v>
      </c>
      <c r="D105" t="s">
        <v>5538</v>
      </c>
      <c r="E105">
        <v>104</v>
      </c>
      <c r="F105" t="s">
        <v>620</v>
      </c>
      <c r="G105" t="s">
        <v>5538</v>
      </c>
      <c r="H105" t="s">
        <v>42</v>
      </c>
      <c r="I105" s="2">
        <v>45556.000694444447</v>
      </c>
      <c r="J105" s="2">
        <v>45556.000694444447</v>
      </c>
      <c r="K105" t="s">
        <v>31</v>
      </c>
    </row>
    <row r="106" spans="1:11" x14ac:dyDescent="0.25">
      <c r="A106">
        <v>105</v>
      </c>
      <c r="B106">
        <v>2</v>
      </c>
      <c r="C106" t="s">
        <v>5669</v>
      </c>
      <c r="D106" t="s">
        <v>5532</v>
      </c>
      <c r="E106">
        <v>105</v>
      </c>
      <c r="F106" t="s">
        <v>620</v>
      </c>
      <c r="G106" t="s">
        <v>5532</v>
      </c>
      <c r="H106" t="s">
        <v>42</v>
      </c>
      <c r="I106" s="2">
        <v>45556.000694444447</v>
      </c>
      <c r="J106" s="2">
        <v>45556.000694444447</v>
      </c>
      <c r="K106" t="s">
        <v>31</v>
      </c>
    </row>
    <row r="107" spans="1:11" x14ac:dyDescent="0.25">
      <c r="A107">
        <v>106</v>
      </c>
      <c r="B107">
        <v>2</v>
      </c>
      <c r="C107" t="s">
        <v>5669</v>
      </c>
      <c r="D107" t="s">
        <v>5533</v>
      </c>
      <c r="E107">
        <v>106</v>
      </c>
      <c r="F107" t="s">
        <v>620</v>
      </c>
      <c r="G107" t="s">
        <v>5533</v>
      </c>
      <c r="H107" t="s">
        <v>42</v>
      </c>
      <c r="I107" s="2">
        <v>45556.000694444447</v>
      </c>
      <c r="J107" s="2">
        <v>45556.000694444447</v>
      </c>
      <c r="K107" t="s">
        <v>31</v>
      </c>
    </row>
    <row r="108" spans="1:11" x14ac:dyDescent="0.25">
      <c r="A108">
        <v>107</v>
      </c>
      <c r="B108">
        <v>2</v>
      </c>
      <c r="C108" t="s">
        <v>5670</v>
      </c>
      <c r="D108" t="s">
        <v>5537</v>
      </c>
      <c r="E108">
        <v>107</v>
      </c>
      <c r="F108" t="s">
        <v>620</v>
      </c>
      <c r="G108" t="s">
        <v>5537</v>
      </c>
      <c r="H108" t="s">
        <v>42</v>
      </c>
      <c r="I108" s="2">
        <v>45556.000694444447</v>
      </c>
      <c r="J108" s="2">
        <v>45556.000694444447</v>
      </c>
      <c r="K108" t="s">
        <v>31</v>
      </c>
    </row>
    <row r="109" spans="1:11" x14ac:dyDescent="0.25">
      <c r="A109">
        <v>108</v>
      </c>
      <c r="B109">
        <v>2</v>
      </c>
      <c r="C109" t="s">
        <v>5671</v>
      </c>
      <c r="D109" t="s">
        <v>5534</v>
      </c>
      <c r="E109">
        <v>108</v>
      </c>
      <c r="F109" t="s">
        <v>620</v>
      </c>
      <c r="G109" t="s">
        <v>5534</v>
      </c>
      <c r="H109" t="s">
        <v>42</v>
      </c>
      <c r="I109" s="2">
        <v>45556.000694444447</v>
      </c>
      <c r="J109" s="2">
        <v>45556.000694444447</v>
      </c>
      <c r="K109" t="s">
        <v>31</v>
      </c>
    </row>
    <row r="110" spans="1:11" x14ac:dyDescent="0.25">
      <c r="A110">
        <v>109</v>
      </c>
      <c r="B110">
        <v>2</v>
      </c>
      <c r="C110" t="s">
        <v>5672</v>
      </c>
      <c r="D110" t="s">
        <v>5535</v>
      </c>
      <c r="E110">
        <v>109</v>
      </c>
      <c r="F110" t="s">
        <v>620</v>
      </c>
      <c r="G110" t="s">
        <v>5535</v>
      </c>
      <c r="H110" t="s">
        <v>42</v>
      </c>
      <c r="I110" s="2">
        <v>45556.000694444447</v>
      </c>
      <c r="J110" s="2">
        <v>45556.000694444447</v>
      </c>
      <c r="K110" t="s">
        <v>31</v>
      </c>
    </row>
    <row r="111" spans="1:11" x14ac:dyDescent="0.25">
      <c r="A111">
        <v>110</v>
      </c>
      <c r="B111">
        <v>2</v>
      </c>
      <c r="C111" t="s">
        <v>5673</v>
      </c>
      <c r="D111" t="s">
        <v>5539</v>
      </c>
      <c r="E111">
        <v>110</v>
      </c>
      <c r="F111" t="s">
        <v>620</v>
      </c>
      <c r="G111" t="s">
        <v>5539</v>
      </c>
      <c r="H111" t="s">
        <v>42</v>
      </c>
      <c r="I111" s="2">
        <v>45556.000694444447</v>
      </c>
      <c r="J111" s="2">
        <v>45556.000694444447</v>
      </c>
      <c r="K111" t="s">
        <v>31</v>
      </c>
    </row>
    <row r="112" spans="1:11" x14ac:dyDescent="0.25">
      <c r="A112">
        <v>111</v>
      </c>
      <c r="B112">
        <v>2</v>
      </c>
      <c r="C112" t="s">
        <v>5674</v>
      </c>
      <c r="D112" t="s">
        <v>3524</v>
      </c>
      <c r="E112">
        <v>111</v>
      </c>
      <c r="F112" t="s">
        <v>620</v>
      </c>
      <c r="G112" t="s">
        <v>3524</v>
      </c>
      <c r="H112" t="s">
        <v>42</v>
      </c>
      <c r="I112" s="2">
        <v>45556.000694444447</v>
      </c>
      <c r="J112" s="2">
        <v>45556.000694444447</v>
      </c>
      <c r="K112" t="s">
        <v>31</v>
      </c>
    </row>
    <row r="113" spans="1:11" x14ac:dyDescent="0.25">
      <c r="A113">
        <v>112</v>
      </c>
      <c r="B113">
        <v>2</v>
      </c>
      <c r="C113" t="s">
        <v>5675</v>
      </c>
      <c r="D113" t="s">
        <v>666</v>
      </c>
      <c r="E113">
        <v>112</v>
      </c>
      <c r="F113" t="s">
        <v>620</v>
      </c>
      <c r="G113" t="s">
        <v>666</v>
      </c>
      <c r="H113" t="s">
        <v>42</v>
      </c>
      <c r="I113" s="2">
        <v>45556.000694444447</v>
      </c>
      <c r="J113" s="2">
        <v>45556.000694444447</v>
      </c>
      <c r="K113" t="s">
        <v>31</v>
      </c>
    </row>
    <row r="114" spans="1:11" x14ac:dyDescent="0.25">
      <c r="A114">
        <v>113</v>
      </c>
      <c r="B114">
        <v>2</v>
      </c>
      <c r="C114" t="s">
        <v>5676</v>
      </c>
      <c r="D114" t="s">
        <v>3502</v>
      </c>
      <c r="E114">
        <v>113</v>
      </c>
      <c r="F114" t="s">
        <v>620</v>
      </c>
      <c r="G114" t="s">
        <v>3502</v>
      </c>
      <c r="H114" t="s">
        <v>42</v>
      </c>
      <c r="I114" s="2">
        <v>45556.000694444447</v>
      </c>
      <c r="J114" s="2">
        <v>45556.000694444447</v>
      </c>
      <c r="K114" t="s">
        <v>31</v>
      </c>
    </row>
    <row r="115" spans="1:11" x14ac:dyDescent="0.25">
      <c r="A115">
        <v>114</v>
      </c>
      <c r="B115">
        <v>2</v>
      </c>
      <c r="C115" t="s">
        <v>5677</v>
      </c>
      <c r="D115" t="s">
        <v>3506</v>
      </c>
      <c r="E115">
        <v>114</v>
      </c>
      <c r="F115" t="s">
        <v>620</v>
      </c>
      <c r="G115" t="s">
        <v>3506</v>
      </c>
      <c r="H115" t="s">
        <v>42</v>
      </c>
      <c r="I115" s="2">
        <v>45556.000694444447</v>
      </c>
      <c r="J115" s="2">
        <v>45556.000694444447</v>
      </c>
      <c r="K115" t="s">
        <v>31</v>
      </c>
    </row>
    <row r="116" spans="1:11" x14ac:dyDescent="0.25">
      <c r="A116">
        <v>115</v>
      </c>
      <c r="B116">
        <v>2</v>
      </c>
      <c r="C116" t="s">
        <v>5678</v>
      </c>
      <c r="D116" t="s">
        <v>3512</v>
      </c>
      <c r="E116">
        <v>115</v>
      </c>
      <c r="F116" t="s">
        <v>620</v>
      </c>
      <c r="G116" t="s">
        <v>3512</v>
      </c>
      <c r="H116" t="s">
        <v>42</v>
      </c>
      <c r="I116" s="2">
        <v>45556.000694444447</v>
      </c>
      <c r="J116" s="2">
        <v>45556.000694444447</v>
      </c>
      <c r="K116" t="s">
        <v>31</v>
      </c>
    </row>
    <row r="117" spans="1:11" x14ac:dyDescent="0.25">
      <c r="A117">
        <v>116</v>
      </c>
      <c r="B117">
        <v>2</v>
      </c>
      <c r="C117" t="s">
        <v>5679</v>
      </c>
      <c r="D117" t="s">
        <v>3585</v>
      </c>
      <c r="E117">
        <v>116</v>
      </c>
      <c r="F117" t="s">
        <v>620</v>
      </c>
      <c r="G117" t="s">
        <v>3585</v>
      </c>
      <c r="H117" t="s">
        <v>42</v>
      </c>
      <c r="I117" s="2">
        <v>45556.000694444447</v>
      </c>
      <c r="J117" s="2">
        <v>45556.000694444447</v>
      </c>
      <c r="K117" t="s">
        <v>31</v>
      </c>
    </row>
    <row r="118" spans="1:11" x14ac:dyDescent="0.25">
      <c r="A118">
        <v>117</v>
      </c>
      <c r="B118">
        <v>2</v>
      </c>
      <c r="C118" t="s">
        <v>5680</v>
      </c>
      <c r="D118" t="s">
        <v>3592</v>
      </c>
      <c r="E118">
        <v>117</v>
      </c>
      <c r="F118" t="s">
        <v>620</v>
      </c>
      <c r="G118" t="s">
        <v>3592</v>
      </c>
      <c r="H118" t="s">
        <v>42</v>
      </c>
      <c r="I118" s="2">
        <v>45556.000694444447</v>
      </c>
      <c r="J118" s="2">
        <v>45556.000694444447</v>
      </c>
      <c r="K118" t="s">
        <v>31</v>
      </c>
    </row>
    <row r="119" spans="1:11" x14ac:dyDescent="0.25">
      <c r="A119">
        <v>118</v>
      </c>
      <c r="B119">
        <v>2</v>
      </c>
      <c r="C119" t="s">
        <v>5681</v>
      </c>
      <c r="D119" t="s">
        <v>462</v>
      </c>
      <c r="E119">
        <v>118</v>
      </c>
      <c r="F119" t="s">
        <v>462</v>
      </c>
      <c r="G119" t="s">
        <v>462</v>
      </c>
      <c r="H119" t="s">
        <v>42</v>
      </c>
      <c r="I119" s="2">
        <v>45556.000694444447</v>
      </c>
      <c r="J119" s="2">
        <v>45556.000694444447</v>
      </c>
      <c r="K119" t="s">
        <v>31</v>
      </c>
    </row>
    <row r="120" spans="1:11" x14ac:dyDescent="0.25">
      <c r="A120">
        <v>119</v>
      </c>
      <c r="B120">
        <v>2</v>
      </c>
      <c r="C120" t="s">
        <v>5681</v>
      </c>
      <c r="D120" t="s">
        <v>5523</v>
      </c>
      <c r="E120">
        <v>119</v>
      </c>
      <c r="F120" t="s">
        <v>462</v>
      </c>
      <c r="G120" t="s">
        <v>5523</v>
      </c>
      <c r="H120" t="s">
        <v>42</v>
      </c>
      <c r="I120" s="2">
        <v>45556.000694444447</v>
      </c>
      <c r="J120" s="2">
        <v>45556.000694444447</v>
      </c>
      <c r="K120" t="s">
        <v>31</v>
      </c>
    </row>
    <row r="121" spans="1:11" x14ac:dyDescent="0.25">
      <c r="A121">
        <v>120</v>
      </c>
      <c r="B121">
        <v>2</v>
      </c>
      <c r="C121" t="s">
        <v>5682</v>
      </c>
      <c r="D121" t="s">
        <v>5531</v>
      </c>
      <c r="E121">
        <v>120</v>
      </c>
      <c r="F121" t="s">
        <v>462</v>
      </c>
      <c r="G121" t="s">
        <v>5531</v>
      </c>
      <c r="H121" t="s">
        <v>42</v>
      </c>
      <c r="I121" s="2">
        <v>45556.000694444447</v>
      </c>
      <c r="J121" s="2">
        <v>45556.000694444447</v>
      </c>
      <c r="K121" t="s">
        <v>31</v>
      </c>
    </row>
    <row r="122" spans="1:11" x14ac:dyDescent="0.25">
      <c r="A122">
        <v>121</v>
      </c>
      <c r="B122">
        <v>2</v>
      </c>
      <c r="C122" t="s">
        <v>5683</v>
      </c>
      <c r="D122" t="s">
        <v>5528</v>
      </c>
      <c r="E122">
        <v>121</v>
      </c>
      <c r="F122" t="s">
        <v>462</v>
      </c>
      <c r="G122" t="s">
        <v>5528</v>
      </c>
      <c r="H122" t="s">
        <v>42</v>
      </c>
      <c r="I122" s="2">
        <v>45556.000694444447</v>
      </c>
      <c r="J122" s="2">
        <v>45556.000694444447</v>
      </c>
      <c r="K122" t="s">
        <v>31</v>
      </c>
    </row>
    <row r="123" spans="1:11" x14ac:dyDescent="0.25">
      <c r="A123">
        <v>122</v>
      </c>
      <c r="B123">
        <v>2</v>
      </c>
      <c r="C123" t="s">
        <v>5683</v>
      </c>
      <c r="D123" t="s">
        <v>5529</v>
      </c>
      <c r="E123">
        <v>122</v>
      </c>
      <c r="F123" t="s">
        <v>462</v>
      </c>
      <c r="G123" t="s">
        <v>5529</v>
      </c>
      <c r="H123" t="s">
        <v>42</v>
      </c>
      <c r="I123" s="2">
        <v>45556.000694444447</v>
      </c>
      <c r="J123" s="2">
        <v>45556.000694444447</v>
      </c>
      <c r="K123" t="s">
        <v>31</v>
      </c>
    </row>
    <row r="124" spans="1:11" x14ac:dyDescent="0.25">
      <c r="A124">
        <v>123</v>
      </c>
      <c r="B124">
        <v>2</v>
      </c>
      <c r="C124" t="s">
        <v>5683</v>
      </c>
      <c r="D124" t="s">
        <v>5536</v>
      </c>
      <c r="E124">
        <v>123</v>
      </c>
      <c r="F124" t="s">
        <v>462</v>
      </c>
      <c r="G124" t="s">
        <v>5536</v>
      </c>
      <c r="H124" t="s">
        <v>42</v>
      </c>
      <c r="I124" s="2">
        <v>45556.000694444447</v>
      </c>
      <c r="J124" s="2">
        <v>45556.000694444447</v>
      </c>
      <c r="K124" t="s">
        <v>31</v>
      </c>
    </row>
    <row r="125" spans="1:11" x14ac:dyDescent="0.25">
      <c r="A125">
        <v>124</v>
      </c>
      <c r="B125">
        <v>2</v>
      </c>
      <c r="C125" t="s">
        <v>5684</v>
      </c>
      <c r="D125" t="s">
        <v>5525</v>
      </c>
      <c r="E125">
        <v>124</v>
      </c>
      <c r="F125" t="s">
        <v>462</v>
      </c>
      <c r="G125" t="s">
        <v>5525</v>
      </c>
      <c r="H125" t="s">
        <v>42</v>
      </c>
      <c r="I125" s="2">
        <v>45556.000694444447</v>
      </c>
      <c r="J125" s="2">
        <v>45556.000694444447</v>
      </c>
      <c r="K125" t="s">
        <v>31</v>
      </c>
    </row>
    <row r="126" spans="1:11" x14ac:dyDescent="0.25">
      <c r="A126">
        <v>125</v>
      </c>
      <c r="B126">
        <v>2</v>
      </c>
      <c r="C126" t="s">
        <v>5685</v>
      </c>
      <c r="D126" t="s">
        <v>5524</v>
      </c>
      <c r="E126">
        <v>125</v>
      </c>
      <c r="F126" t="s">
        <v>462</v>
      </c>
      <c r="G126" t="s">
        <v>5524</v>
      </c>
      <c r="H126" t="s">
        <v>42</v>
      </c>
      <c r="I126" s="2">
        <v>45556.000694444447</v>
      </c>
      <c r="J126" s="2">
        <v>45556.000694444447</v>
      </c>
      <c r="K126" t="s">
        <v>31</v>
      </c>
    </row>
    <row r="127" spans="1:11" x14ac:dyDescent="0.25">
      <c r="A127">
        <v>126</v>
      </c>
      <c r="B127">
        <v>2</v>
      </c>
      <c r="C127" t="s">
        <v>5686</v>
      </c>
      <c r="D127" t="s">
        <v>5526</v>
      </c>
      <c r="E127">
        <v>126</v>
      </c>
      <c r="F127" t="s">
        <v>462</v>
      </c>
      <c r="G127" t="s">
        <v>5526</v>
      </c>
      <c r="H127" t="s">
        <v>42</v>
      </c>
      <c r="I127" s="2">
        <v>45556.000694444447</v>
      </c>
      <c r="J127" s="2">
        <v>45556.000694444447</v>
      </c>
      <c r="K127" t="s">
        <v>31</v>
      </c>
    </row>
    <row r="128" spans="1:11" x14ac:dyDescent="0.25">
      <c r="A128">
        <v>127</v>
      </c>
      <c r="B128">
        <v>2</v>
      </c>
      <c r="C128" t="s">
        <v>5687</v>
      </c>
      <c r="D128" t="s">
        <v>5527</v>
      </c>
      <c r="E128">
        <v>127</v>
      </c>
      <c r="F128" t="s">
        <v>462</v>
      </c>
      <c r="G128" t="s">
        <v>5527</v>
      </c>
      <c r="H128" t="s">
        <v>42</v>
      </c>
      <c r="I128" s="2">
        <v>45556.000694444447</v>
      </c>
      <c r="J128" s="2">
        <v>45556.000694444447</v>
      </c>
      <c r="K128" t="s">
        <v>31</v>
      </c>
    </row>
    <row r="129" spans="1:11" x14ac:dyDescent="0.25">
      <c r="A129">
        <v>128</v>
      </c>
      <c r="B129">
        <v>2</v>
      </c>
      <c r="C129" t="s">
        <v>5688</v>
      </c>
      <c r="D129" t="s">
        <v>5530</v>
      </c>
      <c r="E129">
        <v>128</v>
      </c>
      <c r="F129" t="s">
        <v>462</v>
      </c>
      <c r="G129" t="s">
        <v>5530</v>
      </c>
      <c r="H129" t="s">
        <v>42</v>
      </c>
      <c r="I129" s="2">
        <v>45556.000694444447</v>
      </c>
      <c r="J129" s="2">
        <v>45556.000694444447</v>
      </c>
      <c r="K129" t="s">
        <v>31</v>
      </c>
    </row>
    <row r="130" spans="1:11" x14ac:dyDescent="0.25">
      <c r="A130">
        <v>129</v>
      </c>
      <c r="B130">
        <v>2</v>
      </c>
      <c r="C130" t="s">
        <v>5689</v>
      </c>
      <c r="D130" t="s">
        <v>5522</v>
      </c>
      <c r="E130">
        <v>129</v>
      </c>
      <c r="F130" t="s">
        <v>5521</v>
      </c>
      <c r="G130" t="s">
        <v>5522</v>
      </c>
      <c r="H130" t="s">
        <v>42</v>
      </c>
      <c r="I130" s="2">
        <v>45556.000694444447</v>
      </c>
      <c r="J130" s="2">
        <v>45556.000694444447</v>
      </c>
      <c r="K130" t="s">
        <v>31</v>
      </c>
    </row>
    <row r="131" spans="1:11" x14ac:dyDescent="0.25">
      <c r="A131">
        <v>130</v>
      </c>
      <c r="B131">
        <v>2</v>
      </c>
      <c r="C131" t="s">
        <v>5689</v>
      </c>
      <c r="D131" t="s">
        <v>5596</v>
      </c>
      <c r="E131">
        <v>130</v>
      </c>
      <c r="F131" t="s">
        <v>5596</v>
      </c>
      <c r="G131" t="s">
        <v>5596</v>
      </c>
      <c r="H131" t="s">
        <v>42</v>
      </c>
      <c r="I131" s="2">
        <v>45556.000694444447</v>
      </c>
      <c r="J131" s="2">
        <v>45556.000694444447</v>
      </c>
      <c r="K131" t="s">
        <v>31</v>
      </c>
    </row>
    <row r="132" spans="1:11" x14ac:dyDescent="0.25">
      <c r="A132">
        <v>131</v>
      </c>
      <c r="B132">
        <v>2</v>
      </c>
      <c r="C132" t="s">
        <v>5690</v>
      </c>
      <c r="D132" t="s">
        <v>1377</v>
      </c>
      <c r="E132">
        <v>131</v>
      </c>
      <c r="F132" t="s">
        <v>1377</v>
      </c>
      <c r="G132" t="s">
        <v>1377</v>
      </c>
      <c r="H132" t="s">
        <v>42</v>
      </c>
      <c r="I132" s="2">
        <v>45556.000694444447</v>
      </c>
      <c r="J132" s="2">
        <v>45556.000694444447</v>
      </c>
      <c r="K132" t="s">
        <v>31</v>
      </c>
    </row>
    <row r="133" spans="1:11" x14ac:dyDescent="0.25">
      <c r="A133">
        <v>132</v>
      </c>
      <c r="B133">
        <v>2</v>
      </c>
      <c r="C133" t="s">
        <v>5690</v>
      </c>
      <c r="D133" t="s">
        <v>5555</v>
      </c>
      <c r="E133">
        <v>132</v>
      </c>
      <c r="F133" t="s">
        <v>5555</v>
      </c>
      <c r="G133" t="s">
        <v>5555</v>
      </c>
      <c r="H133" t="s">
        <v>42</v>
      </c>
      <c r="I133" s="2">
        <v>45556.000694444447</v>
      </c>
      <c r="J133" s="2">
        <v>45556.000694444447</v>
      </c>
      <c r="K133" t="s">
        <v>31</v>
      </c>
    </row>
    <row r="134" spans="1:11" x14ac:dyDescent="0.25">
      <c r="A134">
        <v>133</v>
      </c>
      <c r="B134">
        <v>2</v>
      </c>
      <c r="C134" t="s">
        <v>5690</v>
      </c>
      <c r="D134" t="s">
        <v>5556</v>
      </c>
      <c r="E134">
        <v>133</v>
      </c>
      <c r="F134" t="s">
        <v>5555</v>
      </c>
      <c r="G134" t="s">
        <v>5556</v>
      </c>
      <c r="H134" t="s">
        <v>42</v>
      </c>
      <c r="I134" s="2">
        <v>45556.000694444447</v>
      </c>
      <c r="J134" s="2">
        <v>45556.000694444447</v>
      </c>
      <c r="K134" t="s">
        <v>31</v>
      </c>
    </row>
    <row r="135" spans="1:11" x14ac:dyDescent="0.25">
      <c r="A135">
        <v>134</v>
      </c>
      <c r="B135">
        <v>2</v>
      </c>
      <c r="C135" t="s">
        <v>5691</v>
      </c>
      <c r="D135" t="s">
        <v>4384</v>
      </c>
      <c r="E135">
        <v>134</v>
      </c>
      <c r="F135" t="s">
        <v>5555</v>
      </c>
      <c r="G135" t="s">
        <v>4384</v>
      </c>
      <c r="H135" t="s">
        <v>42</v>
      </c>
      <c r="I135" s="2">
        <v>45556.000694444447</v>
      </c>
      <c r="J135" s="2">
        <v>45556.000694444447</v>
      </c>
      <c r="K135" t="s">
        <v>31</v>
      </c>
    </row>
    <row r="136" spans="1:11" x14ac:dyDescent="0.25">
      <c r="A136">
        <v>135</v>
      </c>
      <c r="B136">
        <v>2</v>
      </c>
      <c r="C136" t="s">
        <v>5692</v>
      </c>
      <c r="D136" t="s">
        <v>5564</v>
      </c>
      <c r="E136">
        <v>135</v>
      </c>
      <c r="F136" t="s">
        <v>5555</v>
      </c>
      <c r="G136" t="s">
        <v>5564</v>
      </c>
      <c r="H136" t="s">
        <v>42</v>
      </c>
      <c r="I136" s="2">
        <v>45556.000694444447</v>
      </c>
      <c r="J136" s="2">
        <v>45556.000694444447</v>
      </c>
      <c r="K136" t="s">
        <v>31</v>
      </c>
    </row>
    <row r="137" spans="1:11" x14ac:dyDescent="0.25">
      <c r="A137">
        <v>136</v>
      </c>
      <c r="B137">
        <v>2</v>
      </c>
      <c r="C137" t="s">
        <v>5693</v>
      </c>
      <c r="D137" t="s">
        <v>5565</v>
      </c>
      <c r="E137">
        <v>136</v>
      </c>
      <c r="F137" t="s">
        <v>5555</v>
      </c>
      <c r="G137" t="s">
        <v>5565</v>
      </c>
      <c r="H137" t="s">
        <v>42</v>
      </c>
      <c r="I137" s="2">
        <v>45556.000694444447</v>
      </c>
      <c r="J137" s="2">
        <v>45556.000694444447</v>
      </c>
      <c r="K137" t="s">
        <v>31</v>
      </c>
    </row>
    <row r="138" spans="1:11" x14ac:dyDescent="0.25">
      <c r="A138">
        <v>137</v>
      </c>
      <c r="B138">
        <v>2</v>
      </c>
      <c r="C138" t="s">
        <v>5694</v>
      </c>
      <c r="D138" t="s">
        <v>5566</v>
      </c>
      <c r="E138">
        <v>137</v>
      </c>
      <c r="F138" t="s">
        <v>5555</v>
      </c>
      <c r="G138" t="s">
        <v>5566</v>
      </c>
      <c r="H138" t="s">
        <v>42</v>
      </c>
      <c r="I138" s="2">
        <v>45556.000694444447</v>
      </c>
      <c r="J138" s="2">
        <v>45556.000694444447</v>
      </c>
      <c r="K138" t="s">
        <v>31</v>
      </c>
    </row>
    <row r="139" spans="1:11" x14ac:dyDescent="0.25">
      <c r="A139">
        <v>138</v>
      </c>
      <c r="B139">
        <v>2</v>
      </c>
      <c r="C139" t="s">
        <v>5695</v>
      </c>
      <c r="D139" t="s">
        <v>5562</v>
      </c>
      <c r="E139">
        <v>138</v>
      </c>
      <c r="F139" t="s">
        <v>5555</v>
      </c>
      <c r="G139" t="s">
        <v>5562</v>
      </c>
      <c r="H139" t="s">
        <v>42</v>
      </c>
      <c r="I139" s="2">
        <v>45556.000694444447</v>
      </c>
      <c r="J139" s="2">
        <v>45556.000694444447</v>
      </c>
      <c r="K139" t="s">
        <v>31</v>
      </c>
    </row>
    <row r="140" spans="1:11" x14ac:dyDescent="0.25">
      <c r="A140">
        <v>139</v>
      </c>
      <c r="B140">
        <v>2</v>
      </c>
      <c r="C140" t="s">
        <v>5696</v>
      </c>
      <c r="D140" t="s">
        <v>5563</v>
      </c>
      <c r="E140">
        <v>139</v>
      </c>
      <c r="F140" t="s">
        <v>5555</v>
      </c>
      <c r="G140" t="s">
        <v>5563</v>
      </c>
      <c r="H140" t="s">
        <v>42</v>
      </c>
      <c r="I140" s="2">
        <v>45556.000694444447</v>
      </c>
      <c r="J140" s="2">
        <v>45556.000694444447</v>
      </c>
      <c r="K140" t="s">
        <v>31</v>
      </c>
    </row>
    <row r="141" spans="1:11" x14ac:dyDescent="0.25">
      <c r="A141">
        <v>140</v>
      </c>
      <c r="B141">
        <v>2</v>
      </c>
      <c r="C141" t="s">
        <v>5697</v>
      </c>
      <c r="D141" t="s">
        <v>5567</v>
      </c>
      <c r="E141">
        <v>140</v>
      </c>
      <c r="F141" t="s">
        <v>5555</v>
      </c>
      <c r="G141" t="s">
        <v>5567</v>
      </c>
      <c r="H141" t="s">
        <v>42</v>
      </c>
      <c r="I141" s="2">
        <v>45556.000694444447</v>
      </c>
      <c r="J141" s="2">
        <v>45556.000694444447</v>
      </c>
      <c r="K141" t="s">
        <v>31</v>
      </c>
    </row>
    <row r="142" spans="1:11" x14ac:dyDescent="0.25">
      <c r="A142">
        <v>141</v>
      </c>
      <c r="B142">
        <v>2</v>
      </c>
      <c r="C142" t="s">
        <v>5698</v>
      </c>
      <c r="D142" t="s">
        <v>5557</v>
      </c>
      <c r="E142">
        <v>141</v>
      </c>
      <c r="F142" t="s">
        <v>5555</v>
      </c>
      <c r="G142" t="s">
        <v>5557</v>
      </c>
      <c r="H142" t="s">
        <v>42</v>
      </c>
      <c r="I142" s="2">
        <v>45556.000694444447</v>
      </c>
      <c r="J142" s="2">
        <v>45556.000694444447</v>
      </c>
      <c r="K142" t="s">
        <v>31</v>
      </c>
    </row>
    <row r="143" spans="1:11" x14ac:dyDescent="0.25">
      <c r="A143">
        <v>142</v>
      </c>
      <c r="B143">
        <v>2</v>
      </c>
      <c r="C143" t="s">
        <v>5699</v>
      </c>
      <c r="D143" t="s">
        <v>5558</v>
      </c>
      <c r="E143">
        <v>142</v>
      </c>
      <c r="F143" t="s">
        <v>5555</v>
      </c>
      <c r="G143" t="s">
        <v>5558</v>
      </c>
      <c r="H143" t="s">
        <v>42</v>
      </c>
      <c r="I143" s="2">
        <v>45556.000694444447</v>
      </c>
      <c r="J143" s="2">
        <v>45556.000694444447</v>
      </c>
      <c r="K143" t="s">
        <v>31</v>
      </c>
    </row>
    <row r="144" spans="1:11" x14ac:dyDescent="0.25">
      <c r="A144">
        <v>143</v>
      </c>
      <c r="B144">
        <v>2</v>
      </c>
      <c r="C144" t="s">
        <v>5700</v>
      </c>
      <c r="D144" t="s">
        <v>5560</v>
      </c>
      <c r="E144">
        <v>143</v>
      </c>
      <c r="F144" t="s">
        <v>5555</v>
      </c>
      <c r="G144" t="s">
        <v>5560</v>
      </c>
      <c r="H144" t="s">
        <v>42</v>
      </c>
      <c r="I144" s="2">
        <v>45556.000694444447</v>
      </c>
      <c r="J144" s="2">
        <v>45556.000694444447</v>
      </c>
      <c r="K144" t="s">
        <v>31</v>
      </c>
    </row>
    <row r="145" spans="1:11" x14ac:dyDescent="0.25">
      <c r="A145">
        <v>144</v>
      </c>
      <c r="B145">
        <v>2</v>
      </c>
      <c r="C145" t="s">
        <v>5700</v>
      </c>
      <c r="D145" t="s">
        <v>5559</v>
      </c>
      <c r="E145">
        <v>144</v>
      </c>
      <c r="F145" t="s">
        <v>5555</v>
      </c>
      <c r="G145" t="s">
        <v>5559</v>
      </c>
      <c r="H145" t="s">
        <v>42</v>
      </c>
      <c r="I145" s="2">
        <v>45556.000694444447</v>
      </c>
      <c r="J145" s="2">
        <v>45556.000694444447</v>
      </c>
      <c r="K145" t="s">
        <v>31</v>
      </c>
    </row>
    <row r="146" spans="1:11" x14ac:dyDescent="0.25">
      <c r="A146">
        <v>145</v>
      </c>
      <c r="B146">
        <v>2</v>
      </c>
      <c r="C146" t="s">
        <v>5701</v>
      </c>
      <c r="D146" t="s">
        <v>4502</v>
      </c>
      <c r="E146">
        <v>145</v>
      </c>
      <c r="F146" t="s">
        <v>5555</v>
      </c>
      <c r="G146" t="s">
        <v>4502</v>
      </c>
      <c r="H146" t="s">
        <v>42</v>
      </c>
      <c r="I146" s="2">
        <v>45556.000694444447</v>
      </c>
      <c r="J146" s="2">
        <v>45556.000694444447</v>
      </c>
      <c r="K146" t="s">
        <v>31</v>
      </c>
    </row>
    <row r="147" spans="1:11" x14ac:dyDescent="0.25">
      <c r="A147">
        <v>146</v>
      </c>
      <c r="B147">
        <v>2</v>
      </c>
      <c r="C147" t="s">
        <v>5702</v>
      </c>
      <c r="D147" t="s">
        <v>4284</v>
      </c>
      <c r="E147">
        <v>146</v>
      </c>
      <c r="F147" t="s">
        <v>5555</v>
      </c>
      <c r="G147" t="s">
        <v>4284</v>
      </c>
      <c r="H147" t="s">
        <v>42</v>
      </c>
      <c r="I147" s="2">
        <v>45556.000694444447</v>
      </c>
      <c r="J147" s="2">
        <v>45556.000694444447</v>
      </c>
      <c r="K147" t="s">
        <v>31</v>
      </c>
    </row>
    <row r="148" spans="1:11" x14ac:dyDescent="0.25">
      <c r="A148">
        <v>147</v>
      </c>
      <c r="B148">
        <v>2</v>
      </c>
      <c r="C148" t="s">
        <v>5703</v>
      </c>
      <c r="D148" t="s">
        <v>4315</v>
      </c>
      <c r="E148">
        <v>147</v>
      </c>
      <c r="F148" t="s">
        <v>5555</v>
      </c>
      <c r="G148" t="s">
        <v>4315</v>
      </c>
      <c r="H148" t="s">
        <v>42</v>
      </c>
      <c r="I148" s="2">
        <v>45556.000694444447</v>
      </c>
      <c r="J148" s="2">
        <v>45556.000694444447</v>
      </c>
      <c r="K148" t="s">
        <v>31</v>
      </c>
    </row>
    <row r="149" spans="1:11" x14ac:dyDescent="0.25">
      <c r="A149">
        <v>148</v>
      </c>
      <c r="B149">
        <v>2</v>
      </c>
      <c r="C149" t="s">
        <v>5703</v>
      </c>
      <c r="D149" t="s">
        <v>5561</v>
      </c>
      <c r="E149">
        <v>148</v>
      </c>
      <c r="F149" t="s">
        <v>5555</v>
      </c>
      <c r="G149" t="s">
        <v>5561</v>
      </c>
      <c r="H149" t="s">
        <v>42</v>
      </c>
      <c r="I149" s="2">
        <v>45556.000694444447</v>
      </c>
      <c r="J149" s="2">
        <v>45556.000694444447</v>
      </c>
      <c r="K149" t="s">
        <v>31</v>
      </c>
    </row>
    <row r="150" spans="1:11" x14ac:dyDescent="0.25">
      <c r="A150">
        <v>149</v>
      </c>
      <c r="B150">
        <v>2</v>
      </c>
      <c r="C150" t="s">
        <v>5704</v>
      </c>
      <c r="D150" t="s">
        <v>4343</v>
      </c>
      <c r="E150">
        <v>149</v>
      </c>
      <c r="F150" t="s">
        <v>5555</v>
      </c>
      <c r="G150" t="s">
        <v>4343</v>
      </c>
      <c r="H150" t="s">
        <v>42</v>
      </c>
      <c r="I150" s="2">
        <v>45556.000694444447</v>
      </c>
      <c r="J150" s="2">
        <v>45556.000694444447</v>
      </c>
      <c r="K150" t="s">
        <v>31</v>
      </c>
    </row>
    <row r="151" spans="1:11" x14ac:dyDescent="0.25">
      <c r="A151">
        <v>150</v>
      </c>
      <c r="B151">
        <v>2</v>
      </c>
      <c r="C151" t="s">
        <v>5705</v>
      </c>
      <c r="D151" t="s">
        <v>5570</v>
      </c>
      <c r="E151">
        <v>150</v>
      </c>
      <c r="F151" t="s">
        <v>5733</v>
      </c>
      <c r="G151" t="s">
        <v>5570</v>
      </c>
      <c r="H151" t="s">
        <v>42</v>
      </c>
      <c r="I151" s="2">
        <v>45556.000694444447</v>
      </c>
      <c r="J151" s="2">
        <v>45556.000694444447</v>
      </c>
      <c r="K151" t="s">
        <v>31</v>
      </c>
    </row>
    <row r="152" spans="1:11" x14ac:dyDescent="0.25">
      <c r="A152">
        <v>151</v>
      </c>
      <c r="B152">
        <v>2</v>
      </c>
      <c r="C152" t="s">
        <v>5706</v>
      </c>
      <c r="D152" t="s">
        <v>5577</v>
      </c>
      <c r="E152">
        <v>151</v>
      </c>
      <c r="F152" t="s">
        <v>5733</v>
      </c>
      <c r="G152" t="s">
        <v>5577</v>
      </c>
      <c r="H152" t="s">
        <v>42</v>
      </c>
      <c r="I152" s="2">
        <v>45556.000694444447</v>
      </c>
      <c r="J152" s="2">
        <v>45556.000694444447</v>
      </c>
      <c r="K152" t="s">
        <v>31</v>
      </c>
    </row>
    <row r="153" spans="1:11" x14ac:dyDescent="0.25">
      <c r="A153">
        <v>152</v>
      </c>
      <c r="B153">
        <v>2</v>
      </c>
      <c r="C153" t="s">
        <v>5707</v>
      </c>
      <c r="D153" t="s">
        <v>5571</v>
      </c>
      <c r="E153">
        <v>152</v>
      </c>
      <c r="F153" t="s">
        <v>5733</v>
      </c>
      <c r="G153" t="s">
        <v>5571</v>
      </c>
      <c r="H153" t="s">
        <v>42</v>
      </c>
      <c r="I153" s="2">
        <v>45556.000694444447</v>
      </c>
      <c r="J153" s="2">
        <v>45556.000694444447</v>
      </c>
      <c r="K153" t="s">
        <v>31</v>
      </c>
    </row>
    <row r="154" spans="1:11" x14ac:dyDescent="0.25">
      <c r="A154">
        <v>153</v>
      </c>
      <c r="B154">
        <v>2</v>
      </c>
      <c r="C154" t="s">
        <v>5708</v>
      </c>
      <c r="D154" t="s">
        <v>4714</v>
      </c>
      <c r="E154">
        <v>153</v>
      </c>
      <c r="F154" t="s">
        <v>5733</v>
      </c>
      <c r="G154" t="s">
        <v>4714</v>
      </c>
      <c r="H154" t="s">
        <v>42</v>
      </c>
      <c r="I154" s="2">
        <v>45556.000694444447</v>
      </c>
      <c r="J154" s="2">
        <v>45556.000694444447</v>
      </c>
      <c r="K154" t="s">
        <v>31</v>
      </c>
    </row>
    <row r="155" spans="1:11" x14ac:dyDescent="0.25">
      <c r="A155">
        <v>154</v>
      </c>
      <c r="B155">
        <v>2</v>
      </c>
      <c r="C155" t="s">
        <v>5709</v>
      </c>
      <c r="D155" t="s">
        <v>830</v>
      </c>
      <c r="E155">
        <v>154</v>
      </c>
      <c r="F155" t="s">
        <v>830</v>
      </c>
      <c r="G155" t="s">
        <v>830</v>
      </c>
      <c r="H155" t="s">
        <v>42</v>
      </c>
      <c r="I155" s="2">
        <v>45556.000694444447</v>
      </c>
      <c r="J155" s="2">
        <v>45556.000694444447</v>
      </c>
      <c r="K155" t="s">
        <v>31</v>
      </c>
    </row>
    <row r="156" spans="1:11" x14ac:dyDescent="0.25">
      <c r="A156">
        <v>155</v>
      </c>
      <c r="B156">
        <v>2</v>
      </c>
      <c r="C156" t="s">
        <v>5709</v>
      </c>
      <c r="D156" t="s">
        <v>5582</v>
      </c>
      <c r="E156">
        <v>155</v>
      </c>
      <c r="F156" t="s">
        <v>5733</v>
      </c>
      <c r="G156" t="s">
        <v>5582</v>
      </c>
      <c r="H156" t="s">
        <v>42</v>
      </c>
      <c r="I156" s="2">
        <v>45556.000694444447</v>
      </c>
      <c r="J156" s="2">
        <v>45556.000694444447</v>
      </c>
      <c r="K156" t="s">
        <v>31</v>
      </c>
    </row>
    <row r="157" spans="1:11" x14ac:dyDescent="0.25">
      <c r="A157">
        <v>156</v>
      </c>
      <c r="B157">
        <v>2</v>
      </c>
      <c r="C157" t="s">
        <v>5710</v>
      </c>
      <c r="D157" t="s">
        <v>5583</v>
      </c>
      <c r="E157">
        <v>156</v>
      </c>
      <c r="F157" t="s">
        <v>5733</v>
      </c>
      <c r="G157" t="s">
        <v>5583</v>
      </c>
      <c r="H157" t="s">
        <v>42</v>
      </c>
      <c r="I157" s="2">
        <v>45556.000694444447</v>
      </c>
      <c r="J157" s="2">
        <v>45556.000694444447</v>
      </c>
      <c r="K157" t="s">
        <v>31</v>
      </c>
    </row>
    <row r="158" spans="1:11" x14ac:dyDescent="0.25">
      <c r="A158">
        <v>157</v>
      </c>
      <c r="B158">
        <v>2</v>
      </c>
      <c r="C158" t="s">
        <v>5711</v>
      </c>
      <c r="D158" t="s">
        <v>5569</v>
      </c>
      <c r="E158">
        <v>157</v>
      </c>
      <c r="F158" t="s">
        <v>5733</v>
      </c>
      <c r="G158" t="s">
        <v>5569</v>
      </c>
      <c r="H158" t="s">
        <v>42</v>
      </c>
      <c r="I158" s="2">
        <v>45556.000694444447</v>
      </c>
      <c r="J158" s="2">
        <v>45556.000694444447</v>
      </c>
      <c r="K158" t="s">
        <v>31</v>
      </c>
    </row>
    <row r="159" spans="1:11" x14ac:dyDescent="0.25">
      <c r="A159">
        <v>158</v>
      </c>
      <c r="B159">
        <v>2</v>
      </c>
      <c r="C159" t="s">
        <v>5712</v>
      </c>
      <c r="D159" t="s">
        <v>4719</v>
      </c>
      <c r="E159">
        <v>158</v>
      </c>
      <c r="F159" t="s">
        <v>5733</v>
      </c>
      <c r="G159" t="s">
        <v>4719</v>
      </c>
      <c r="H159" t="s">
        <v>42</v>
      </c>
      <c r="I159" s="2">
        <v>45556.000694444447</v>
      </c>
      <c r="J159" s="2">
        <v>45556.000694444447</v>
      </c>
      <c r="K159" t="s">
        <v>31</v>
      </c>
    </row>
    <row r="160" spans="1:11" x14ac:dyDescent="0.25">
      <c r="A160">
        <v>159</v>
      </c>
      <c r="B160">
        <v>2</v>
      </c>
      <c r="C160" t="s">
        <v>5712</v>
      </c>
      <c r="D160" t="s">
        <v>5572</v>
      </c>
      <c r="E160">
        <v>159</v>
      </c>
      <c r="F160" t="s">
        <v>5733</v>
      </c>
      <c r="G160" t="s">
        <v>5572</v>
      </c>
      <c r="H160" t="s">
        <v>42</v>
      </c>
      <c r="I160" s="2">
        <v>45556.000694444447</v>
      </c>
      <c r="J160" s="2">
        <v>45556.000694444447</v>
      </c>
      <c r="K160" t="s">
        <v>31</v>
      </c>
    </row>
    <row r="161" spans="1:11" x14ac:dyDescent="0.25">
      <c r="A161">
        <v>160</v>
      </c>
      <c r="B161">
        <v>2</v>
      </c>
      <c r="C161" t="s">
        <v>5713</v>
      </c>
      <c r="D161" t="s">
        <v>4728</v>
      </c>
      <c r="E161">
        <v>160</v>
      </c>
      <c r="F161" t="s">
        <v>5733</v>
      </c>
      <c r="G161" t="s">
        <v>4728</v>
      </c>
      <c r="H161" t="s">
        <v>42</v>
      </c>
      <c r="I161" s="2">
        <v>45556.000694444447</v>
      </c>
      <c r="J161" s="2">
        <v>45556.000694444447</v>
      </c>
      <c r="K161" t="s">
        <v>31</v>
      </c>
    </row>
    <row r="162" spans="1:11" x14ac:dyDescent="0.25">
      <c r="A162">
        <v>161</v>
      </c>
      <c r="B162">
        <v>2</v>
      </c>
      <c r="C162" t="s">
        <v>5714</v>
      </c>
      <c r="D162" t="s">
        <v>5584</v>
      </c>
      <c r="E162">
        <v>161</v>
      </c>
      <c r="F162" t="s">
        <v>5733</v>
      </c>
      <c r="G162" t="s">
        <v>5584</v>
      </c>
      <c r="H162" t="s">
        <v>42</v>
      </c>
      <c r="I162" s="2">
        <v>45556.000694444447</v>
      </c>
      <c r="J162" s="2">
        <v>45556.000694444447</v>
      </c>
      <c r="K162" t="s">
        <v>31</v>
      </c>
    </row>
    <row r="163" spans="1:11" x14ac:dyDescent="0.25">
      <c r="A163">
        <v>162</v>
      </c>
      <c r="B163">
        <v>2</v>
      </c>
      <c r="C163" t="s">
        <v>5715</v>
      </c>
      <c r="D163" t="s">
        <v>5576</v>
      </c>
      <c r="E163">
        <v>162</v>
      </c>
      <c r="F163" t="s">
        <v>5733</v>
      </c>
      <c r="G163" t="s">
        <v>5576</v>
      </c>
      <c r="H163" t="s">
        <v>42</v>
      </c>
      <c r="I163" s="2">
        <v>45556.000694444447</v>
      </c>
      <c r="J163" s="2">
        <v>45556.000694444447</v>
      </c>
      <c r="K163" t="s">
        <v>31</v>
      </c>
    </row>
    <row r="164" spans="1:11" x14ac:dyDescent="0.25">
      <c r="A164">
        <v>163</v>
      </c>
      <c r="B164">
        <v>2</v>
      </c>
      <c r="C164" t="s">
        <v>5716</v>
      </c>
      <c r="D164" t="s">
        <v>5581</v>
      </c>
      <c r="E164">
        <v>163</v>
      </c>
      <c r="F164" t="s">
        <v>5733</v>
      </c>
      <c r="G164" t="s">
        <v>5581</v>
      </c>
      <c r="H164" t="s">
        <v>42</v>
      </c>
      <c r="I164" s="2">
        <v>45556.000694444447</v>
      </c>
      <c r="J164" s="2">
        <v>45556.000694444447</v>
      </c>
      <c r="K164" t="s">
        <v>31</v>
      </c>
    </row>
    <row r="165" spans="1:11" x14ac:dyDescent="0.25">
      <c r="A165">
        <v>164</v>
      </c>
      <c r="B165">
        <v>2</v>
      </c>
      <c r="C165" t="s">
        <v>5717</v>
      </c>
      <c r="D165" t="s">
        <v>4672</v>
      </c>
      <c r="E165">
        <v>164</v>
      </c>
      <c r="F165" t="s">
        <v>5733</v>
      </c>
      <c r="G165" t="s">
        <v>4672</v>
      </c>
      <c r="H165" t="s">
        <v>42</v>
      </c>
      <c r="I165" s="2">
        <v>45556.000694444447</v>
      </c>
      <c r="J165" s="2">
        <v>45556.000694444447</v>
      </c>
      <c r="K165" t="s">
        <v>31</v>
      </c>
    </row>
    <row r="166" spans="1:11" x14ac:dyDescent="0.25">
      <c r="A166">
        <v>165</v>
      </c>
      <c r="B166">
        <v>2</v>
      </c>
      <c r="C166" t="s">
        <v>5717</v>
      </c>
      <c r="D166" t="s">
        <v>5575</v>
      </c>
      <c r="E166">
        <v>165</v>
      </c>
      <c r="F166" t="s">
        <v>5733</v>
      </c>
      <c r="G166" t="s">
        <v>5575</v>
      </c>
      <c r="H166" t="s">
        <v>42</v>
      </c>
      <c r="I166" s="2">
        <v>45556.000694444447</v>
      </c>
      <c r="J166" s="2">
        <v>45556.000694444447</v>
      </c>
      <c r="K166" t="s">
        <v>31</v>
      </c>
    </row>
    <row r="167" spans="1:11" x14ac:dyDescent="0.25">
      <c r="A167">
        <v>166</v>
      </c>
      <c r="B167">
        <v>2</v>
      </c>
      <c r="C167" t="s">
        <v>5718</v>
      </c>
      <c r="D167" t="s">
        <v>5580</v>
      </c>
      <c r="E167">
        <v>166</v>
      </c>
      <c r="F167" t="s">
        <v>5733</v>
      </c>
      <c r="G167" t="s">
        <v>5580</v>
      </c>
      <c r="H167" t="s">
        <v>42</v>
      </c>
      <c r="I167" s="2">
        <v>45556.000694444447</v>
      </c>
      <c r="J167" s="2">
        <v>45556.000694444447</v>
      </c>
      <c r="K167" t="s">
        <v>31</v>
      </c>
    </row>
    <row r="168" spans="1:11" x14ac:dyDescent="0.25">
      <c r="A168">
        <v>167</v>
      </c>
      <c r="B168">
        <v>2</v>
      </c>
      <c r="C168" t="s">
        <v>5719</v>
      </c>
      <c r="D168" t="s">
        <v>5573</v>
      </c>
      <c r="E168">
        <v>167</v>
      </c>
      <c r="F168" t="s">
        <v>5733</v>
      </c>
      <c r="G168" t="s">
        <v>5573</v>
      </c>
      <c r="H168" t="s">
        <v>42</v>
      </c>
      <c r="I168" s="2">
        <v>45556.000694444447</v>
      </c>
      <c r="J168" s="2">
        <v>45556.000694444447</v>
      </c>
      <c r="K168" t="s">
        <v>31</v>
      </c>
    </row>
    <row r="169" spans="1:11" x14ac:dyDescent="0.25">
      <c r="A169">
        <v>168</v>
      </c>
      <c r="B169">
        <v>2</v>
      </c>
      <c r="C169" t="s">
        <v>5720</v>
      </c>
      <c r="D169" t="s">
        <v>5574</v>
      </c>
      <c r="E169">
        <v>168</v>
      </c>
      <c r="F169" t="s">
        <v>5733</v>
      </c>
      <c r="G169" t="s">
        <v>5574</v>
      </c>
      <c r="H169" t="s">
        <v>42</v>
      </c>
      <c r="I169" s="2">
        <v>45556.000694444447</v>
      </c>
      <c r="J169" s="2">
        <v>45556.000694444447</v>
      </c>
      <c r="K169" t="s">
        <v>31</v>
      </c>
    </row>
    <row r="170" spans="1:11" x14ac:dyDescent="0.25">
      <c r="A170">
        <v>169</v>
      </c>
      <c r="B170">
        <v>2</v>
      </c>
      <c r="C170" t="s">
        <v>5721</v>
      </c>
      <c r="D170" t="s">
        <v>5578</v>
      </c>
      <c r="E170">
        <v>169</v>
      </c>
      <c r="F170" t="s">
        <v>5733</v>
      </c>
      <c r="G170" t="s">
        <v>5578</v>
      </c>
      <c r="H170" t="s">
        <v>42</v>
      </c>
      <c r="I170" s="2">
        <v>45556.000694444447</v>
      </c>
      <c r="J170" s="2">
        <v>45556.000694444447</v>
      </c>
      <c r="K170" t="s">
        <v>31</v>
      </c>
    </row>
    <row r="171" spans="1:11" x14ac:dyDescent="0.25">
      <c r="A171">
        <v>170</v>
      </c>
      <c r="B171">
        <v>2</v>
      </c>
      <c r="C171" t="s">
        <v>5722</v>
      </c>
      <c r="D171" t="s">
        <v>5568</v>
      </c>
      <c r="E171">
        <v>170</v>
      </c>
      <c r="F171" t="s">
        <v>5733</v>
      </c>
      <c r="G171" t="s">
        <v>5568</v>
      </c>
      <c r="H171" t="s">
        <v>42</v>
      </c>
      <c r="I171" s="2">
        <v>45556.000694444447</v>
      </c>
      <c r="J171" s="2">
        <v>45556.000694444447</v>
      </c>
      <c r="K171" t="s">
        <v>31</v>
      </c>
    </row>
    <row r="172" spans="1:11" x14ac:dyDescent="0.25">
      <c r="A172">
        <v>171</v>
      </c>
      <c r="B172">
        <v>2</v>
      </c>
      <c r="C172" t="s">
        <v>5723</v>
      </c>
      <c r="D172" t="s">
        <v>5579</v>
      </c>
      <c r="E172">
        <v>171</v>
      </c>
      <c r="F172" t="s">
        <v>5733</v>
      </c>
      <c r="G172" t="s">
        <v>5579</v>
      </c>
      <c r="H172" t="s">
        <v>42</v>
      </c>
      <c r="I172" s="2">
        <v>45556.000694444447</v>
      </c>
      <c r="J172" s="2">
        <v>45556.000694444447</v>
      </c>
      <c r="K172" t="s">
        <v>31</v>
      </c>
    </row>
    <row r="173" spans="1:11" x14ac:dyDescent="0.25">
      <c r="A173">
        <v>172</v>
      </c>
      <c r="B173">
        <v>2</v>
      </c>
      <c r="C173" t="s">
        <v>5599</v>
      </c>
      <c r="D173" t="s">
        <v>1378</v>
      </c>
      <c r="E173">
        <v>172</v>
      </c>
      <c r="F173" t="s">
        <v>1378</v>
      </c>
      <c r="G173" t="s">
        <v>1378</v>
      </c>
      <c r="H173" t="s">
        <v>42</v>
      </c>
      <c r="I173" s="2">
        <v>45556.000694444447</v>
      </c>
      <c r="J173" s="2">
        <v>45556.000694444447</v>
      </c>
      <c r="K173" t="s">
        <v>31</v>
      </c>
    </row>
    <row r="174" spans="1:11" x14ac:dyDescent="0.25">
      <c r="A174">
        <v>173</v>
      </c>
      <c r="B174">
        <v>2</v>
      </c>
      <c r="C174" t="s">
        <v>5599</v>
      </c>
      <c r="D174" t="s">
        <v>5737</v>
      </c>
      <c r="E174">
        <v>173</v>
      </c>
      <c r="F174" t="s">
        <v>5585</v>
      </c>
      <c r="G174" t="s">
        <v>5737</v>
      </c>
      <c r="H174" t="s">
        <v>42</v>
      </c>
      <c r="I174" s="2">
        <v>45556.000694444447</v>
      </c>
      <c r="J174" s="2">
        <v>45556.000694444447</v>
      </c>
      <c r="K174" t="s">
        <v>31</v>
      </c>
    </row>
    <row r="175" spans="1:11" x14ac:dyDescent="0.25">
      <c r="A175">
        <v>174</v>
      </c>
      <c r="B175">
        <v>2</v>
      </c>
      <c r="C175" t="s">
        <v>5599</v>
      </c>
      <c r="D175" t="s">
        <v>5585</v>
      </c>
      <c r="E175">
        <v>174</v>
      </c>
      <c r="F175" t="s">
        <v>5585</v>
      </c>
      <c r="G175" t="s">
        <v>5585</v>
      </c>
      <c r="H175" t="s">
        <v>42</v>
      </c>
      <c r="I175" s="2">
        <v>45556.000694444447</v>
      </c>
      <c r="J175" s="2">
        <v>45556.000694444447</v>
      </c>
      <c r="K175" t="s">
        <v>31</v>
      </c>
    </row>
    <row r="176" spans="1:11" x14ac:dyDescent="0.25">
      <c r="A176">
        <v>175</v>
      </c>
      <c r="B176">
        <v>2</v>
      </c>
      <c r="C176" t="s">
        <v>5599</v>
      </c>
      <c r="D176" t="s">
        <v>1374</v>
      </c>
      <c r="E176">
        <v>175</v>
      </c>
      <c r="F176" t="s">
        <v>1374</v>
      </c>
      <c r="G176" t="s">
        <v>1374</v>
      </c>
      <c r="H176" t="s">
        <v>42</v>
      </c>
      <c r="I176" s="2">
        <v>45556.000694444447</v>
      </c>
      <c r="J176" s="2">
        <v>45556.000694444447</v>
      </c>
      <c r="K176" t="s">
        <v>31</v>
      </c>
    </row>
    <row r="177" spans="1:11" x14ac:dyDescent="0.25">
      <c r="A177">
        <v>176</v>
      </c>
      <c r="B177">
        <v>2</v>
      </c>
      <c r="C177" t="s">
        <v>5600</v>
      </c>
      <c r="D177" t="s">
        <v>5589</v>
      </c>
      <c r="E177">
        <v>176</v>
      </c>
      <c r="F177" t="s">
        <v>5585</v>
      </c>
      <c r="G177" t="s">
        <v>5589</v>
      </c>
      <c r="H177" t="s">
        <v>42</v>
      </c>
      <c r="I177" s="2">
        <v>45556.000694444447</v>
      </c>
      <c r="J177" s="2">
        <v>45556.000694444447</v>
      </c>
      <c r="K177" t="s">
        <v>31</v>
      </c>
    </row>
    <row r="178" spans="1:11" x14ac:dyDescent="0.25">
      <c r="A178">
        <v>177</v>
      </c>
      <c r="B178">
        <v>2</v>
      </c>
      <c r="C178" t="s">
        <v>5601</v>
      </c>
      <c r="D178" t="s">
        <v>793</v>
      </c>
      <c r="E178">
        <v>177</v>
      </c>
      <c r="F178" t="s">
        <v>5585</v>
      </c>
      <c r="G178" t="s">
        <v>793</v>
      </c>
      <c r="H178" t="s">
        <v>42</v>
      </c>
      <c r="I178" s="2">
        <v>45556.000694444447</v>
      </c>
      <c r="J178" s="2">
        <v>45556.000694444447</v>
      </c>
      <c r="K178" t="s">
        <v>31</v>
      </c>
    </row>
    <row r="179" spans="1:11" x14ac:dyDescent="0.25">
      <c r="A179">
        <v>178</v>
      </c>
      <c r="B179">
        <v>2</v>
      </c>
      <c r="C179" t="s">
        <v>5602</v>
      </c>
      <c r="D179" t="s">
        <v>794</v>
      </c>
      <c r="E179">
        <v>178</v>
      </c>
      <c r="F179" t="s">
        <v>5585</v>
      </c>
      <c r="G179" t="s">
        <v>794</v>
      </c>
      <c r="H179" t="s">
        <v>42</v>
      </c>
      <c r="I179" s="2">
        <v>45556.000694444447</v>
      </c>
      <c r="J179" s="2">
        <v>45556.000694444447</v>
      </c>
      <c r="K179" t="s">
        <v>31</v>
      </c>
    </row>
    <row r="180" spans="1:11" x14ac:dyDescent="0.25">
      <c r="A180">
        <v>179</v>
      </c>
      <c r="B180">
        <v>2</v>
      </c>
      <c r="C180" t="s">
        <v>5603</v>
      </c>
      <c r="D180" t="s">
        <v>795</v>
      </c>
      <c r="E180">
        <v>179</v>
      </c>
      <c r="F180" t="s">
        <v>5585</v>
      </c>
      <c r="G180" t="s">
        <v>795</v>
      </c>
      <c r="H180" t="s">
        <v>42</v>
      </c>
      <c r="I180" s="2">
        <v>45556.000694444447</v>
      </c>
      <c r="J180" s="2">
        <v>45556.000694444447</v>
      </c>
      <c r="K180" t="s">
        <v>31</v>
      </c>
    </row>
    <row r="181" spans="1:11" x14ac:dyDescent="0.25">
      <c r="A181">
        <v>180</v>
      </c>
      <c r="B181">
        <v>2</v>
      </c>
      <c r="C181" t="s">
        <v>5604</v>
      </c>
      <c r="D181" t="s">
        <v>796</v>
      </c>
      <c r="E181">
        <v>180</v>
      </c>
      <c r="F181" t="s">
        <v>5585</v>
      </c>
      <c r="G181" t="s">
        <v>796</v>
      </c>
      <c r="H181" t="s">
        <v>42</v>
      </c>
      <c r="I181" s="2">
        <v>45556.000694444447</v>
      </c>
      <c r="J181" s="2">
        <v>45556.000694444447</v>
      </c>
      <c r="K181" t="s">
        <v>31</v>
      </c>
    </row>
    <row r="182" spans="1:11" x14ac:dyDescent="0.25">
      <c r="A182">
        <v>181</v>
      </c>
      <c r="B182">
        <v>2</v>
      </c>
      <c r="C182" t="s">
        <v>5605</v>
      </c>
      <c r="D182" t="s">
        <v>5586</v>
      </c>
      <c r="E182">
        <v>181</v>
      </c>
      <c r="F182" t="s">
        <v>5585</v>
      </c>
      <c r="G182" t="s">
        <v>5586</v>
      </c>
      <c r="H182" t="s">
        <v>42</v>
      </c>
      <c r="I182" s="2">
        <v>45556.000694444447</v>
      </c>
      <c r="J182" s="2">
        <v>45556.000694444447</v>
      </c>
      <c r="K182" t="s">
        <v>31</v>
      </c>
    </row>
    <row r="183" spans="1:11" x14ac:dyDescent="0.25">
      <c r="A183">
        <v>182</v>
      </c>
      <c r="B183">
        <v>2</v>
      </c>
      <c r="C183" t="s">
        <v>5606</v>
      </c>
      <c r="D183" t="s">
        <v>5587</v>
      </c>
      <c r="E183">
        <v>182</v>
      </c>
      <c r="F183" t="s">
        <v>5585</v>
      </c>
      <c r="G183" t="s">
        <v>5587</v>
      </c>
      <c r="H183" t="s">
        <v>42</v>
      </c>
      <c r="I183" s="2">
        <v>45556.000694444447</v>
      </c>
      <c r="J183" s="2">
        <v>45556.000694444447</v>
      </c>
      <c r="K183" t="s">
        <v>31</v>
      </c>
    </row>
    <row r="184" spans="1:11" x14ac:dyDescent="0.25">
      <c r="A184">
        <v>183</v>
      </c>
      <c r="B184">
        <v>2</v>
      </c>
      <c r="C184" t="s">
        <v>5607</v>
      </c>
      <c r="D184" t="s">
        <v>5588</v>
      </c>
      <c r="E184">
        <v>183</v>
      </c>
      <c r="F184" t="s">
        <v>5585</v>
      </c>
      <c r="G184" t="s">
        <v>5588</v>
      </c>
      <c r="H184" t="s">
        <v>42</v>
      </c>
      <c r="I184" s="2">
        <v>45556.000694444447</v>
      </c>
      <c r="J184" s="2">
        <v>45556.000694444447</v>
      </c>
      <c r="K184" t="s">
        <v>31</v>
      </c>
    </row>
    <row r="185" spans="1:11" x14ac:dyDescent="0.25">
      <c r="A185">
        <v>184</v>
      </c>
      <c r="B185">
        <v>2</v>
      </c>
      <c r="C185" t="s">
        <v>5725</v>
      </c>
      <c r="D185" t="s">
        <v>5590</v>
      </c>
      <c r="E185">
        <v>184</v>
      </c>
      <c r="F185" t="s">
        <v>5590</v>
      </c>
      <c r="G185" t="s">
        <v>5590</v>
      </c>
      <c r="H185" t="s">
        <v>42</v>
      </c>
      <c r="I185" s="2">
        <v>45556.000694444447</v>
      </c>
      <c r="J185" s="2">
        <v>45556.000694444447</v>
      </c>
      <c r="K185" t="s">
        <v>31</v>
      </c>
    </row>
    <row r="186" spans="1:11" x14ac:dyDescent="0.25">
      <c r="A186">
        <v>185</v>
      </c>
      <c r="B186">
        <v>2</v>
      </c>
      <c r="C186" t="s">
        <v>5725</v>
      </c>
      <c r="D186" t="s">
        <v>5591</v>
      </c>
      <c r="E186">
        <v>185</v>
      </c>
      <c r="F186" t="s">
        <v>5590</v>
      </c>
      <c r="G186" t="s">
        <v>5591</v>
      </c>
      <c r="H186" t="s">
        <v>42</v>
      </c>
      <c r="I186" s="2">
        <v>45556.000694444447</v>
      </c>
      <c r="J186" s="2">
        <v>45556.000694444447</v>
      </c>
      <c r="K186" t="s">
        <v>31</v>
      </c>
    </row>
    <row r="187" spans="1:11" x14ac:dyDescent="0.25">
      <c r="A187">
        <v>186</v>
      </c>
      <c r="B187">
        <v>2</v>
      </c>
      <c r="C187" t="s">
        <v>5726</v>
      </c>
      <c r="D187" t="s">
        <v>5595</v>
      </c>
      <c r="E187">
        <v>186</v>
      </c>
      <c r="F187" t="s">
        <v>5593</v>
      </c>
      <c r="G187" t="s">
        <v>5595</v>
      </c>
      <c r="H187" t="s">
        <v>42</v>
      </c>
      <c r="I187" s="2">
        <v>45556.000694444447</v>
      </c>
      <c r="J187" s="2">
        <v>45556.000694444447</v>
      </c>
      <c r="K187" t="s">
        <v>31</v>
      </c>
    </row>
    <row r="188" spans="1:11" x14ac:dyDescent="0.25">
      <c r="A188">
        <v>187</v>
      </c>
      <c r="B188">
        <v>2</v>
      </c>
      <c r="C188" t="s">
        <v>5727</v>
      </c>
      <c r="D188" t="s">
        <v>5594</v>
      </c>
      <c r="E188">
        <v>187</v>
      </c>
      <c r="F188" t="s">
        <v>5593</v>
      </c>
      <c r="G188" t="s">
        <v>5594</v>
      </c>
      <c r="H188" t="s">
        <v>42</v>
      </c>
      <c r="I188" s="2">
        <v>45556.000694444447</v>
      </c>
      <c r="J188" s="2">
        <v>45556.000694444447</v>
      </c>
      <c r="K188" t="s">
        <v>31</v>
      </c>
    </row>
    <row r="189" spans="1:11" x14ac:dyDescent="0.25">
      <c r="A189">
        <v>188</v>
      </c>
      <c r="B189">
        <v>2</v>
      </c>
      <c r="C189" t="s">
        <v>5728</v>
      </c>
      <c r="D189" t="s">
        <v>5592</v>
      </c>
      <c r="E189">
        <v>188</v>
      </c>
      <c r="F189" t="s">
        <v>5372</v>
      </c>
      <c r="G189" t="s">
        <v>5592</v>
      </c>
      <c r="H189" t="s">
        <v>42</v>
      </c>
      <c r="I189" s="2">
        <v>45556.000694444447</v>
      </c>
      <c r="J189" s="2">
        <v>45556.000694444447</v>
      </c>
      <c r="K189" t="s">
        <v>31</v>
      </c>
    </row>
    <row r="190" spans="1:11" x14ac:dyDescent="0.25">
      <c r="A190">
        <v>189</v>
      </c>
      <c r="B190">
        <v>2</v>
      </c>
      <c r="C190" t="s">
        <v>5728</v>
      </c>
      <c r="D190" t="s">
        <v>5372</v>
      </c>
      <c r="E190">
        <v>189</v>
      </c>
      <c r="F190" t="s">
        <v>5372</v>
      </c>
      <c r="G190" t="s">
        <v>5372</v>
      </c>
      <c r="H190" t="s">
        <v>42</v>
      </c>
      <c r="I190" s="2">
        <v>45556.000694444447</v>
      </c>
      <c r="J190" s="2">
        <v>45556.000694444447</v>
      </c>
      <c r="K190" t="s">
        <v>31</v>
      </c>
    </row>
    <row r="191" spans="1:11" x14ac:dyDescent="0.25">
      <c r="A191">
        <v>190</v>
      </c>
      <c r="B191">
        <v>2</v>
      </c>
      <c r="C191" t="s">
        <v>43</v>
      </c>
      <c r="D191" t="s">
        <v>44</v>
      </c>
      <c r="E191">
        <v>190</v>
      </c>
      <c r="F191" t="s">
        <v>44</v>
      </c>
      <c r="G191" t="s">
        <v>44</v>
      </c>
      <c r="H191" t="s">
        <v>42</v>
      </c>
      <c r="I191" s="2">
        <v>45556.000694444447</v>
      </c>
      <c r="J191" s="2">
        <v>45556.000694444447</v>
      </c>
      <c r="K191" t="s">
        <v>31</v>
      </c>
    </row>
    <row r="192" spans="1:11" x14ac:dyDescent="0.25">
      <c r="A192">
        <v>191</v>
      </c>
      <c r="B192">
        <v>2</v>
      </c>
      <c r="C192" t="s">
        <v>5664</v>
      </c>
      <c r="D192" t="s">
        <v>5756</v>
      </c>
      <c r="E192">
        <v>191</v>
      </c>
      <c r="F192" t="s">
        <v>295</v>
      </c>
      <c r="G192" t="s">
        <v>5756</v>
      </c>
      <c r="H192" t="s">
        <v>42</v>
      </c>
      <c r="I192" s="2">
        <v>45556.000694444447</v>
      </c>
      <c r="J192" s="2">
        <v>45556.000694444447</v>
      </c>
      <c r="K192" t="s">
        <v>31</v>
      </c>
    </row>
    <row r="193" spans="1:11" x14ac:dyDescent="0.25">
      <c r="A193">
        <v>192</v>
      </c>
      <c r="B193">
        <v>2</v>
      </c>
      <c r="C193" t="s">
        <v>5654</v>
      </c>
      <c r="D193" t="s">
        <v>5757</v>
      </c>
      <c r="E193">
        <v>192</v>
      </c>
      <c r="F193" t="s">
        <v>295</v>
      </c>
      <c r="G193" t="s">
        <v>5757</v>
      </c>
      <c r="H193" t="s">
        <v>42</v>
      </c>
      <c r="I193" s="2">
        <v>45556.000694444447</v>
      </c>
      <c r="J193" s="2">
        <v>45556.000694444447</v>
      </c>
      <c r="K193" t="s">
        <v>31</v>
      </c>
    </row>
    <row r="194" spans="1:11" x14ac:dyDescent="0.25">
      <c r="A194">
        <v>193</v>
      </c>
      <c r="B194">
        <v>2</v>
      </c>
      <c r="C194" t="s">
        <v>5599</v>
      </c>
      <c r="D194" t="s">
        <v>5764</v>
      </c>
      <c r="E194">
        <v>193</v>
      </c>
      <c r="F194" t="s">
        <v>5585</v>
      </c>
      <c r="G194" t="s">
        <v>5585</v>
      </c>
      <c r="H194" t="s">
        <v>42</v>
      </c>
      <c r="I194" s="2">
        <v>45556.000694444447</v>
      </c>
      <c r="J194" s="2">
        <v>45556.000694444447</v>
      </c>
      <c r="K194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8C3A-BFA2-4D3A-80EE-E980CFCA7723}">
  <dimension ref="A1:G203"/>
  <sheetViews>
    <sheetView workbookViewId="0">
      <selection activeCell="G2" sqref="G2:G203"/>
    </sheetView>
  </sheetViews>
  <sheetFormatPr defaultRowHeight="15" x14ac:dyDescent="0.25"/>
  <cols>
    <col min="1" max="1" width="28.140625" bestFit="1" customWidth="1"/>
    <col min="2" max="2" width="15.42578125" bestFit="1" customWidth="1"/>
    <col min="3" max="3" width="14.5703125" bestFit="1" customWidth="1"/>
    <col min="5" max="5" width="17.85546875" bestFit="1" customWidth="1"/>
    <col min="6" max="6" width="18.42578125" customWidth="1"/>
  </cols>
  <sheetData>
    <row r="1" spans="1:7" ht="30" customHeight="1" x14ac:dyDescent="0.25">
      <c r="A1" s="3" t="s">
        <v>1371</v>
      </c>
      <c r="B1" s="3" t="s">
        <v>1373</v>
      </c>
      <c r="C1" s="3" t="s">
        <v>1372</v>
      </c>
      <c r="E1" s="3" t="s">
        <v>5597</v>
      </c>
      <c r="F1" s="3" t="s">
        <v>5598</v>
      </c>
      <c r="G1" s="3" t="s">
        <v>5729</v>
      </c>
    </row>
    <row r="2" spans="1:7" x14ac:dyDescent="0.25">
      <c r="A2" t="s">
        <v>1318</v>
      </c>
      <c r="B2" t="s">
        <v>1378</v>
      </c>
      <c r="C2" t="s">
        <v>1378</v>
      </c>
      <c r="E2" t="str">
        <f>MID(A2,10,100)</f>
        <v>4.1.1.1.A.1.2016</v>
      </c>
      <c r="F2" t="str">
        <f>LEFT(E2,7)</f>
        <v>4.1.1.1</v>
      </c>
      <c r="G2" t="s">
        <v>5599</v>
      </c>
    </row>
    <row r="3" spans="1:7" x14ac:dyDescent="0.25">
      <c r="A3" t="s">
        <v>4865</v>
      </c>
      <c r="B3" t="s">
        <v>5585</v>
      </c>
      <c r="C3" t="s">
        <v>4868</v>
      </c>
      <c r="E3" t="str">
        <f>MID(A3,10,100)</f>
        <v>4.1.1.1.B.1.2018</v>
      </c>
      <c r="F3" t="str">
        <f t="shared" ref="F3:F66" si="0">LEFT(E3,7)</f>
        <v>4.1.1.1</v>
      </c>
      <c r="G3" t="s">
        <v>5599</v>
      </c>
    </row>
    <row r="4" spans="1:7" x14ac:dyDescent="0.25">
      <c r="A4" t="s">
        <v>5178</v>
      </c>
      <c r="B4" t="s">
        <v>5585</v>
      </c>
      <c r="C4" t="s">
        <v>5585</v>
      </c>
      <c r="E4" t="str">
        <f t="shared" ref="E4:E67" si="1">MID(A4,10,100)</f>
        <v>4.1.1.1.B.283.2023</v>
      </c>
      <c r="F4" t="str">
        <f t="shared" si="0"/>
        <v>4.1.1.1</v>
      </c>
      <c r="G4" t="s">
        <v>5599</v>
      </c>
    </row>
    <row r="5" spans="1:7" x14ac:dyDescent="0.25">
      <c r="A5" t="s">
        <v>5055</v>
      </c>
      <c r="B5" t="s">
        <v>5585</v>
      </c>
      <c r="C5" t="s">
        <v>5589</v>
      </c>
      <c r="E5" t="str">
        <f t="shared" si="1"/>
        <v>4.1.1.10.B.168.2017</v>
      </c>
      <c r="F5" t="str">
        <f>LEFT(E5,8)</f>
        <v>4.1.1.10</v>
      </c>
      <c r="G5" t="s">
        <v>5600</v>
      </c>
    </row>
    <row r="6" spans="1:7" x14ac:dyDescent="0.25">
      <c r="A6" t="s">
        <v>5101</v>
      </c>
      <c r="B6" t="s">
        <v>5585</v>
      </c>
      <c r="C6" t="s">
        <v>793</v>
      </c>
      <c r="E6" t="str">
        <f t="shared" si="1"/>
        <v>4.1.1.2.B.214.2017</v>
      </c>
      <c r="F6" t="str">
        <f t="shared" si="0"/>
        <v>4.1.1.2</v>
      </c>
      <c r="G6" t="s">
        <v>5601</v>
      </c>
    </row>
    <row r="7" spans="1:7" x14ac:dyDescent="0.25">
      <c r="A7" t="s">
        <v>5114</v>
      </c>
      <c r="B7" t="s">
        <v>5585</v>
      </c>
      <c r="C7" t="s">
        <v>794</v>
      </c>
      <c r="E7" t="str">
        <f t="shared" si="1"/>
        <v>4.1.1.3.B.225.2017</v>
      </c>
      <c r="F7" t="str">
        <f t="shared" si="0"/>
        <v>4.1.1.3</v>
      </c>
      <c r="G7" t="s">
        <v>5602</v>
      </c>
    </row>
    <row r="8" spans="1:7" x14ac:dyDescent="0.25">
      <c r="A8" t="s">
        <v>5125</v>
      </c>
      <c r="B8" t="s">
        <v>5585</v>
      </c>
      <c r="C8" t="s">
        <v>795</v>
      </c>
      <c r="E8" t="str">
        <f t="shared" si="1"/>
        <v>4.1.1.4.B.236.2017</v>
      </c>
      <c r="F8" t="str">
        <f t="shared" si="0"/>
        <v>4.1.1.4</v>
      </c>
      <c r="G8" t="s">
        <v>5603</v>
      </c>
    </row>
    <row r="9" spans="1:7" x14ac:dyDescent="0.25">
      <c r="A9" t="s">
        <v>5145</v>
      </c>
      <c r="B9" t="s">
        <v>5585</v>
      </c>
      <c r="C9" t="s">
        <v>796</v>
      </c>
      <c r="E9" t="str">
        <f t="shared" si="1"/>
        <v>4.1.1.5.B.255.2017</v>
      </c>
      <c r="F9" t="str">
        <f t="shared" si="0"/>
        <v>4.1.1.5</v>
      </c>
      <c r="G9" t="s">
        <v>5604</v>
      </c>
    </row>
    <row r="10" spans="1:7" x14ac:dyDescent="0.25">
      <c r="A10" t="s">
        <v>4938</v>
      </c>
      <c r="B10" t="s">
        <v>5585</v>
      </c>
      <c r="C10" t="s">
        <v>5586</v>
      </c>
      <c r="E10" t="str">
        <f t="shared" si="1"/>
        <v>4.1.1.7.B.64.2017</v>
      </c>
      <c r="F10" t="str">
        <f t="shared" si="0"/>
        <v>4.1.1.7</v>
      </c>
      <c r="G10" t="s">
        <v>5605</v>
      </c>
    </row>
    <row r="11" spans="1:7" x14ac:dyDescent="0.25">
      <c r="A11" t="s">
        <v>4981</v>
      </c>
      <c r="B11" t="s">
        <v>5585</v>
      </c>
      <c r="C11" t="s">
        <v>5587</v>
      </c>
      <c r="E11" t="str">
        <f t="shared" si="1"/>
        <v>4.1.1.8.B.94.2017</v>
      </c>
      <c r="F11" t="str">
        <f t="shared" si="0"/>
        <v>4.1.1.8</v>
      </c>
      <c r="G11" t="s">
        <v>5606</v>
      </c>
    </row>
    <row r="12" spans="1:7" x14ac:dyDescent="0.25">
      <c r="A12" t="s">
        <v>5025</v>
      </c>
      <c r="B12" t="s">
        <v>5585</v>
      </c>
      <c r="C12" t="s">
        <v>5588</v>
      </c>
      <c r="E12" t="str">
        <f t="shared" si="1"/>
        <v>4.1.1.9.B.139.2017</v>
      </c>
      <c r="F12" t="str">
        <f t="shared" si="0"/>
        <v>4.1.1.9</v>
      </c>
      <c r="G12" t="s">
        <v>5607</v>
      </c>
    </row>
    <row r="13" spans="1:7" x14ac:dyDescent="0.25">
      <c r="A13" t="s">
        <v>886</v>
      </c>
      <c r="B13" t="s">
        <v>44</v>
      </c>
      <c r="C13" t="s">
        <v>45</v>
      </c>
      <c r="E13" t="str">
        <f t="shared" si="1"/>
        <v>1.1.1.1.A.57.2023</v>
      </c>
      <c r="F13" t="str">
        <f t="shared" si="0"/>
        <v>1.1.1.1</v>
      </c>
      <c r="G13" t="s">
        <v>43</v>
      </c>
    </row>
    <row r="14" spans="1:7" x14ac:dyDescent="0.25">
      <c r="A14" t="s">
        <v>2704</v>
      </c>
      <c r="B14" t="s">
        <v>44</v>
      </c>
      <c r="C14" t="s">
        <v>5505</v>
      </c>
      <c r="E14" t="str">
        <f t="shared" si="1"/>
        <v>1.1.1.1.B.157.2021</v>
      </c>
      <c r="F14" t="str">
        <f t="shared" si="0"/>
        <v>1.1.1.1</v>
      </c>
      <c r="G14" t="s">
        <v>43</v>
      </c>
    </row>
    <row r="15" spans="1:7" x14ac:dyDescent="0.25">
      <c r="A15" t="s">
        <v>2692</v>
      </c>
      <c r="B15" t="s">
        <v>44</v>
      </c>
      <c r="C15" t="s">
        <v>2693</v>
      </c>
      <c r="E15" t="str">
        <f t="shared" si="1"/>
        <v>1.1.1.10.B.146.2005</v>
      </c>
      <c r="F15" t="str">
        <f>LEFT(E15,8)</f>
        <v>1.1.1.10</v>
      </c>
      <c r="G15" t="s">
        <v>5608</v>
      </c>
    </row>
    <row r="16" spans="1:7" x14ac:dyDescent="0.25">
      <c r="A16" t="s">
        <v>2564</v>
      </c>
      <c r="B16" t="s">
        <v>44</v>
      </c>
      <c r="C16" t="s">
        <v>2566</v>
      </c>
      <c r="E16" t="str">
        <f t="shared" si="1"/>
        <v>1.1.1.3.B.49.2005</v>
      </c>
      <c r="F16" t="str">
        <f t="shared" si="0"/>
        <v>1.1.1.3</v>
      </c>
      <c r="G16" t="s">
        <v>5609</v>
      </c>
    </row>
    <row r="17" spans="1:7" x14ac:dyDescent="0.25">
      <c r="A17" t="s">
        <v>2617</v>
      </c>
      <c r="B17" t="s">
        <v>44</v>
      </c>
      <c r="C17" t="s">
        <v>2618</v>
      </c>
      <c r="E17" t="str">
        <f t="shared" si="1"/>
        <v>1.1.1.4.B.83.2005</v>
      </c>
      <c r="F17" t="str">
        <f t="shared" si="0"/>
        <v>1.1.1.4</v>
      </c>
      <c r="G17" t="s">
        <v>5610</v>
      </c>
    </row>
    <row r="18" spans="1:7" x14ac:dyDescent="0.25">
      <c r="A18" t="s">
        <v>2638</v>
      </c>
      <c r="B18" t="s">
        <v>44</v>
      </c>
      <c r="C18" t="s">
        <v>2640</v>
      </c>
      <c r="E18" t="str">
        <f t="shared" si="1"/>
        <v>1.1.1.5.B.102.2005</v>
      </c>
      <c r="F18" t="str">
        <f t="shared" si="0"/>
        <v>1.1.1.5</v>
      </c>
      <c r="G18" t="s">
        <v>5611</v>
      </c>
    </row>
    <row r="19" spans="1:7" x14ac:dyDescent="0.25">
      <c r="A19" t="s">
        <v>2485</v>
      </c>
      <c r="B19" t="s">
        <v>44</v>
      </c>
      <c r="C19" t="s">
        <v>45</v>
      </c>
      <c r="E19" t="str">
        <f t="shared" si="1"/>
        <v>1.1.1.6.B.1.2015</v>
      </c>
      <c r="F19" t="str">
        <f t="shared" si="0"/>
        <v>1.1.1.6</v>
      </c>
      <c r="G19" t="s">
        <v>5612</v>
      </c>
    </row>
    <row r="20" spans="1:7" x14ac:dyDescent="0.25">
      <c r="A20" t="s">
        <v>2592</v>
      </c>
      <c r="B20" t="s">
        <v>44</v>
      </c>
      <c r="C20" t="s">
        <v>2593</v>
      </c>
      <c r="E20" t="str">
        <f t="shared" si="1"/>
        <v>1.1.1.7.B.64.2005</v>
      </c>
      <c r="F20" t="str">
        <f t="shared" si="0"/>
        <v>1.1.1.7</v>
      </c>
      <c r="G20" t="s">
        <v>5613</v>
      </c>
    </row>
    <row r="21" spans="1:7" x14ac:dyDescent="0.25">
      <c r="A21" t="s">
        <v>2661</v>
      </c>
      <c r="B21" t="s">
        <v>44</v>
      </c>
      <c r="C21" t="s">
        <v>2662</v>
      </c>
      <c r="E21" t="str">
        <f t="shared" si="1"/>
        <v>1.1.1.8.B.121.2005</v>
      </c>
      <c r="F21" t="str">
        <f t="shared" si="0"/>
        <v>1.1.1.8</v>
      </c>
      <c r="G21" t="s">
        <v>5614</v>
      </c>
    </row>
    <row r="22" spans="1:7" x14ac:dyDescent="0.25">
      <c r="A22" t="s">
        <v>2677</v>
      </c>
      <c r="B22" t="s">
        <v>44</v>
      </c>
      <c r="C22" t="s">
        <v>2678</v>
      </c>
      <c r="E22" t="str">
        <f t="shared" si="1"/>
        <v>1.1.1.9.B.135.2007</v>
      </c>
      <c r="F22" t="str">
        <f t="shared" si="0"/>
        <v>1.1.1.9</v>
      </c>
      <c r="G22" t="s">
        <v>5615</v>
      </c>
    </row>
    <row r="23" spans="1:7" x14ac:dyDescent="0.25">
      <c r="A23" t="s">
        <v>2882</v>
      </c>
      <c r="B23" t="s">
        <v>5511</v>
      </c>
      <c r="C23" t="s">
        <v>5509</v>
      </c>
      <c r="E23" t="str">
        <f t="shared" si="1"/>
        <v>1.10.10.1.B.1.2017</v>
      </c>
      <c r="F23" t="str">
        <f>LEFT(E23,9)</f>
        <v>1.10.10.1</v>
      </c>
      <c r="G23" t="s">
        <v>5616</v>
      </c>
    </row>
    <row r="24" spans="1:7" x14ac:dyDescent="0.25">
      <c r="A24" t="s">
        <v>2915</v>
      </c>
      <c r="B24" t="s">
        <v>5511</v>
      </c>
      <c r="C24" t="s">
        <v>5510</v>
      </c>
      <c r="E24" t="str">
        <f t="shared" si="1"/>
        <v>1.10.10.2.B.19.2019</v>
      </c>
      <c r="F24" t="str">
        <f t="shared" ref="F24:F49" si="2">LEFT(E24,9)</f>
        <v>1.10.10.2</v>
      </c>
      <c r="G24" t="s">
        <v>5617</v>
      </c>
    </row>
    <row r="25" spans="1:7" x14ac:dyDescent="0.25">
      <c r="A25" t="s">
        <v>2930</v>
      </c>
      <c r="B25" t="s">
        <v>5511</v>
      </c>
      <c r="C25" t="s">
        <v>5511</v>
      </c>
      <c r="E25" t="str">
        <f t="shared" si="1"/>
        <v>1.10.10.2.B.25.2019</v>
      </c>
      <c r="F25" t="str">
        <f t="shared" si="2"/>
        <v>1.10.10.2</v>
      </c>
      <c r="G25" t="s">
        <v>5617</v>
      </c>
    </row>
    <row r="26" spans="1:7" x14ac:dyDescent="0.25">
      <c r="A26" t="s">
        <v>2933</v>
      </c>
      <c r="B26" t="s">
        <v>5511</v>
      </c>
      <c r="C26" t="s">
        <v>5512</v>
      </c>
      <c r="E26" t="str">
        <f t="shared" si="1"/>
        <v>1.10.10.2.B.26.2017</v>
      </c>
      <c r="F26" t="str">
        <f t="shared" si="2"/>
        <v>1.10.10.2</v>
      </c>
      <c r="G26" t="s">
        <v>5617</v>
      </c>
    </row>
    <row r="27" spans="1:7" x14ac:dyDescent="0.25">
      <c r="A27" t="s">
        <v>1543</v>
      </c>
      <c r="B27" t="s">
        <v>1546</v>
      </c>
      <c r="C27" t="s">
        <v>5490</v>
      </c>
      <c r="E27" t="str">
        <f t="shared" si="1"/>
        <v>1.12.12.1.B.1.2020</v>
      </c>
      <c r="F27" t="str">
        <f t="shared" si="2"/>
        <v>1.12.12.1</v>
      </c>
      <c r="G27" t="s">
        <v>5618</v>
      </c>
    </row>
    <row r="28" spans="1:7" x14ac:dyDescent="0.25">
      <c r="A28" t="s">
        <v>1558</v>
      </c>
      <c r="B28" t="s">
        <v>1546</v>
      </c>
      <c r="C28" t="s">
        <v>5491</v>
      </c>
      <c r="E28" t="str">
        <f t="shared" si="1"/>
        <v>1.12.12.2.B.6.2020</v>
      </c>
      <c r="F28" t="str">
        <f t="shared" si="2"/>
        <v>1.12.12.2</v>
      </c>
      <c r="G28" t="s">
        <v>5619</v>
      </c>
    </row>
    <row r="29" spans="1:7" x14ac:dyDescent="0.25">
      <c r="A29" t="s">
        <v>1587</v>
      </c>
      <c r="B29" t="s">
        <v>5502</v>
      </c>
      <c r="C29" t="s">
        <v>5492</v>
      </c>
      <c r="E29" t="str">
        <f t="shared" si="1"/>
        <v>1.13.13.1.B.1.2021</v>
      </c>
      <c r="F29" t="str">
        <f t="shared" si="2"/>
        <v>1.13.13.1</v>
      </c>
      <c r="G29" t="s">
        <v>5620</v>
      </c>
    </row>
    <row r="30" spans="1:7" x14ac:dyDescent="0.25">
      <c r="A30" t="s">
        <v>1605</v>
      </c>
      <c r="B30" t="s">
        <v>5502</v>
      </c>
      <c r="C30" t="s">
        <v>5493</v>
      </c>
      <c r="E30" t="str">
        <f t="shared" si="1"/>
        <v>1.13.13.1.B.9.2011</v>
      </c>
      <c r="F30" t="str">
        <f t="shared" si="2"/>
        <v>1.13.13.1</v>
      </c>
      <c r="G30" t="s">
        <v>5620</v>
      </c>
    </row>
    <row r="31" spans="1:7" x14ac:dyDescent="0.25">
      <c r="A31" t="s">
        <v>2317</v>
      </c>
      <c r="B31" t="s">
        <v>2318</v>
      </c>
      <c r="C31" t="s">
        <v>2319</v>
      </c>
      <c r="E31" t="str">
        <f t="shared" si="1"/>
        <v>1.14.14.1.B.1.2018</v>
      </c>
      <c r="F31" t="str">
        <f t="shared" si="2"/>
        <v>1.14.14.1</v>
      </c>
      <c r="G31" t="s">
        <v>5621</v>
      </c>
    </row>
    <row r="32" spans="1:7" x14ac:dyDescent="0.25">
      <c r="A32" t="s">
        <v>1458</v>
      </c>
      <c r="B32" t="s">
        <v>1462</v>
      </c>
      <c r="C32" t="s">
        <v>1462</v>
      </c>
      <c r="E32" t="str">
        <f t="shared" si="1"/>
        <v>1.14.14.2.B.1.2016</v>
      </c>
      <c r="F32" t="str">
        <f t="shared" si="2"/>
        <v>1.14.14.2</v>
      </c>
      <c r="G32" t="s">
        <v>5622</v>
      </c>
    </row>
    <row r="33" spans="1:7" x14ac:dyDescent="0.25">
      <c r="A33" t="s">
        <v>2352</v>
      </c>
      <c r="B33" t="s">
        <v>2356</v>
      </c>
      <c r="C33" t="s">
        <v>2357</v>
      </c>
      <c r="E33" t="str">
        <f t="shared" si="1"/>
        <v>1.15.15.1.B.1.2015</v>
      </c>
      <c r="F33" t="str">
        <f t="shared" si="2"/>
        <v>1.15.15.1</v>
      </c>
      <c r="G33" t="s">
        <v>5623</v>
      </c>
    </row>
    <row r="34" spans="1:7" x14ac:dyDescent="0.25">
      <c r="A34" t="s">
        <v>1468</v>
      </c>
      <c r="B34" t="s">
        <v>1472</v>
      </c>
      <c r="C34" t="s">
        <v>1472</v>
      </c>
      <c r="E34" t="str">
        <f t="shared" si="1"/>
        <v>1.16.16.2.B.1.2021</v>
      </c>
      <c r="F34" t="str">
        <f t="shared" si="2"/>
        <v>1.16.16.2</v>
      </c>
      <c r="G34" t="s">
        <v>5624</v>
      </c>
    </row>
    <row r="35" spans="1:7" x14ac:dyDescent="0.25">
      <c r="A35" t="s">
        <v>1505</v>
      </c>
      <c r="B35" t="s">
        <v>1472</v>
      </c>
      <c r="C35" t="s">
        <v>1507</v>
      </c>
      <c r="E35" t="str">
        <f t="shared" si="1"/>
        <v>1.16.16.2.B.21.2017</v>
      </c>
      <c r="F35" t="str">
        <f t="shared" si="2"/>
        <v>1.16.16.2</v>
      </c>
      <c r="G35" t="s">
        <v>5624</v>
      </c>
    </row>
    <row r="36" spans="1:7" x14ac:dyDescent="0.25">
      <c r="A36" t="s">
        <v>1435</v>
      </c>
      <c r="B36" t="s">
        <v>1438</v>
      </c>
      <c r="C36" t="s">
        <v>1438</v>
      </c>
      <c r="E36" t="str">
        <f t="shared" si="1"/>
        <v>1.16.16.3.B.1.2018</v>
      </c>
      <c r="F36" t="str">
        <f t="shared" si="2"/>
        <v>1.16.16.3</v>
      </c>
      <c r="G36" t="s">
        <v>5625</v>
      </c>
    </row>
    <row r="37" spans="1:7" x14ac:dyDescent="0.25">
      <c r="A37" t="s">
        <v>1104</v>
      </c>
      <c r="B37" t="s">
        <v>1381</v>
      </c>
      <c r="C37" t="s">
        <v>1381</v>
      </c>
      <c r="E37" t="str">
        <f t="shared" si="1"/>
        <v>1.17.17.1.A.1.2020</v>
      </c>
      <c r="F37" t="str">
        <f t="shared" si="2"/>
        <v>1.17.17.1</v>
      </c>
      <c r="G37" t="s">
        <v>5626</v>
      </c>
    </row>
    <row r="38" spans="1:7" x14ac:dyDescent="0.25">
      <c r="A38" t="s">
        <v>3261</v>
      </c>
      <c r="B38" t="s">
        <v>1381</v>
      </c>
      <c r="C38" t="s">
        <v>5520</v>
      </c>
      <c r="E38" t="str">
        <f t="shared" si="1"/>
        <v>1.17.17.1.B.1.2018</v>
      </c>
      <c r="F38" t="str">
        <f t="shared" si="2"/>
        <v>1.17.17.1</v>
      </c>
      <c r="G38" t="s">
        <v>5626</v>
      </c>
    </row>
    <row r="39" spans="1:7" x14ac:dyDescent="0.25">
      <c r="A39" t="s">
        <v>3287</v>
      </c>
      <c r="B39" t="s">
        <v>1381</v>
      </c>
      <c r="C39" t="s">
        <v>3288</v>
      </c>
      <c r="E39" t="str">
        <f t="shared" si="1"/>
        <v>1.17.17.1.B.13.2017</v>
      </c>
      <c r="F39" t="str">
        <f t="shared" si="2"/>
        <v>1.17.17.1</v>
      </c>
      <c r="G39" t="s">
        <v>5626</v>
      </c>
    </row>
    <row r="40" spans="1:7" x14ac:dyDescent="0.25">
      <c r="A40" t="s">
        <v>3289</v>
      </c>
      <c r="B40" t="s">
        <v>1381</v>
      </c>
      <c r="C40" t="s">
        <v>3290</v>
      </c>
      <c r="E40" t="str">
        <f t="shared" si="1"/>
        <v>1.17.17.1.B.14.2017</v>
      </c>
      <c r="F40" t="str">
        <f t="shared" si="2"/>
        <v>1.17.17.1</v>
      </c>
      <c r="G40" t="s">
        <v>5626</v>
      </c>
    </row>
    <row r="41" spans="1:7" x14ac:dyDescent="0.25">
      <c r="A41" t="s">
        <v>3291</v>
      </c>
      <c r="B41" t="s">
        <v>1381</v>
      </c>
      <c r="C41" t="s">
        <v>3292</v>
      </c>
      <c r="E41" t="str">
        <f t="shared" si="1"/>
        <v>1.17.17.2.B.15.2021</v>
      </c>
      <c r="F41" t="str">
        <f t="shared" si="2"/>
        <v>1.17.17.2</v>
      </c>
      <c r="G41" t="s">
        <v>5627</v>
      </c>
    </row>
    <row r="42" spans="1:7" x14ac:dyDescent="0.25">
      <c r="A42" t="s">
        <v>3301</v>
      </c>
      <c r="B42" t="s">
        <v>1381</v>
      </c>
      <c r="C42" t="s">
        <v>3302</v>
      </c>
      <c r="E42" t="str">
        <f t="shared" si="1"/>
        <v>1.17.17.2.B.21.2021</v>
      </c>
      <c r="F42" t="str">
        <f t="shared" si="2"/>
        <v>1.17.17.2</v>
      </c>
      <c r="G42" t="s">
        <v>5627</v>
      </c>
    </row>
    <row r="43" spans="1:7" x14ac:dyDescent="0.25">
      <c r="A43" t="s">
        <v>5423</v>
      </c>
      <c r="B43" t="s">
        <v>5426</v>
      </c>
      <c r="C43" t="s">
        <v>5427</v>
      </c>
      <c r="E43" t="str">
        <f t="shared" si="1"/>
        <v>1.18.18.1.B.2.2022</v>
      </c>
      <c r="F43" t="str">
        <f t="shared" si="2"/>
        <v>1.18.18.1</v>
      </c>
      <c r="G43" t="s">
        <v>5628</v>
      </c>
    </row>
    <row r="44" spans="1:7" x14ac:dyDescent="0.25">
      <c r="A44" t="s">
        <v>1431</v>
      </c>
      <c r="B44" t="s">
        <v>5489</v>
      </c>
      <c r="C44" t="s">
        <v>5489</v>
      </c>
      <c r="E44" t="str">
        <f t="shared" si="1"/>
        <v>1.19.19.1.B.1.2017</v>
      </c>
      <c r="F44" t="str">
        <f t="shared" si="2"/>
        <v>1.19.19.1</v>
      </c>
      <c r="G44" t="s">
        <v>5629</v>
      </c>
    </row>
    <row r="45" spans="1:7" x14ac:dyDescent="0.25">
      <c r="A45" t="s">
        <v>1382</v>
      </c>
      <c r="B45" t="s">
        <v>5483</v>
      </c>
      <c r="C45" t="s">
        <v>5484</v>
      </c>
      <c r="E45" t="str">
        <f t="shared" si="1"/>
        <v>1.19.19.1.B.1.2019</v>
      </c>
      <c r="F45" t="str">
        <f t="shared" si="2"/>
        <v>1.19.19.1</v>
      </c>
      <c r="G45" t="s">
        <v>5629</v>
      </c>
    </row>
    <row r="46" spans="1:7" x14ac:dyDescent="0.25">
      <c r="A46" t="s">
        <v>1411</v>
      </c>
      <c r="B46" t="s">
        <v>5483</v>
      </c>
      <c r="C46" t="s">
        <v>5486</v>
      </c>
      <c r="E46" t="str">
        <f t="shared" si="1"/>
        <v>1.19.19.1.B.21.2016</v>
      </c>
      <c r="F46" t="str">
        <f t="shared" si="2"/>
        <v>1.19.19.1</v>
      </c>
      <c r="G46" t="s">
        <v>5629</v>
      </c>
    </row>
    <row r="47" spans="1:7" x14ac:dyDescent="0.25">
      <c r="A47" t="s">
        <v>1416</v>
      </c>
      <c r="B47" t="s">
        <v>5483</v>
      </c>
      <c r="C47" t="s">
        <v>5487</v>
      </c>
      <c r="E47" t="str">
        <f t="shared" si="1"/>
        <v>1.19.19.1.B.25.2016</v>
      </c>
      <c r="F47" t="str">
        <f t="shared" si="2"/>
        <v>1.19.19.1</v>
      </c>
      <c r="G47" t="s">
        <v>5629</v>
      </c>
    </row>
    <row r="48" spans="1:7" x14ac:dyDescent="0.25">
      <c r="A48" t="s">
        <v>1424</v>
      </c>
      <c r="B48" t="s">
        <v>5483</v>
      </c>
      <c r="C48" t="s">
        <v>5488</v>
      </c>
      <c r="E48" t="str">
        <f t="shared" si="1"/>
        <v>1.19.19.1.B.31.2020</v>
      </c>
      <c r="F48" t="str">
        <f t="shared" si="2"/>
        <v>1.19.19.1</v>
      </c>
      <c r="G48" t="s">
        <v>5629</v>
      </c>
    </row>
    <row r="49" spans="1:7" x14ac:dyDescent="0.25">
      <c r="A49" t="s">
        <v>1394</v>
      </c>
      <c r="B49" t="s">
        <v>5483</v>
      </c>
      <c r="C49" t="s">
        <v>5485</v>
      </c>
      <c r="E49" t="str">
        <f t="shared" si="1"/>
        <v>1.19.19.1.B.8.2019</v>
      </c>
      <c r="F49" t="str">
        <f t="shared" si="2"/>
        <v>1.19.19.1</v>
      </c>
      <c r="G49" t="s">
        <v>5629</v>
      </c>
    </row>
    <row r="50" spans="1:7" x14ac:dyDescent="0.25">
      <c r="A50" t="s">
        <v>1071</v>
      </c>
      <c r="B50" t="s">
        <v>1379</v>
      </c>
      <c r="C50" t="s">
        <v>1379</v>
      </c>
      <c r="E50" t="str">
        <f t="shared" si="1"/>
        <v>1.2.2.1.A.1.2017</v>
      </c>
      <c r="F50" t="str">
        <f t="shared" si="0"/>
        <v>1.2.2.1</v>
      </c>
      <c r="G50" t="s">
        <v>5630</v>
      </c>
    </row>
    <row r="51" spans="1:7" x14ac:dyDescent="0.25">
      <c r="A51" t="s">
        <v>933</v>
      </c>
      <c r="B51" t="s">
        <v>47</v>
      </c>
      <c r="C51" t="s">
        <v>218</v>
      </c>
      <c r="E51" t="str">
        <f t="shared" si="1"/>
        <v>1.3.3.1.A.48.2023</v>
      </c>
      <c r="F51" t="str">
        <f t="shared" si="0"/>
        <v>1.3.3.1</v>
      </c>
      <c r="G51" t="s">
        <v>46</v>
      </c>
    </row>
    <row r="52" spans="1:7" x14ac:dyDescent="0.25">
      <c r="A52" t="s">
        <v>2202</v>
      </c>
      <c r="B52" t="s">
        <v>47</v>
      </c>
      <c r="C52" t="s">
        <v>47</v>
      </c>
      <c r="E52" t="str">
        <f t="shared" si="1"/>
        <v>1.3.3.1.B.1.2010</v>
      </c>
      <c r="F52" t="str">
        <f t="shared" si="0"/>
        <v>1.3.3.1</v>
      </c>
      <c r="G52" t="s">
        <v>46</v>
      </c>
    </row>
    <row r="53" spans="1:7" x14ac:dyDescent="0.25">
      <c r="A53" t="s">
        <v>2297</v>
      </c>
      <c r="B53" t="s">
        <v>5503</v>
      </c>
      <c r="C53" t="s">
        <v>5503</v>
      </c>
      <c r="E53" t="str">
        <f t="shared" si="1"/>
        <v>1.3.3.1.B.1.2023</v>
      </c>
      <c r="F53" t="str">
        <f t="shared" si="0"/>
        <v>1.3.3.1</v>
      </c>
      <c r="G53" t="s">
        <v>46</v>
      </c>
    </row>
    <row r="54" spans="1:7" x14ac:dyDescent="0.25">
      <c r="A54" t="s">
        <v>2252</v>
      </c>
      <c r="B54" t="s">
        <v>47</v>
      </c>
      <c r="C54" t="s">
        <v>5500</v>
      </c>
      <c r="E54" t="str">
        <f t="shared" si="1"/>
        <v>1.3.3.1.B.36.2019</v>
      </c>
      <c r="F54" t="str">
        <f t="shared" si="0"/>
        <v>1.3.3.1</v>
      </c>
      <c r="G54" t="s">
        <v>46</v>
      </c>
    </row>
    <row r="55" spans="1:7" x14ac:dyDescent="0.25">
      <c r="A55" t="s">
        <v>2256</v>
      </c>
      <c r="B55" t="s">
        <v>47</v>
      </c>
      <c r="C55" t="s">
        <v>5501</v>
      </c>
      <c r="E55" t="str">
        <f t="shared" si="1"/>
        <v>1.3.3.1.B.38.2016</v>
      </c>
      <c r="F55" t="str">
        <f t="shared" si="0"/>
        <v>1.3.3.1</v>
      </c>
      <c r="G55" t="s">
        <v>46</v>
      </c>
    </row>
    <row r="56" spans="1:7" x14ac:dyDescent="0.25">
      <c r="A56" t="s">
        <v>2823</v>
      </c>
      <c r="B56" t="s">
        <v>351</v>
      </c>
      <c r="C56" t="s">
        <v>5507</v>
      </c>
      <c r="E56" t="str">
        <f t="shared" si="1"/>
        <v>1.4.4.1.B.7.2020</v>
      </c>
      <c r="F56" t="str">
        <f t="shared" si="0"/>
        <v>1.4.4.1</v>
      </c>
      <c r="G56" t="s">
        <v>5631</v>
      </c>
    </row>
    <row r="57" spans="1:7" x14ac:dyDescent="0.25">
      <c r="A57" t="s">
        <v>2809</v>
      </c>
      <c r="B57" t="s">
        <v>351</v>
      </c>
      <c r="C57" t="s">
        <v>5506</v>
      </c>
      <c r="E57" t="str">
        <f t="shared" si="1"/>
        <v>1.4.4.2.B.1.2016</v>
      </c>
      <c r="F57" t="str">
        <f t="shared" si="0"/>
        <v>1.4.4.2</v>
      </c>
      <c r="G57" t="s">
        <v>5632</v>
      </c>
    </row>
    <row r="58" spans="1:7" x14ac:dyDescent="0.25">
      <c r="A58" t="s">
        <v>1013</v>
      </c>
      <c r="B58" t="s">
        <v>351</v>
      </c>
      <c r="C58" t="s">
        <v>351</v>
      </c>
      <c r="E58" t="str">
        <f t="shared" si="1"/>
        <v>1.4.4.3.A.1.2018</v>
      </c>
      <c r="F58" t="str">
        <f t="shared" si="0"/>
        <v>1.4.4.3</v>
      </c>
      <c r="G58" t="s">
        <v>5633</v>
      </c>
    </row>
    <row r="59" spans="1:7" x14ac:dyDescent="0.25">
      <c r="A59" t="s">
        <v>2829</v>
      </c>
      <c r="B59" t="s">
        <v>351</v>
      </c>
      <c r="C59" t="s">
        <v>5508</v>
      </c>
      <c r="E59" t="str">
        <f t="shared" si="1"/>
        <v>1.4.4.3.B.10.2020</v>
      </c>
      <c r="F59" t="str">
        <f t="shared" si="0"/>
        <v>1.4.4.3</v>
      </c>
      <c r="G59" t="s">
        <v>5633</v>
      </c>
    </row>
    <row r="60" spans="1:7" x14ac:dyDescent="0.25">
      <c r="A60" t="s">
        <v>1055</v>
      </c>
      <c r="B60" t="s">
        <v>432</v>
      </c>
      <c r="C60" t="s">
        <v>432</v>
      </c>
      <c r="E60" t="str">
        <f t="shared" si="1"/>
        <v>1.5.5.1.A.1.2016</v>
      </c>
      <c r="F60" t="str">
        <f t="shared" si="0"/>
        <v>1.5.5.1</v>
      </c>
      <c r="G60" t="s">
        <v>5634</v>
      </c>
    </row>
    <row r="61" spans="1:7" x14ac:dyDescent="0.25">
      <c r="A61" t="s">
        <v>2949</v>
      </c>
      <c r="B61" t="s">
        <v>432</v>
      </c>
      <c r="C61" t="s">
        <v>432</v>
      </c>
      <c r="E61" t="str">
        <f t="shared" si="1"/>
        <v>1.5.5.1.B.1.2018</v>
      </c>
      <c r="F61" t="str">
        <f t="shared" si="0"/>
        <v>1.5.5.1</v>
      </c>
      <c r="G61" t="s">
        <v>5634</v>
      </c>
    </row>
    <row r="62" spans="1:7" x14ac:dyDescent="0.25">
      <c r="A62" t="s">
        <v>1031</v>
      </c>
      <c r="B62" t="s">
        <v>389</v>
      </c>
      <c r="C62" t="s">
        <v>389</v>
      </c>
      <c r="E62" t="str">
        <f t="shared" si="1"/>
        <v>1.6.6.1.A.1.2018</v>
      </c>
      <c r="F62" t="str">
        <f t="shared" si="0"/>
        <v>1.6.6.1</v>
      </c>
      <c r="G62" t="s">
        <v>5635</v>
      </c>
    </row>
    <row r="63" spans="1:7" x14ac:dyDescent="0.25">
      <c r="A63" t="s">
        <v>2980</v>
      </c>
      <c r="B63" t="s">
        <v>5513</v>
      </c>
      <c r="C63" t="s">
        <v>5505</v>
      </c>
      <c r="E63" t="str">
        <f t="shared" si="1"/>
        <v>1.6.6.1.B.1.2021</v>
      </c>
      <c r="F63" t="str">
        <f t="shared" si="0"/>
        <v>1.6.6.1</v>
      </c>
      <c r="G63" t="s">
        <v>5635</v>
      </c>
    </row>
    <row r="64" spans="1:7" x14ac:dyDescent="0.25">
      <c r="A64" t="s">
        <v>3071</v>
      </c>
      <c r="B64" t="s">
        <v>5513</v>
      </c>
      <c r="C64" t="s">
        <v>3073</v>
      </c>
      <c r="E64" t="str">
        <f t="shared" si="1"/>
        <v>1.6.6.1.B.68.2019</v>
      </c>
      <c r="F64" t="str">
        <f t="shared" si="0"/>
        <v>1.6.6.1</v>
      </c>
      <c r="G64" t="s">
        <v>5635</v>
      </c>
    </row>
    <row r="65" spans="1:7" x14ac:dyDescent="0.25">
      <c r="A65" t="s">
        <v>2991</v>
      </c>
      <c r="B65" t="s">
        <v>5513</v>
      </c>
      <c r="C65" t="s">
        <v>2992</v>
      </c>
      <c r="E65" t="str">
        <f t="shared" si="1"/>
        <v>1.6.6.1.B.7.2020</v>
      </c>
      <c r="F65" t="str">
        <f t="shared" si="0"/>
        <v>1.6.6.1</v>
      </c>
      <c r="G65" t="s">
        <v>5635</v>
      </c>
    </row>
    <row r="66" spans="1:7" x14ac:dyDescent="0.25">
      <c r="A66" t="s">
        <v>3037</v>
      </c>
      <c r="B66" t="s">
        <v>5513</v>
      </c>
      <c r="C66" t="s">
        <v>3039</v>
      </c>
      <c r="E66" t="str">
        <f t="shared" si="1"/>
        <v>1.6.6.3.B.44.2021</v>
      </c>
      <c r="F66" t="str">
        <f t="shared" si="0"/>
        <v>1.6.6.3</v>
      </c>
      <c r="G66" t="s">
        <v>5636</v>
      </c>
    </row>
    <row r="67" spans="1:7" x14ac:dyDescent="0.25">
      <c r="A67" t="s">
        <v>3049</v>
      </c>
      <c r="B67" t="s">
        <v>5513</v>
      </c>
      <c r="C67" t="s">
        <v>5515</v>
      </c>
      <c r="E67" t="str">
        <f t="shared" si="1"/>
        <v>1.6.6.4.B.51.2019</v>
      </c>
      <c r="F67" t="str">
        <f t="shared" ref="F67:F125" si="3">LEFT(E67,7)</f>
        <v>1.6.6.4</v>
      </c>
      <c r="G67" t="s">
        <v>5637</v>
      </c>
    </row>
    <row r="68" spans="1:7" x14ac:dyDescent="0.25">
      <c r="A68" t="s">
        <v>3043</v>
      </c>
      <c r="B68" t="s">
        <v>5513</v>
      </c>
      <c r="C68" t="s">
        <v>5514</v>
      </c>
      <c r="E68" t="str">
        <f t="shared" ref="E68:E131" si="4">MID(A68,10,100)</f>
        <v>1.6.6.6.B.47.2020</v>
      </c>
      <c r="F68" t="str">
        <f t="shared" si="3"/>
        <v>1.6.6.6</v>
      </c>
      <c r="G68" t="s">
        <v>5638</v>
      </c>
    </row>
    <row r="69" spans="1:7" x14ac:dyDescent="0.25">
      <c r="A69" t="s">
        <v>1361</v>
      </c>
      <c r="B69" t="s">
        <v>1375</v>
      </c>
      <c r="C69" t="s">
        <v>1375</v>
      </c>
      <c r="E69" t="str">
        <f t="shared" si="4"/>
        <v>1.7.7.1.A.1.2021</v>
      </c>
      <c r="F69" t="str">
        <f t="shared" si="3"/>
        <v>1.7.7.1</v>
      </c>
      <c r="G69" t="s">
        <v>5639</v>
      </c>
    </row>
    <row r="70" spans="1:7" x14ac:dyDescent="0.25">
      <c r="A70" t="s">
        <v>1625</v>
      </c>
      <c r="B70" t="s">
        <v>1375</v>
      </c>
      <c r="C70" t="s">
        <v>1629</v>
      </c>
      <c r="E70" t="str">
        <f t="shared" si="4"/>
        <v>1.7.7.1.B.1.2000</v>
      </c>
      <c r="F70" t="str">
        <f t="shared" si="3"/>
        <v>1.7.7.1</v>
      </c>
      <c r="G70" t="s">
        <v>5639</v>
      </c>
    </row>
    <row r="71" spans="1:7" x14ac:dyDescent="0.25">
      <c r="A71" t="s">
        <v>1362</v>
      </c>
      <c r="B71" t="s">
        <v>1375</v>
      </c>
      <c r="C71" t="s">
        <v>1376</v>
      </c>
      <c r="E71" t="str">
        <f t="shared" si="4"/>
        <v>1.7.7.2.A.2.2021</v>
      </c>
      <c r="F71" t="str">
        <f t="shared" si="3"/>
        <v>1.7.7.2</v>
      </c>
      <c r="G71" t="s">
        <v>5640</v>
      </c>
    </row>
    <row r="72" spans="1:7" x14ac:dyDescent="0.25">
      <c r="A72" t="s">
        <v>1680</v>
      </c>
      <c r="B72" t="s">
        <v>1375</v>
      </c>
      <c r="C72" t="s">
        <v>1681</v>
      </c>
      <c r="E72" t="str">
        <f t="shared" si="4"/>
        <v>1.7.7.2.B.33.2020</v>
      </c>
      <c r="F72" t="str">
        <f t="shared" si="3"/>
        <v>1.7.7.2</v>
      </c>
      <c r="G72" t="s">
        <v>5640</v>
      </c>
    </row>
    <row r="73" spans="1:7" x14ac:dyDescent="0.25">
      <c r="A73" t="s">
        <v>1696</v>
      </c>
      <c r="B73" t="s">
        <v>1375</v>
      </c>
      <c r="C73" t="s">
        <v>1376</v>
      </c>
      <c r="E73" t="str">
        <f t="shared" si="4"/>
        <v>1.7.7.2.B.44.2015</v>
      </c>
      <c r="F73" t="str">
        <f t="shared" si="3"/>
        <v>1.7.7.2</v>
      </c>
      <c r="G73" t="s">
        <v>5640</v>
      </c>
    </row>
    <row r="74" spans="1:7" x14ac:dyDescent="0.25">
      <c r="A74" t="s">
        <v>3097</v>
      </c>
      <c r="B74" t="s">
        <v>5517</v>
      </c>
      <c r="C74" t="s">
        <v>5516</v>
      </c>
      <c r="E74" t="str">
        <f t="shared" si="4"/>
        <v>1.8.8.1.B.1.2017</v>
      </c>
      <c r="F74" t="str">
        <f t="shared" si="3"/>
        <v>1.8.8.1</v>
      </c>
      <c r="G74" t="s">
        <v>5641</v>
      </c>
    </row>
    <row r="75" spans="1:7" x14ac:dyDescent="0.25">
      <c r="A75" t="s">
        <v>3113</v>
      </c>
      <c r="B75" t="s">
        <v>5517</v>
      </c>
      <c r="C75" t="s">
        <v>5518</v>
      </c>
      <c r="E75" t="str">
        <f t="shared" si="4"/>
        <v>1.8.8.1.B.11.2017</v>
      </c>
      <c r="F75" t="str">
        <f t="shared" si="3"/>
        <v>1.8.8.1</v>
      </c>
      <c r="G75" t="s">
        <v>5641</v>
      </c>
    </row>
    <row r="76" spans="1:7" x14ac:dyDescent="0.25">
      <c r="A76" t="s">
        <v>3178</v>
      </c>
      <c r="B76" t="s">
        <v>5517</v>
      </c>
      <c r="C76" t="s">
        <v>5519</v>
      </c>
      <c r="E76" t="str">
        <f t="shared" si="4"/>
        <v>1.8.8.3.B.56.2017</v>
      </c>
      <c r="F76" t="str">
        <f t="shared" si="3"/>
        <v>1.8.8.3</v>
      </c>
      <c r="G76" t="s">
        <v>5642</v>
      </c>
    </row>
    <row r="77" spans="1:7" x14ac:dyDescent="0.25">
      <c r="A77" t="s">
        <v>1736</v>
      </c>
      <c r="B77" t="s">
        <v>5498</v>
      </c>
      <c r="C77" t="s">
        <v>1741</v>
      </c>
      <c r="E77" t="str">
        <f t="shared" si="4"/>
        <v>1.9.9.1.B.1.2017</v>
      </c>
      <c r="F77" t="str">
        <f t="shared" si="3"/>
        <v>1.9.9.1</v>
      </c>
      <c r="G77" t="s">
        <v>5643</v>
      </c>
    </row>
    <row r="78" spans="1:7" x14ac:dyDescent="0.25">
      <c r="A78" t="s">
        <v>2053</v>
      </c>
      <c r="B78" t="s">
        <v>5498</v>
      </c>
      <c r="C78" t="s">
        <v>5497</v>
      </c>
      <c r="E78" t="str">
        <f t="shared" si="4"/>
        <v>1.9.9.10.B.149.2018</v>
      </c>
      <c r="F78" t="str">
        <f>LEFT(E78,8)</f>
        <v>1.9.9.10</v>
      </c>
      <c r="G78" t="s">
        <v>5644</v>
      </c>
    </row>
    <row r="79" spans="1:7" x14ac:dyDescent="0.25">
      <c r="A79" t="s">
        <v>1797</v>
      </c>
      <c r="B79" t="s">
        <v>5498</v>
      </c>
      <c r="C79" t="s">
        <v>1799</v>
      </c>
      <c r="E79" t="str">
        <f t="shared" si="4"/>
        <v>1.9.9.2.B.22.2016</v>
      </c>
      <c r="F79" t="str">
        <f t="shared" si="3"/>
        <v>1.9.9.2</v>
      </c>
      <c r="G79" t="s">
        <v>5645</v>
      </c>
    </row>
    <row r="80" spans="1:7" x14ac:dyDescent="0.25">
      <c r="A80" t="s">
        <v>1805</v>
      </c>
      <c r="B80" t="s">
        <v>5498</v>
      </c>
      <c r="C80" t="s">
        <v>5494</v>
      </c>
      <c r="E80" t="str">
        <f t="shared" si="4"/>
        <v>1.9.9.3.B.25.2020</v>
      </c>
      <c r="F80" t="str">
        <f t="shared" si="3"/>
        <v>1.9.9.3</v>
      </c>
      <c r="G80" t="s">
        <v>5646</v>
      </c>
    </row>
    <row r="81" spans="1:7" x14ac:dyDescent="0.25">
      <c r="A81" t="s">
        <v>1809</v>
      </c>
      <c r="B81" t="s">
        <v>5498</v>
      </c>
      <c r="C81" t="s">
        <v>5495</v>
      </c>
      <c r="E81" t="str">
        <f t="shared" si="4"/>
        <v>1.9.9.4.B.27.2021</v>
      </c>
      <c r="F81" t="str">
        <f t="shared" si="3"/>
        <v>1.9.9.4</v>
      </c>
      <c r="G81" t="s">
        <v>5647</v>
      </c>
    </row>
    <row r="82" spans="1:7" x14ac:dyDescent="0.25">
      <c r="A82" t="s">
        <v>2177</v>
      </c>
      <c r="B82" t="s">
        <v>5498</v>
      </c>
      <c r="C82" t="s">
        <v>5498</v>
      </c>
      <c r="E82" t="str">
        <f t="shared" si="4"/>
        <v>1.9.9.5.B.216.2021</v>
      </c>
      <c r="F82" t="str">
        <f t="shared" si="3"/>
        <v>1.9.9.5</v>
      </c>
      <c r="G82" t="s">
        <v>5648</v>
      </c>
    </row>
    <row r="83" spans="1:7" x14ac:dyDescent="0.25">
      <c r="A83" t="s">
        <v>1862</v>
      </c>
      <c r="B83" t="s">
        <v>5498</v>
      </c>
      <c r="C83" t="s">
        <v>5496</v>
      </c>
      <c r="E83" t="str">
        <f t="shared" si="4"/>
        <v>1.9.9.5.B.58.2018</v>
      </c>
      <c r="F83" t="str">
        <f t="shared" si="3"/>
        <v>1.9.9.5</v>
      </c>
      <c r="G83" t="s">
        <v>5648</v>
      </c>
    </row>
    <row r="84" spans="1:7" x14ac:dyDescent="0.25">
      <c r="A84" t="s">
        <v>1934</v>
      </c>
      <c r="B84" t="s">
        <v>5498</v>
      </c>
      <c r="C84" t="s">
        <v>1954</v>
      </c>
      <c r="E84" t="str">
        <f t="shared" si="4"/>
        <v>1.9.9.6.B.97.2018</v>
      </c>
      <c r="F84" t="str">
        <f t="shared" si="3"/>
        <v>1.9.9.6</v>
      </c>
      <c r="G84" t="s">
        <v>5649</v>
      </c>
    </row>
    <row r="85" spans="1:7" x14ac:dyDescent="0.25">
      <c r="A85" t="s">
        <v>2087</v>
      </c>
      <c r="B85" t="s">
        <v>5498</v>
      </c>
      <c r="C85" t="s">
        <v>2090</v>
      </c>
      <c r="E85" t="str">
        <f t="shared" si="4"/>
        <v>1.9.9.7.B.169.2020</v>
      </c>
      <c r="F85" t="str">
        <f t="shared" si="3"/>
        <v>1.9.9.7</v>
      </c>
      <c r="G85" t="s">
        <v>5650</v>
      </c>
    </row>
    <row r="86" spans="1:7" x14ac:dyDescent="0.25">
      <c r="A86" t="s">
        <v>2076</v>
      </c>
      <c r="B86" t="s">
        <v>5498</v>
      </c>
      <c r="C86" t="s">
        <v>2077</v>
      </c>
      <c r="E86" t="str">
        <f t="shared" si="4"/>
        <v>1.9.9.8.B.161.2020</v>
      </c>
      <c r="F86" t="str">
        <f t="shared" si="3"/>
        <v>1.9.9.8</v>
      </c>
      <c r="G86" t="s">
        <v>5651</v>
      </c>
    </row>
    <row r="87" spans="1:7" x14ac:dyDescent="0.25">
      <c r="A87" t="s">
        <v>2118</v>
      </c>
      <c r="B87" t="s">
        <v>5498</v>
      </c>
      <c r="C87" t="s">
        <v>5499</v>
      </c>
      <c r="E87" t="str">
        <f t="shared" si="4"/>
        <v>1.9.9.9.B.189.2017</v>
      </c>
      <c r="F87" t="str">
        <f t="shared" si="3"/>
        <v>1.9.9.9</v>
      </c>
      <c r="G87" t="s">
        <v>5652</v>
      </c>
    </row>
    <row r="88" spans="1:7" x14ac:dyDescent="0.25">
      <c r="A88" t="s">
        <v>2447</v>
      </c>
      <c r="B88" t="s">
        <v>5504</v>
      </c>
      <c r="C88" t="s">
        <v>5504</v>
      </c>
      <c r="E88" t="str">
        <f t="shared" si="4"/>
        <v>16.16.1.B.1.2017</v>
      </c>
      <c r="F88" t="str">
        <f t="shared" si="3"/>
        <v>16.16.1</v>
      </c>
      <c r="G88" t="s">
        <v>5653</v>
      </c>
    </row>
    <row r="89" spans="1:7" x14ac:dyDescent="0.25">
      <c r="A89" t="s">
        <v>970</v>
      </c>
      <c r="B89" t="s">
        <v>295</v>
      </c>
      <c r="C89" t="s">
        <v>295</v>
      </c>
      <c r="E89" t="str">
        <f t="shared" si="4"/>
        <v>2.1.1.1.A.38.2021</v>
      </c>
      <c r="F89" t="str">
        <f t="shared" si="3"/>
        <v>2.1.1.1</v>
      </c>
      <c r="G89" t="s">
        <v>5654</v>
      </c>
    </row>
    <row r="90" spans="1:7" x14ac:dyDescent="0.25">
      <c r="A90" t="s">
        <v>1000</v>
      </c>
      <c r="B90" t="s">
        <v>295</v>
      </c>
      <c r="C90" t="s">
        <v>1380</v>
      </c>
      <c r="E90" t="str">
        <f t="shared" si="4"/>
        <v>2.1.1.1.A.68.2023</v>
      </c>
      <c r="F90" t="str">
        <f t="shared" si="3"/>
        <v>2.1.1.1</v>
      </c>
      <c r="G90" t="s">
        <v>5654</v>
      </c>
    </row>
    <row r="91" spans="1:7" x14ac:dyDescent="0.25">
      <c r="A91" t="s">
        <v>3933</v>
      </c>
      <c r="B91" t="s">
        <v>295</v>
      </c>
      <c r="C91" t="s">
        <v>5553</v>
      </c>
      <c r="E91" t="str">
        <f t="shared" si="4"/>
        <v>2.1.1.1.B.269.2022</v>
      </c>
      <c r="F91" t="str">
        <f t="shared" si="3"/>
        <v>2.1.1.1</v>
      </c>
      <c r="G91" t="s">
        <v>5654</v>
      </c>
    </row>
    <row r="92" spans="1:7" x14ac:dyDescent="0.25">
      <c r="A92" t="s">
        <v>3935</v>
      </c>
      <c r="B92" t="s">
        <v>295</v>
      </c>
      <c r="C92" t="s">
        <v>3968</v>
      </c>
      <c r="E92" t="str">
        <f t="shared" si="4"/>
        <v>2.1.1.1.B.271.2022</v>
      </c>
      <c r="F92" t="str">
        <f t="shared" si="3"/>
        <v>2.1.1.1</v>
      </c>
      <c r="G92" t="s">
        <v>5654</v>
      </c>
    </row>
    <row r="93" spans="1:7" x14ac:dyDescent="0.25">
      <c r="A93" t="s">
        <v>3958</v>
      </c>
      <c r="B93" t="s">
        <v>295</v>
      </c>
      <c r="C93" t="s">
        <v>295</v>
      </c>
      <c r="E93" t="str">
        <f t="shared" si="4"/>
        <v>2.1.1.1.B.284.2022</v>
      </c>
      <c r="F93" t="str">
        <f t="shared" si="3"/>
        <v>2.1.1.1</v>
      </c>
      <c r="G93" t="s">
        <v>5654</v>
      </c>
    </row>
    <row r="94" spans="1:7" x14ac:dyDescent="0.25">
      <c r="A94" t="s">
        <v>3845</v>
      </c>
      <c r="B94" t="s">
        <v>295</v>
      </c>
      <c r="C94" t="s">
        <v>5548</v>
      </c>
      <c r="E94" t="str">
        <f t="shared" si="4"/>
        <v>2.1.1.10.B.197.2020</v>
      </c>
      <c r="F94" t="str">
        <f>LEFT(E94,8)</f>
        <v>2.1.1.10</v>
      </c>
      <c r="G94" t="s">
        <v>5655</v>
      </c>
    </row>
    <row r="95" spans="1:7" x14ac:dyDescent="0.25">
      <c r="A95" t="s">
        <v>948</v>
      </c>
      <c r="B95" t="s">
        <v>295</v>
      </c>
      <c r="C95" t="s">
        <v>249</v>
      </c>
      <c r="E95" t="str">
        <f t="shared" si="4"/>
        <v>2.1.1.11.A.15.2020</v>
      </c>
      <c r="F95" t="str">
        <f t="shared" ref="F95:F102" si="5">LEFT(E95,8)</f>
        <v>2.1.1.11</v>
      </c>
      <c r="G95" t="s">
        <v>5656</v>
      </c>
    </row>
    <row r="96" spans="1:7" x14ac:dyDescent="0.25">
      <c r="A96" t="s">
        <v>1001</v>
      </c>
      <c r="B96" t="s">
        <v>295</v>
      </c>
      <c r="C96" t="s">
        <v>249</v>
      </c>
      <c r="E96" t="str">
        <f t="shared" si="4"/>
        <v>2.1.1.11.A.69.2023</v>
      </c>
      <c r="F96" t="str">
        <f t="shared" si="5"/>
        <v>2.1.1.11</v>
      </c>
      <c r="G96" t="s">
        <v>5656</v>
      </c>
    </row>
    <row r="97" spans="1:7" x14ac:dyDescent="0.25">
      <c r="A97" t="s">
        <v>3864</v>
      </c>
      <c r="B97" t="s">
        <v>295</v>
      </c>
      <c r="C97" t="s">
        <v>5549</v>
      </c>
      <c r="E97" t="str">
        <f t="shared" si="4"/>
        <v>2.1.1.11.B.214.2020</v>
      </c>
      <c r="F97" t="str">
        <f t="shared" si="5"/>
        <v>2.1.1.11</v>
      </c>
      <c r="G97" t="s">
        <v>5656</v>
      </c>
    </row>
    <row r="98" spans="1:7" x14ac:dyDescent="0.25">
      <c r="A98" t="s">
        <v>3932</v>
      </c>
      <c r="B98" t="s">
        <v>295</v>
      </c>
      <c r="C98" t="s">
        <v>5552</v>
      </c>
      <c r="E98" t="str">
        <f t="shared" si="4"/>
        <v>2.1.1.11.B.268.2022</v>
      </c>
      <c r="F98" t="str">
        <f t="shared" si="5"/>
        <v>2.1.1.11</v>
      </c>
      <c r="G98" t="s">
        <v>5656</v>
      </c>
    </row>
    <row r="99" spans="1:7" x14ac:dyDescent="0.25">
      <c r="A99" t="s">
        <v>959</v>
      </c>
      <c r="B99" t="s">
        <v>295</v>
      </c>
      <c r="C99" t="s">
        <v>277</v>
      </c>
      <c r="E99" t="str">
        <f t="shared" si="4"/>
        <v>2.1.1.12.A.26.2018</v>
      </c>
      <c r="F99" t="str">
        <f t="shared" si="5"/>
        <v>2.1.1.12</v>
      </c>
      <c r="G99" t="s">
        <v>5657</v>
      </c>
    </row>
    <row r="100" spans="1:7" x14ac:dyDescent="0.25">
      <c r="A100" t="s">
        <v>3894</v>
      </c>
      <c r="B100" t="s">
        <v>295</v>
      </c>
      <c r="C100" t="s">
        <v>5550</v>
      </c>
      <c r="E100" t="str">
        <f t="shared" si="4"/>
        <v>2.1.1.12.B.237.2018</v>
      </c>
      <c r="F100" t="str">
        <f t="shared" si="5"/>
        <v>2.1.1.12</v>
      </c>
      <c r="G100" t="s">
        <v>5657</v>
      </c>
    </row>
    <row r="101" spans="1:7" x14ac:dyDescent="0.25">
      <c r="A101" t="s">
        <v>957</v>
      </c>
      <c r="B101" t="s">
        <v>295</v>
      </c>
      <c r="C101" t="s">
        <v>274</v>
      </c>
      <c r="E101" t="str">
        <f t="shared" si="4"/>
        <v>2.1.1.13.A.24.2021</v>
      </c>
      <c r="F101" t="str">
        <f t="shared" si="5"/>
        <v>2.1.1.13</v>
      </c>
      <c r="G101" t="s">
        <v>5658</v>
      </c>
    </row>
    <row r="102" spans="1:7" x14ac:dyDescent="0.25">
      <c r="A102" t="s">
        <v>3917</v>
      </c>
      <c r="B102" t="s">
        <v>295</v>
      </c>
      <c r="C102" t="s">
        <v>5551</v>
      </c>
      <c r="E102" t="str">
        <f t="shared" si="4"/>
        <v>2.1.1.13.B.256.2020</v>
      </c>
      <c r="F102" t="str">
        <f t="shared" si="5"/>
        <v>2.1.1.13</v>
      </c>
      <c r="G102" t="s">
        <v>5658</v>
      </c>
    </row>
    <row r="103" spans="1:7" x14ac:dyDescent="0.25">
      <c r="A103" t="s">
        <v>3638</v>
      </c>
      <c r="B103" t="s">
        <v>295</v>
      </c>
      <c r="C103" t="s">
        <v>5540</v>
      </c>
      <c r="E103" t="str">
        <f t="shared" si="4"/>
        <v>2.1.1.2.B.25.2021</v>
      </c>
      <c r="F103" t="str">
        <f t="shared" si="3"/>
        <v>2.1.1.2</v>
      </c>
      <c r="G103" t="s">
        <v>5659</v>
      </c>
    </row>
    <row r="104" spans="1:7" x14ac:dyDescent="0.25">
      <c r="A104" t="s">
        <v>945</v>
      </c>
      <c r="B104" t="s">
        <v>295</v>
      </c>
      <c r="C104" t="s">
        <v>236</v>
      </c>
      <c r="E104" t="str">
        <f t="shared" si="4"/>
        <v>2.1.1.3.A.11.2019</v>
      </c>
      <c r="F104" t="str">
        <f t="shared" si="3"/>
        <v>2.1.1.3</v>
      </c>
      <c r="G104" t="s">
        <v>5660</v>
      </c>
    </row>
    <row r="105" spans="1:7" x14ac:dyDescent="0.25">
      <c r="A105" t="s">
        <v>3700</v>
      </c>
      <c r="B105" t="s">
        <v>295</v>
      </c>
      <c r="C105" t="s">
        <v>5541</v>
      </c>
      <c r="E105" t="str">
        <f t="shared" si="4"/>
        <v>2.1.1.3.B.77.2020</v>
      </c>
      <c r="F105" t="str">
        <f t="shared" si="3"/>
        <v>2.1.1.3</v>
      </c>
      <c r="G105" t="s">
        <v>5660</v>
      </c>
    </row>
    <row r="106" spans="1:7" x14ac:dyDescent="0.25">
      <c r="A106" t="s">
        <v>958</v>
      </c>
      <c r="B106" t="s">
        <v>295</v>
      </c>
      <c r="C106" t="s">
        <v>275</v>
      </c>
      <c r="E106" t="str">
        <f t="shared" si="4"/>
        <v>2.1.1.4.A.25.2020</v>
      </c>
      <c r="F106" t="str">
        <f t="shared" si="3"/>
        <v>2.1.1.4</v>
      </c>
      <c r="G106" t="s">
        <v>5661</v>
      </c>
    </row>
    <row r="107" spans="1:7" x14ac:dyDescent="0.25">
      <c r="A107" t="s">
        <v>942</v>
      </c>
      <c r="B107" t="s">
        <v>295</v>
      </c>
      <c r="C107" t="s">
        <v>230</v>
      </c>
      <c r="E107" t="str">
        <f t="shared" si="4"/>
        <v>2.1.1.4.A.8.2018</v>
      </c>
      <c r="F107" t="str">
        <f t="shared" si="3"/>
        <v>2.1.1.4</v>
      </c>
      <c r="G107" t="s">
        <v>5661</v>
      </c>
    </row>
    <row r="108" spans="1:7" x14ac:dyDescent="0.25">
      <c r="A108" t="s">
        <v>3718</v>
      </c>
      <c r="B108" t="s">
        <v>295</v>
      </c>
      <c r="C108" t="s">
        <v>5542</v>
      </c>
      <c r="E108" t="str">
        <f t="shared" si="4"/>
        <v>2.1.1.4.B.90.2020</v>
      </c>
      <c r="F108" t="str">
        <f t="shared" si="3"/>
        <v>2.1.1.4</v>
      </c>
      <c r="G108" t="s">
        <v>5661</v>
      </c>
    </row>
    <row r="109" spans="1:7" x14ac:dyDescent="0.25">
      <c r="A109" t="s">
        <v>3741</v>
      </c>
      <c r="B109" t="s">
        <v>295</v>
      </c>
      <c r="C109" t="s">
        <v>5543</v>
      </c>
      <c r="E109" t="str">
        <f t="shared" si="4"/>
        <v>2.1.1.5.B.108.2020</v>
      </c>
      <c r="F109" t="str">
        <f t="shared" si="3"/>
        <v>2.1.1.5</v>
      </c>
      <c r="G109" t="s">
        <v>5662</v>
      </c>
    </row>
    <row r="110" spans="1:7" x14ac:dyDescent="0.25">
      <c r="A110" t="s">
        <v>943</v>
      </c>
      <c r="B110" t="s">
        <v>295</v>
      </c>
      <c r="C110" t="s">
        <v>231</v>
      </c>
      <c r="E110" t="str">
        <f t="shared" si="4"/>
        <v>2.1.1.6.A.9.2018</v>
      </c>
      <c r="F110" t="str">
        <f t="shared" si="3"/>
        <v>2.1.1.6</v>
      </c>
      <c r="G110" t="s">
        <v>5663</v>
      </c>
    </row>
    <row r="111" spans="1:7" x14ac:dyDescent="0.25">
      <c r="A111" t="s">
        <v>3764</v>
      </c>
      <c r="B111" t="s">
        <v>295</v>
      </c>
      <c r="C111" t="s">
        <v>5544</v>
      </c>
      <c r="E111" t="str">
        <f t="shared" si="4"/>
        <v>2.1.1.6.B.127.2020</v>
      </c>
      <c r="F111" t="str">
        <f t="shared" si="3"/>
        <v>2.1.1.6</v>
      </c>
      <c r="G111" t="s">
        <v>5663</v>
      </c>
    </row>
    <row r="112" spans="1:7" x14ac:dyDescent="0.25">
      <c r="A112" t="s">
        <v>3785</v>
      </c>
      <c r="B112" t="s">
        <v>295</v>
      </c>
      <c r="C112" t="s">
        <v>5545</v>
      </c>
      <c r="E112" t="str">
        <f t="shared" si="4"/>
        <v>2.1.1.7.B.144.2020</v>
      </c>
      <c r="F112" t="str">
        <f t="shared" si="3"/>
        <v>2.1.1.7</v>
      </c>
      <c r="G112" t="s">
        <v>48</v>
      </c>
    </row>
    <row r="113" spans="1:7" x14ac:dyDescent="0.25">
      <c r="A113" t="s">
        <v>947</v>
      </c>
      <c r="B113" t="s">
        <v>295</v>
      </c>
      <c r="C113" t="s">
        <v>244</v>
      </c>
      <c r="E113" t="str">
        <f t="shared" si="4"/>
        <v>2.1.1.8.A.14.2019</v>
      </c>
      <c r="F113" t="str">
        <f t="shared" si="3"/>
        <v>2.1.1.8</v>
      </c>
      <c r="G113" t="s">
        <v>5664</v>
      </c>
    </row>
    <row r="114" spans="1:7" x14ac:dyDescent="0.25">
      <c r="A114" t="s">
        <v>965</v>
      </c>
      <c r="B114" t="s">
        <v>295</v>
      </c>
      <c r="C114" t="s">
        <v>283</v>
      </c>
      <c r="E114" t="str">
        <f t="shared" si="4"/>
        <v>2.1.1.8.A.32.2020</v>
      </c>
      <c r="F114" t="str">
        <f t="shared" si="3"/>
        <v>2.1.1.8</v>
      </c>
      <c r="G114" t="s">
        <v>5664</v>
      </c>
    </row>
    <row r="115" spans="1:7" x14ac:dyDescent="0.25">
      <c r="A115" t="s">
        <v>994</v>
      </c>
      <c r="B115" t="s">
        <v>295</v>
      </c>
      <c r="C115" t="s">
        <v>283</v>
      </c>
      <c r="E115" t="str">
        <f t="shared" si="4"/>
        <v>2.1.1.8.A.62.2022</v>
      </c>
      <c r="F115" t="str">
        <f t="shared" si="3"/>
        <v>2.1.1.8</v>
      </c>
      <c r="G115" t="s">
        <v>5664</v>
      </c>
    </row>
    <row r="116" spans="1:7" x14ac:dyDescent="0.25">
      <c r="A116" t="s">
        <v>3805</v>
      </c>
      <c r="B116" t="s">
        <v>295</v>
      </c>
      <c r="C116" t="s">
        <v>5546</v>
      </c>
      <c r="E116" t="str">
        <f t="shared" si="4"/>
        <v>2.1.1.8.B.160.2020</v>
      </c>
      <c r="F116" t="str">
        <f t="shared" si="3"/>
        <v>2.1.1.8</v>
      </c>
      <c r="G116" t="s">
        <v>5664</v>
      </c>
    </row>
    <row r="117" spans="1:7" x14ac:dyDescent="0.25">
      <c r="A117" t="s">
        <v>3966</v>
      </c>
      <c r="B117" t="s">
        <v>295</v>
      </c>
      <c r="C117" t="s">
        <v>3968</v>
      </c>
      <c r="E117" t="str">
        <f t="shared" si="4"/>
        <v>2.1.1.8.B.289.2022</v>
      </c>
      <c r="F117" t="str">
        <f t="shared" si="3"/>
        <v>2.1.1.8</v>
      </c>
      <c r="G117" t="s">
        <v>5664</v>
      </c>
    </row>
    <row r="118" spans="1:7" x14ac:dyDescent="0.25">
      <c r="A118" t="s">
        <v>3969</v>
      </c>
      <c r="B118" t="s">
        <v>295</v>
      </c>
      <c r="C118" t="s">
        <v>5554</v>
      </c>
      <c r="E118" t="str">
        <f t="shared" si="4"/>
        <v>2.1.1.8.B.290.2023</v>
      </c>
      <c r="F118" t="str">
        <f t="shared" si="3"/>
        <v>2.1.1.8</v>
      </c>
      <c r="G118" t="s">
        <v>5664</v>
      </c>
    </row>
    <row r="119" spans="1:7" x14ac:dyDescent="0.25">
      <c r="A119" t="s">
        <v>964</v>
      </c>
      <c r="B119" t="s">
        <v>295</v>
      </c>
      <c r="C119" t="s">
        <v>282</v>
      </c>
      <c r="E119" t="str">
        <f t="shared" si="4"/>
        <v>2.1.1.9.A.31.2021</v>
      </c>
      <c r="F119" t="str">
        <f t="shared" si="3"/>
        <v>2.1.1.9</v>
      </c>
      <c r="G119" t="s">
        <v>5665</v>
      </c>
    </row>
    <row r="120" spans="1:7" x14ac:dyDescent="0.25">
      <c r="A120" t="s">
        <v>3826</v>
      </c>
      <c r="B120" t="s">
        <v>295</v>
      </c>
      <c r="C120" t="s">
        <v>5547</v>
      </c>
      <c r="E120" t="str">
        <f t="shared" si="4"/>
        <v>2.1.1.9.B.179.2020</v>
      </c>
      <c r="F120" t="str">
        <f t="shared" si="3"/>
        <v>2.1.1.9</v>
      </c>
      <c r="G120" t="s">
        <v>5665</v>
      </c>
    </row>
    <row r="121" spans="1:7" x14ac:dyDescent="0.25">
      <c r="A121" t="s">
        <v>1114</v>
      </c>
      <c r="B121" t="s">
        <v>526</v>
      </c>
      <c r="C121" t="s">
        <v>526</v>
      </c>
      <c r="E121" t="str">
        <f t="shared" si="4"/>
        <v>2.2.2.1.A.1.2017</v>
      </c>
      <c r="F121" t="str">
        <f t="shared" si="3"/>
        <v>2.2.2.1</v>
      </c>
      <c r="G121" t="s">
        <v>5666</v>
      </c>
    </row>
    <row r="122" spans="1:7" x14ac:dyDescent="0.25">
      <c r="A122" t="s">
        <v>4035</v>
      </c>
      <c r="B122" t="s">
        <v>526</v>
      </c>
      <c r="C122" t="s">
        <v>526</v>
      </c>
      <c r="E122" t="str">
        <f t="shared" si="4"/>
        <v>2.2.2.1.B.1.2017</v>
      </c>
      <c r="F122" t="str">
        <f t="shared" si="3"/>
        <v>2.2.2.1</v>
      </c>
      <c r="G122" t="s">
        <v>5666</v>
      </c>
    </row>
    <row r="123" spans="1:7" x14ac:dyDescent="0.25">
      <c r="A123" t="s">
        <v>1199</v>
      </c>
      <c r="B123" t="s">
        <v>620</v>
      </c>
      <c r="C123" t="s">
        <v>639</v>
      </c>
      <c r="E123" t="str">
        <f t="shared" si="4"/>
        <v>2.3.3.1.A.38.2022</v>
      </c>
      <c r="F123" t="str">
        <f t="shared" si="3"/>
        <v>2.3.3.1</v>
      </c>
      <c r="G123" t="s">
        <v>5667</v>
      </c>
    </row>
    <row r="124" spans="1:7" x14ac:dyDescent="0.25">
      <c r="A124" t="s">
        <v>3469</v>
      </c>
      <c r="B124" t="s">
        <v>620</v>
      </c>
      <c r="C124" t="s">
        <v>3470</v>
      </c>
      <c r="E124" t="str">
        <f t="shared" si="4"/>
        <v>2.3.3.1.B.21.2017</v>
      </c>
      <c r="F124" t="str">
        <f t="shared" si="3"/>
        <v>2.3.3.1</v>
      </c>
      <c r="G124" t="s">
        <v>5667</v>
      </c>
    </row>
    <row r="125" spans="1:7" x14ac:dyDescent="0.25">
      <c r="A125" t="s">
        <v>3545</v>
      </c>
      <c r="B125" t="s">
        <v>620</v>
      </c>
      <c r="C125" t="s">
        <v>3531</v>
      </c>
      <c r="E125" t="str">
        <f t="shared" si="4"/>
        <v>2.3.3.1.B.76.2020</v>
      </c>
      <c r="F125" t="str">
        <f t="shared" si="3"/>
        <v>2.3.3.1</v>
      </c>
      <c r="G125" t="s">
        <v>5667</v>
      </c>
    </row>
    <row r="126" spans="1:7" x14ac:dyDescent="0.25">
      <c r="A126" t="s">
        <v>3457</v>
      </c>
      <c r="B126" t="s">
        <v>620</v>
      </c>
      <c r="C126" t="s">
        <v>5538</v>
      </c>
      <c r="E126" t="str">
        <f t="shared" si="4"/>
        <v>2.3.3.10.B.12.2017</v>
      </c>
      <c r="F126" t="str">
        <f>LEFT(E126,8)</f>
        <v>2.3.3.10</v>
      </c>
      <c r="G126" t="s">
        <v>5668</v>
      </c>
    </row>
    <row r="127" spans="1:7" x14ac:dyDescent="0.25">
      <c r="A127" t="s">
        <v>3507</v>
      </c>
      <c r="B127" t="s">
        <v>620</v>
      </c>
      <c r="C127" t="s">
        <v>5532</v>
      </c>
      <c r="E127" t="str">
        <f t="shared" si="4"/>
        <v>2.3.3.11.B.46.2016</v>
      </c>
      <c r="F127" t="str">
        <f t="shared" ref="F127:F132" si="6">LEFT(E127,8)</f>
        <v>2.3.3.11</v>
      </c>
      <c r="G127" t="s">
        <v>5669</v>
      </c>
    </row>
    <row r="128" spans="1:7" x14ac:dyDescent="0.25">
      <c r="A128" t="s">
        <v>3508</v>
      </c>
      <c r="B128" t="s">
        <v>620</v>
      </c>
      <c r="C128" t="s">
        <v>5533</v>
      </c>
      <c r="E128" t="str">
        <f t="shared" si="4"/>
        <v>2.3.3.11.B.47.2019</v>
      </c>
      <c r="F128" t="str">
        <f t="shared" si="6"/>
        <v>2.3.3.11</v>
      </c>
      <c r="G128" t="s">
        <v>5669</v>
      </c>
    </row>
    <row r="129" spans="1:7" x14ac:dyDescent="0.25">
      <c r="A129" t="s">
        <v>3456</v>
      </c>
      <c r="B129" t="s">
        <v>620</v>
      </c>
      <c r="C129" t="s">
        <v>5537</v>
      </c>
      <c r="E129" t="str">
        <f t="shared" si="4"/>
        <v>2.3.3.12.B.11.2016</v>
      </c>
      <c r="F129" t="str">
        <f t="shared" si="6"/>
        <v>2.3.3.12</v>
      </c>
      <c r="G129" t="s">
        <v>5670</v>
      </c>
    </row>
    <row r="130" spans="1:7" x14ac:dyDescent="0.25">
      <c r="A130" t="s">
        <v>3443</v>
      </c>
      <c r="B130" t="s">
        <v>620</v>
      </c>
      <c r="C130" t="s">
        <v>5534</v>
      </c>
      <c r="E130" t="str">
        <f t="shared" si="4"/>
        <v>2.3.3.13.B.1.2016</v>
      </c>
      <c r="F130" t="str">
        <f t="shared" si="6"/>
        <v>2.3.3.13</v>
      </c>
      <c r="G130" t="s">
        <v>5671</v>
      </c>
    </row>
    <row r="131" spans="1:7" x14ac:dyDescent="0.25">
      <c r="A131" t="s">
        <v>3449</v>
      </c>
      <c r="B131" t="s">
        <v>620</v>
      </c>
      <c r="C131" t="s">
        <v>5535</v>
      </c>
      <c r="E131" t="str">
        <f t="shared" si="4"/>
        <v>2.3.3.14.B.5.2016</v>
      </c>
      <c r="F131" t="str">
        <f t="shared" si="6"/>
        <v>2.3.3.14</v>
      </c>
      <c r="G131" t="s">
        <v>5672</v>
      </c>
    </row>
    <row r="132" spans="1:7" x14ac:dyDescent="0.25">
      <c r="A132" t="s">
        <v>3464</v>
      </c>
      <c r="B132" t="s">
        <v>620</v>
      </c>
      <c r="C132" t="s">
        <v>5539</v>
      </c>
      <c r="E132" t="str">
        <f t="shared" ref="E132:E195" si="7">MID(A132,10,100)</f>
        <v>2.3.3.15.B.16.2018</v>
      </c>
      <c r="F132" t="str">
        <f t="shared" si="6"/>
        <v>2.3.3.15</v>
      </c>
      <c r="G132" t="s">
        <v>5673</v>
      </c>
    </row>
    <row r="133" spans="1:7" x14ac:dyDescent="0.25">
      <c r="A133" t="s">
        <v>3523</v>
      </c>
      <c r="B133" t="s">
        <v>620</v>
      </c>
      <c r="C133" t="s">
        <v>3524</v>
      </c>
      <c r="E133" t="str">
        <f t="shared" si="7"/>
        <v>2.3.3.2.B.60.2019</v>
      </c>
      <c r="F133" t="str">
        <f t="shared" ref="F133:F194" si="8">LEFT(E133,7)</f>
        <v>2.3.3.2</v>
      </c>
      <c r="G133" t="s">
        <v>5674</v>
      </c>
    </row>
    <row r="134" spans="1:7" x14ac:dyDescent="0.25">
      <c r="A134" t="s">
        <v>1163</v>
      </c>
      <c r="B134" t="s">
        <v>620</v>
      </c>
      <c r="C134" t="s">
        <v>621</v>
      </c>
      <c r="E134" t="str">
        <f t="shared" si="7"/>
        <v>2.3.3.3.A.1.2016</v>
      </c>
      <c r="F134" t="str">
        <f t="shared" si="8"/>
        <v>2.3.3.3</v>
      </c>
      <c r="G134" t="s">
        <v>5675</v>
      </c>
    </row>
    <row r="135" spans="1:7" x14ac:dyDescent="0.25">
      <c r="A135" t="s">
        <v>3495</v>
      </c>
      <c r="B135" t="s">
        <v>620</v>
      </c>
      <c r="C135" t="s">
        <v>666</v>
      </c>
      <c r="E135" t="str">
        <f t="shared" si="7"/>
        <v>2.3.3.3.B.39.2017</v>
      </c>
      <c r="F135" t="str">
        <f t="shared" si="8"/>
        <v>2.3.3.3</v>
      </c>
      <c r="G135" t="s">
        <v>5675</v>
      </c>
    </row>
    <row r="136" spans="1:7" x14ac:dyDescent="0.25">
      <c r="A136" t="s">
        <v>3501</v>
      </c>
      <c r="B136" t="s">
        <v>620</v>
      </c>
      <c r="C136" t="s">
        <v>3502</v>
      </c>
      <c r="E136" t="str">
        <f t="shared" si="7"/>
        <v>2.3.3.4.B.43.2019</v>
      </c>
      <c r="F136" t="str">
        <f t="shared" si="8"/>
        <v>2.3.3.4</v>
      </c>
      <c r="G136" t="s">
        <v>5676</v>
      </c>
    </row>
    <row r="137" spans="1:7" x14ac:dyDescent="0.25">
      <c r="A137" t="s">
        <v>3504</v>
      </c>
      <c r="B137" t="s">
        <v>620</v>
      </c>
      <c r="C137" t="s">
        <v>3506</v>
      </c>
      <c r="E137" t="str">
        <f t="shared" si="7"/>
        <v>2.3.3.5.B.45.2017</v>
      </c>
      <c r="F137" t="str">
        <f t="shared" si="8"/>
        <v>2.3.3.5</v>
      </c>
      <c r="G137" t="s">
        <v>5677</v>
      </c>
    </row>
    <row r="138" spans="1:7" x14ac:dyDescent="0.25">
      <c r="A138" t="s">
        <v>3511</v>
      </c>
      <c r="B138" t="s">
        <v>620</v>
      </c>
      <c r="C138" t="s">
        <v>3512</v>
      </c>
      <c r="E138" t="str">
        <f t="shared" si="7"/>
        <v>2.3.3.6.B.50.2016</v>
      </c>
      <c r="F138" t="str">
        <f t="shared" si="8"/>
        <v>2.3.3.6</v>
      </c>
      <c r="G138" t="s">
        <v>5678</v>
      </c>
    </row>
    <row r="139" spans="1:7" x14ac:dyDescent="0.25">
      <c r="A139" t="s">
        <v>3583</v>
      </c>
      <c r="B139" t="s">
        <v>620</v>
      </c>
      <c r="C139" t="s">
        <v>3585</v>
      </c>
      <c r="E139" t="str">
        <f t="shared" si="7"/>
        <v>2.3.3.7.B.102.2018</v>
      </c>
      <c r="F139" t="str">
        <f t="shared" si="8"/>
        <v>2.3.3.7</v>
      </c>
      <c r="G139" t="s">
        <v>5679</v>
      </c>
    </row>
    <row r="140" spans="1:7" x14ac:dyDescent="0.25">
      <c r="A140" t="s">
        <v>3590</v>
      </c>
      <c r="B140" t="s">
        <v>620</v>
      </c>
      <c r="C140" t="s">
        <v>3592</v>
      </c>
      <c r="E140" t="str">
        <f t="shared" si="7"/>
        <v>2.3.3.8.B.106.2019</v>
      </c>
      <c r="F140" t="str">
        <f t="shared" si="8"/>
        <v>2.3.3.8</v>
      </c>
      <c r="G140" t="s">
        <v>5680</v>
      </c>
    </row>
    <row r="141" spans="1:7" x14ac:dyDescent="0.25">
      <c r="A141" t="s">
        <v>1067</v>
      </c>
      <c r="B141" t="s">
        <v>462</v>
      </c>
      <c r="C141" t="s">
        <v>462</v>
      </c>
      <c r="E141" t="str">
        <f t="shared" si="7"/>
        <v>2.4.4.1.A.1.2016</v>
      </c>
      <c r="F141" t="str">
        <f t="shared" si="8"/>
        <v>2.4.4.1</v>
      </c>
      <c r="G141" t="s">
        <v>5681</v>
      </c>
    </row>
    <row r="142" spans="1:7" x14ac:dyDescent="0.25">
      <c r="A142" t="s">
        <v>3329</v>
      </c>
      <c r="B142" t="s">
        <v>462</v>
      </c>
      <c r="C142" t="s">
        <v>462</v>
      </c>
      <c r="E142" t="str">
        <f t="shared" si="7"/>
        <v>2.4.4.1.B.1.2017</v>
      </c>
      <c r="F142" t="str">
        <f t="shared" si="8"/>
        <v>2.4.4.1</v>
      </c>
      <c r="G142" t="s">
        <v>5681</v>
      </c>
    </row>
    <row r="143" spans="1:7" x14ac:dyDescent="0.25">
      <c r="A143" t="s">
        <v>3331</v>
      </c>
      <c r="B143" t="s">
        <v>462</v>
      </c>
      <c r="C143" t="s">
        <v>5523</v>
      </c>
      <c r="E143" t="str">
        <f t="shared" si="7"/>
        <v>2.4.4.1.B.2.2017</v>
      </c>
      <c r="F143" t="str">
        <f t="shared" si="8"/>
        <v>2.4.4.1</v>
      </c>
      <c r="G143" t="s">
        <v>5681</v>
      </c>
    </row>
    <row r="144" spans="1:7" x14ac:dyDescent="0.25">
      <c r="A144" t="s">
        <v>3424</v>
      </c>
      <c r="B144" t="s">
        <v>462</v>
      </c>
      <c r="C144" t="s">
        <v>5531</v>
      </c>
      <c r="E144" t="str">
        <f t="shared" si="7"/>
        <v>2.4.4.2.B.61.2016</v>
      </c>
      <c r="F144" t="str">
        <f t="shared" si="8"/>
        <v>2.4.4.2</v>
      </c>
      <c r="G144" t="s">
        <v>5682</v>
      </c>
    </row>
    <row r="145" spans="1:7" x14ac:dyDescent="0.25">
      <c r="A145" t="s">
        <v>3386</v>
      </c>
      <c r="B145" t="s">
        <v>462</v>
      </c>
      <c r="C145" t="s">
        <v>5528</v>
      </c>
      <c r="E145" t="str">
        <f t="shared" si="7"/>
        <v>2.4.4.3.B.38.2017</v>
      </c>
      <c r="F145" t="str">
        <f t="shared" si="8"/>
        <v>2.4.4.3</v>
      </c>
      <c r="G145" t="s">
        <v>5683</v>
      </c>
    </row>
    <row r="146" spans="1:7" x14ac:dyDescent="0.25">
      <c r="A146" t="s">
        <v>3417</v>
      </c>
      <c r="B146" t="s">
        <v>462</v>
      </c>
      <c r="C146" t="s">
        <v>5529</v>
      </c>
      <c r="E146" t="str">
        <f t="shared" si="7"/>
        <v>2.4.4.3.B.57.2016</v>
      </c>
      <c r="F146" t="str">
        <f t="shared" si="8"/>
        <v>2.4.4.3</v>
      </c>
      <c r="G146" t="s">
        <v>5683</v>
      </c>
    </row>
    <row r="147" spans="1:7" x14ac:dyDescent="0.25">
      <c r="A147" t="s">
        <v>3438</v>
      </c>
      <c r="B147" t="s">
        <v>462</v>
      </c>
      <c r="C147" t="s">
        <v>5536</v>
      </c>
      <c r="E147" t="str">
        <f t="shared" si="7"/>
        <v>2.4.4.3.B.70.2019</v>
      </c>
      <c r="F147" t="str">
        <f t="shared" si="8"/>
        <v>2.4.4.3</v>
      </c>
      <c r="G147" t="s">
        <v>5683</v>
      </c>
    </row>
    <row r="148" spans="1:7" x14ac:dyDescent="0.25">
      <c r="A148" t="s">
        <v>3353</v>
      </c>
      <c r="B148" t="s">
        <v>462</v>
      </c>
      <c r="C148" t="s">
        <v>5525</v>
      </c>
      <c r="E148" t="str">
        <f t="shared" si="7"/>
        <v>2.4.4.4.B.19.2016</v>
      </c>
      <c r="F148" t="str">
        <f t="shared" si="8"/>
        <v>2.4.4.4</v>
      </c>
      <c r="G148" t="s">
        <v>5684</v>
      </c>
    </row>
    <row r="149" spans="1:7" x14ac:dyDescent="0.25">
      <c r="A149" t="s">
        <v>3334</v>
      </c>
      <c r="B149" t="s">
        <v>462</v>
      </c>
      <c r="C149" t="s">
        <v>5524</v>
      </c>
      <c r="E149" t="str">
        <f t="shared" si="7"/>
        <v>2.4.4.5.B.5.2017</v>
      </c>
      <c r="F149" t="str">
        <f t="shared" si="8"/>
        <v>2.4.4.5</v>
      </c>
      <c r="G149" t="s">
        <v>5685</v>
      </c>
    </row>
    <row r="150" spans="1:7" x14ac:dyDescent="0.25">
      <c r="A150" t="s">
        <v>3375</v>
      </c>
      <c r="B150" t="s">
        <v>462</v>
      </c>
      <c r="C150" t="s">
        <v>5526</v>
      </c>
      <c r="E150" t="str">
        <f t="shared" si="7"/>
        <v>2.4.4.6.B.32.2017</v>
      </c>
      <c r="F150" t="str">
        <f t="shared" si="8"/>
        <v>2.4.4.6</v>
      </c>
      <c r="G150" t="s">
        <v>5686</v>
      </c>
    </row>
    <row r="151" spans="1:7" x14ac:dyDescent="0.25">
      <c r="A151" t="s">
        <v>3380</v>
      </c>
      <c r="B151" t="s">
        <v>462</v>
      </c>
      <c r="C151" t="s">
        <v>5527</v>
      </c>
      <c r="E151" t="str">
        <f t="shared" si="7"/>
        <v>2.4.4.7.B.35.2017</v>
      </c>
      <c r="F151" t="str">
        <f t="shared" si="8"/>
        <v>2.4.4.7</v>
      </c>
      <c r="G151" t="s">
        <v>5687</v>
      </c>
    </row>
    <row r="152" spans="1:7" x14ac:dyDescent="0.25">
      <c r="A152" t="s">
        <v>3418</v>
      </c>
      <c r="B152" t="s">
        <v>462</v>
      </c>
      <c r="C152" t="s">
        <v>5530</v>
      </c>
      <c r="E152" t="str">
        <f t="shared" si="7"/>
        <v>2.4.4.8.B.58.2017</v>
      </c>
      <c r="F152" t="str">
        <f t="shared" si="8"/>
        <v>2.4.4.8</v>
      </c>
      <c r="G152" t="s">
        <v>5688</v>
      </c>
    </row>
    <row r="153" spans="1:7" x14ac:dyDescent="0.25">
      <c r="A153" t="s">
        <v>3321</v>
      </c>
      <c r="B153" t="s">
        <v>5521</v>
      </c>
      <c r="C153" t="s">
        <v>5522</v>
      </c>
      <c r="E153" t="str">
        <f t="shared" si="7"/>
        <v>2.5.5.1.B.1.2019</v>
      </c>
      <c r="F153" t="str">
        <f t="shared" si="8"/>
        <v>2.5.5.1</v>
      </c>
      <c r="G153" t="s">
        <v>5689</v>
      </c>
    </row>
    <row r="154" spans="1:7" x14ac:dyDescent="0.25">
      <c r="A154" t="s">
        <v>5433</v>
      </c>
      <c r="B154" t="s">
        <v>5596</v>
      </c>
      <c r="C154" t="s">
        <v>5596</v>
      </c>
      <c r="E154" t="str">
        <f t="shared" si="7"/>
        <v>2.5.5.1.B.1.2022</v>
      </c>
      <c r="F154" t="str">
        <f t="shared" si="8"/>
        <v>2.5.5.1</v>
      </c>
      <c r="G154" t="s">
        <v>5689</v>
      </c>
    </row>
    <row r="155" spans="1:7" x14ac:dyDescent="0.25">
      <c r="A155" t="s">
        <v>1207</v>
      </c>
      <c r="B155" t="s">
        <v>1377</v>
      </c>
      <c r="C155" t="s">
        <v>1377</v>
      </c>
      <c r="E155" t="str">
        <f t="shared" si="7"/>
        <v>3.1.1.1.A.1.2019</v>
      </c>
      <c r="F155" t="str">
        <f t="shared" si="8"/>
        <v>3.1.1.1</v>
      </c>
      <c r="G155" t="s">
        <v>5690</v>
      </c>
    </row>
    <row r="156" spans="1:7" x14ac:dyDescent="0.25">
      <c r="A156" t="s">
        <v>4093</v>
      </c>
      <c r="B156" t="s">
        <v>5555</v>
      </c>
      <c r="C156" t="s">
        <v>5555</v>
      </c>
      <c r="E156" t="str">
        <f t="shared" si="7"/>
        <v>3.1.1.1.B.1.2017</v>
      </c>
      <c r="F156" t="str">
        <f t="shared" si="8"/>
        <v>3.1.1.1</v>
      </c>
      <c r="G156" t="s">
        <v>5690</v>
      </c>
    </row>
    <row r="157" spans="1:7" x14ac:dyDescent="0.25">
      <c r="A157" t="s">
        <v>4095</v>
      </c>
      <c r="B157" t="s">
        <v>5555</v>
      </c>
      <c r="C157" t="s">
        <v>5556</v>
      </c>
      <c r="E157" t="str">
        <f t="shared" si="7"/>
        <v>3.1.1.1.B.2016</v>
      </c>
      <c r="F157" t="str">
        <f t="shared" si="8"/>
        <v>3.1.1.1</v>
      </c>
      <c r="G157" t="s">
        <v>5690</v>
      </c>
    </row>
    <row r="158" spans="1:7" x14ac:dyDescent="0.25">
      <c r="A158" t="s">
        <v>4407</v>
      </c>
      <c r="B158" t="s">
        <v>5555</v>
      </c>
      <c r="C158" t="s">
        <v>4384</v>
      </c>
      <c r="E158" t="str">
        <f t="shared" si="7"/>
        <v>3.1.1.10.B.253.2017</v>
      </c>
      <c r="F158" t="str">
        <f>LEFT(E158,8)</f>
        <v>3.1.1.10</v>
      </c>
      <c r="G158" t="s">
        <v>5691</v>
      </c>
    </row>
    <row r="159" spans="1:7" x14ac:dyDescent="0.25">
      <c r="A159" t="s">
        <v>4579</v>
      </c>
      <c r="B159" t="s">
        <v>5555</v>
      </c>
      <c r="C159" t="s">
        <v>5564</v>
      </c>
      <c r="E159" t="str">
        <f t="shared" si="7"/>
        <v>3.1.1.11.B.391.2023</v>
      </c>
      <c r="F159" t="str">
        <f t="shared" ref="F159:F164" si="9">LEFT(E159,8)</f>
        <v>3.1.1.11</v>
      </c>
      <c r="G159" t="s">
        <v>5692</v>
      </c>
    </row>
    <row r="160" spans="1:7" x14ac:dyDescent="0.25">
      <c r="A160" t="s">
        <v>4583</v>
      </c>
      <c r="B160" t="s">
        <v>5555</v>
      </c>
      <c r="C160" t="s">
        <v>5565</v>
      </c>
      <c r="E160" t="str">
        <f t="shared" si="7"/>
        <v>3.1.1.12.B.392.2023</v>
      </c>
      <c r="F160" t="str">
        <f t="shared" si="9"/>
        <v>3.1.1.12</v>
      </c>
      <c r="G160" t="s">
        <v>5693</v>
      </c>
    </row>
    <row r="161" spans="1:7" x14ac:dyDescent="0.25">
      <c r="A161" t="s">
        <v>4584</v>
      </c>
      <c r="B161" t="s">
        <v>5555</v>
      </c>
      <c r="C161" t="s">
        <v>5566</v>
      </c>
      <c r="E161" t="str">
        <f t="shared" si="7"/>
        <v>3.1.1.13.B.393.2023</v>
      </c>
      <c r="F161" t="str">
        <f t="shared" si="9"/>
        <v>3.1.1.13</v>
      </c>
      <c r="G161" t="s">
        <v>5694</v>
      </c>
    </row>
    <row r="162" spans="1:7" x14ac:dyDescent="0.25">
      <c r="A162" t="s">
        <v>4577</v>
      </c>
      <c r="B162" t="s">
        <v>5555</v>
      </c>
      <c r="C162" t="s">
        <v>5562</v>
      </c>
      <c r="E162" t="str">
        <f t="shared" si="7"/>
        <v>3.1.1.15.B.389.2023</v>
      </c>
      <c r="F162" t="str">
        <f t="shared" si="9"/>
        <v>3.1.1.15</v>
      </c>
      <c r="G162" t="s">
        <v>5695</v>
      </c>
    </row>
    <row r="163" spans="1:7" x14ac:dyDescent="0.25">
      <c r="A163" t="s">
        <v>4578</v>
      </c>
      <c r="B163" t="s">
        <v>5555</v>
      </c>
      <c r="C163" t="s">
        <v>5563</v>
      </c>
      <c r="E163" t="str">
        <f t="shared" si="7"/>
        <v>3.1.1.16.B.390.2023</v>
      </c>
      <c r="F163" t="str">
        <f t="shared" si="9"/>
        <v>3.1.1.16</v>
      </c>
      <c r="G163" t="s">
        <v>5696</v>
      </c>
    </row>
    <row r="164" spans="1:7" x14ac:dyDescent="0.25">
      <c r="A164" t="s">
        <v>4598</v>
      </c>
      <c r="B164" t="s">
        <v>5555</v>
      </c>
      <c r="C164" t="s">
        <v>5567</v>
      </c>
      <c r="E164" t="str">
        <f t="shared" si="7"/>
        <v>3.1.1.17.B.405.2023</v>
      </c>
      <c r="F164" t="str">
        <f t="shared" si="9"/>
        <v>3.1.1.17</v>
      </c>
      <c r="G164" t="s">
        <v>5697</v>
      </c>
    </row>
    <row r="165" spans="1:7" x14ac:dyDescent="0.25">
      <c r="A165" t="s">
        <v>4097</v>
      </c>
      <c r="B165" t="s">
        <v>5555</v>
      </c>
      <c r="C165" t="s">
        <v>5557</v>
      </c>
      <c r="E165" t="str">
        <f t="shared" si="7"/>
        <v>3.1.1.2.B.3.2017</v>
      </c>
      <c r="F165" t="str">
        <f t="shared" si="8"/>
        <v>3.1.1.2</v>
      </c>
      <c r="G165" t="s">
        <v>5698</v>
      </c>
    </row>
    <row r="166" spans="1:7" x14ac:dyDescent="0.25">
      <c r="A166" t="s">
        <v>4189</v>
      </c>
      <c r="B166" t="s">
        <v>5555</v>
      </c>
      <c r="C166" t="s">
        <v>5558</v>
      </c>
      <c r="E166" t="str">
        <f t="shared" si="7"/>
        <v>3.1.1.3.B.74.2019</v>
      </c>
      <c r="F166" t="str">
        <f t="shared" si="8"/>
        <v>3.1.1.3</v>
      </c>
      <c r="G166" t="s">
        <v>5699</v>
      </c>
    </row>
    <row r="167" spans="1:7" x14ac:dyDescent="0.25">
      <c r="A167" t="s">
        <v>4223</v>
      </c>
      <c r="B167" t="s">
        <v>5555</v>
      </c>
      <c r="C167" t="s">
        <v>5560</v>
      </c>
      <c r="E167" t="str">
        <f t="shared" si="7"/>
        <v>3.1.1.4.B.105.2017</v>
      </c>
      <c r="F167" t="str">
        <f t="shared" si="8"/>
        <v>3.1.1.4</v>
      </c>
      <c r="G167" t="s">
        <v>5700</v>
      </c>
    </row>
    <row r="168" spans="1:7" x14ac:dyDescent="0.25">
      <c r="A168" t="s">
        <v>4217</v>
      </c>
      <c r="B168" t="s">
        <v>5555</v>
      </c>
      <c r="C168" t="s">
        <v>5559</v>
      </c>
      <c r="E168" t="str">
        <f t="shared" si="7"/>
        <v>3.1.1.4.B.99.2017</v>
      </c>
      <c r="F168" t="str">
        <f t="shared" si="8"/>
        <v>3.1.1.4</v>
      </c>
      <c r="G168" t="s">
        <v>5700</v>
      </c>
    </row>
    <row r="169" spans="1:7" x14ac:dyDescent="0.25">
      <c r="A169" t="s">
        <v>4464</v>
      </c>
      <c r="B169" t="s">
        <v>5555</v>
      </c>
      <c r="C169" t="s">
        <v>4502</v>
      </c>
      <c r="E169" t="str">
        <f t="shared" si="7"/>
        <v>3.1.1.6.B.298.2017</v>
      </c>
      <c r="F169" t="str">
        <f t="shared" si="8"/>
        <v>3.1.1.6</v>
      </c>
      <c r="G169" t="s">
        <v>5701</v>
      </c>
    </row>
    <row r="170" spans="1:7" x14ac:dyDescent="0.25">
      <c r="A170" t="s">
        <v>4283</v>
      </c>
      <c r="B170" t="s">
        <v>5555</v>
      </c>
      <c r="C170" t="s">
        <v>4284</v>
      </c>
      <c r="E170" t="str">
        <f t="shared" si="7"/>
        <v>3.1.1.7.B.145.2017</v>
      </c>
      <c r="F170" t="str">
        <f t="shared" si="8"/>
        <v>3.1.1.7</v>
      </c>
      <c r="G170" t="s">
        <v>5702</v>
      </c>
    </row>
    <row r="171" spans="1:7" x14ac:dyDescent="0.25">
      <c r="A171" t="s">
        <v>4314</v>
      </c>
      <c r="B171" t="s">
        <v>5555</v>
      </c>
      <c r="C171" t="s">
        <v>4315</v>
      </c>
      <c r="E171" t="str">
        <f t="shared" si="7"/>
        <v>3.1.1.8.B.168.2017</v>
      </c>
      <c r="F171" t="str">
        <f t="shared" si="8"/>
        <v>3.1.1.8</v>
      </c>
      <c r="G171" t="s">
        <v>5703</v>
      </c>
    </row>
    <row r="172" spans="1:7" x14ac:dyDescent="0.25">
      <c r="A172" t="s">
        <v>4316</v>
      </c>
      <c r="B172" t="s">
        <v>5555</v>
      </c>
      <c r="C172" t="s">
        <v>5561</v>
      </c>
      <c r="E172" t="str">
        <f t="shared" si="7"/>
        <v>3.1.1.8.B.169.2022</v>
      </c>
      <c r="F172" t="str">
        <f t="shared" si="8"/>
        <v>3.1.1.8</v>
      </c>
      <c r="G172" t="s">
        <v>5703</v>
      </c>
    </row>
    <row r="173" spans="1:7" x14ac:dyDescent="0.25">
      <c r="A173" t="s">
        <v>4342</v>
      </c>
      <c r="B173" t="s">
        <v>5555</v>
      </c>
      <c r="C173" t="s">
        <v>4343</v>
      </c>
      <c r="E173" t="str">
        <f t="shared" si="7"/>
        <v>3.1.1.9.B.192.2017</v>
      </c>
      <c r="F173" t="str">
        <f t="shared" si="8"/>
        <v>3.1.1.9</v>
      </c>
      <c r="G173" t="s">
        <v>5704</v>
      </c>
    </row>
    <row r="174" spans="1:7" x14ac:dyDescent="0.25">
      <c r="A174" t="s">
        <v>4696</v>
      </c>
      <c r="B174" t="s">
        <v>4672</v>
      </c>
      <c r="C174" t="s">
        <v>5570</v>
      </c>
      <c r="E174" t="str">
        <f t="shared" si="7"/>
        <v>3.2.2.0.B.21.2017</v>
      </c>
      <c r="F174" t="str">
        <f t="shared" si="8"/>
        <v>3.2.2.0</v>
      </c>
      <c r="G174" t="s">
        <v>5705</v>
      </c>
    </row>
    <row r="175" spans="1:7" x14ac:dyDescent="0.25">
      <c r="A175" t="s">
        <v>4795</v>
      </c>
      <c r="B175" t="s">
        <v>4672</v>
      </c>
      <c r="C175" t="s">
        <v>5577</v>
      </c>
      <c r="E175" t="str">
        <f t="shared" si="7"/>
        <v>3.2.2.1.B.102.2021</v>
      </c>
      <c r="F175" t="str">
        <f t="shared" si="8"/>
        <v>3.2.2.1</v>
      </c>
      <c r="G175" t="s">
        <v>5706</v>
      </c>
    </row>
    <row r="176" spans="1:7" x14ac:dyDescent="0.25">
      <c r="A176" t="s">
        <v>4707</v>
      </c>
      <c r="B176" t="s">
        <v>4672</v>
      </c>
      <c r="C176" t="s">
        <v>5571</v>
      </c>
      <c r="E176" t="str">
        <f t="shared" si="7"/>
        <v>3.2.2.10.B.30.2021</v>
      </c>
      <c r="F176" t="str">
        <f>LEFT(E176,8)</f>
        <v>3.2.2.10</v>
      </c>
      <c r="G176" t="s">
        <v>5707</v>
      </c>
    </row>
    <row r="177" spans="1:7" x14ac:dyDescent="0.25">
      <c r="A177" t="s">
        <v>4713</v>
      </c>
      <c r="B177" t="s">
        <v>4672</v>
      </c>
      <c r="C177" t="s">
        <v>4714</v>
      </c>
      <c r="E177" t="str">
        <f t="shared" si="7"/>
        <v>3.2.2.11.B.34.2021</v>
      </c>
      <c r="F177" t="str">
        <f t="shared" ref="F177:F187" si="10">LEFT(E177,8)</f>
        <v>3.2.2.11</v>
      </c>
      <c r="G177" t="s">
        <v>5708</v>
      </c>
    </row>
    <row r="178" spans="1:7" x14ac:dyDescent="0.25">
      <c r="A178" t="s">
        <v>1370</v>
      </c>
      <c r="B178" t="s">
        <v>830</v>
      </c>
      <c r="C178" t="s">
        <v>830</v>
      </c>
      <c r="E178" t="str">
        <f t="shared" si="7"/>
        <v>3.2.2.12.A.1.2022</v>
      </c>
      <c r="F178" t="str">
        <f t="shared" si="10"/>
        <v>3.2.2.12</v>
      </c>
      <c r="G178" t="s">
        <v>5709</v>
      </c>
    </row>
    <row r="179" spans="1:7" x14ac:dyDescent="0.25">
      <c r="A179" t="s">
        <v>4821</v>
      </c>
      <c r="B179" t="s">
        <v>4672</v>
      </c>
      <c r="C179" t="s">
        <v>5582</v>
      </c>
      <c r="E179" t="str">
        <f t="shared" si="7"/>
        <v>3.2.2.12.B.126.2021</v>
      </c>
      <c r="F179" t="str">
        <f t="shared" si="10"/>
        <v>3.2.2.12</v>
      </c>
      <c r="G179" t="s">
        <v>5709</v>
      </c>
    </row>
    <row r="180" spans="1:7" x14ac:dyDescent="0.25">
      <c r="A180" t="s">
        <v>4824</v>
      </c>
      <c r="B180" t="s">
        <v>4672</v>
      </c>
      <c r="C180" t="s">
        <v>5583</v>
      </c>
      <c r="E180" t="str">
        <f t="shared" si="7"/>
        <v>3.2.2.13.B.129.2021</v>
      </c>
      <c r="F180" t="str">
        <f t="shared" si="10"/>
        <v>3.2.2.13</v>
      </c>
      <c r="G180" t="s">
        <v>5710</v>
      </c>
    </row>
    <row r="181" spans="1:7" x14ac:dyDescent="0.25">
      <c r="A181" t="s">
        <v>4693</v>
      </c>
      <c r="B181" t="s">
        <v>4672</v>
      </c>
      <c r="C181" t="s">
        <v>5569</v>
      </c>
      <c r="E181" t="str">
        <f t="shared" si="7"/>
        <v>3.2.2.14.B.18.2021</v>
      </c>
      <c r="F181" t="str">
        <f t="shared" si="10"/>
        <v>3.2.2.14</v>
      </c>
      <c r="G181" t="s">
        <v>5711</v>
      </c>
    </row>
    <row r="182" spans="1:7" x14ac:dyDescent="0.25">
      <c r="A182" t="s">
        <v>4718</v>
      </c>
      <c r="B182" t="s">
        <v>4672</v>
      </c>
      <c r="C182" t="s">
        <v>4719</v>
      </c>
      <c r="E182" t="str">
        <f t="shared" si="7"/>
        <v>3.2.2.15.B.37.2021</v>
      </c>
      <c r="F182" t="str">
        <f t="shared" si="10"/>
        <v>3.2.2.15</v>
      </c>
      <c r="G182" t="s">
        <v>5712</v>
      </c>
    </row>
    <row r="183" spans="1:7" x14ac:dyDescent="0.25">
      <c r="A183" t="s">
        <v>4720</v>
      </c>
      <c r="B183" t="s">
        <v>4672</v>
      </c>
      <c r="C183" t="s">
        <v>5572</v>
      </c>
      <c r="E183" t="str">
        <f t="shared" si="7"/>
        <v>3.2.2.15.B.38.2021</v>
      </c>
      <c r="F183" t="str">
        <f t="shared" si="10"/>
        <v>3.2.2.15</v>
      </c>
      <c r="G183" t="s">
        <v>5712</v>
      </c>
    </row>
    <row r="184" spans="1:7" x14ac:dyDescent="0.25">
      <c r="A184" t="s">
        <v>4727</v>
      </c>
      <c r="B184" t="s">
        <v>4672</v>
      </c>
      <c r="C184" t="s">
        <v>4728</v>
      </c>
      <c r="E184" t="str">
        <f t="shared" si="7"/>
        <v>3.2.2.16.B.45.2021</v>
      </c>
      <c r="F184" t="str">
        <f t="shared" si="10"/>
        <v>3.2.2.16</v>
      </c>
      <c r="G184" t="s">
        <v>5713</v>
      </c>
    </row>
    <row r="185" spans="1:7" x14ac:dyDescent="0.25">
      <c r="A185" t="s">
        <v>4828</v>
      </c>
      <c r="B185" t="s">
        <v>4672</v>
      </c>
      <c r="C185" t="s">
        <v>5584</v>
      </c>
      <c r="E185" t="str">
        <f t="shared" si="7"/>
        <v>3.2.2.17.B.133.2020</v>
      </c>
      <c r="F185" t="str">
        <f t="shared" si="10"/>
        <v>3.2.2.17</v>
      </c>
      <c r="G185" t="s">
        <v>5714</v>
      </c>
    </row>
    <row r="186" spans="1:7" x14ac:dyDescent="0.25">
      <c r="A186" t="s">
        <v>4789</v>
      </c>
      <c r="B186" t="s">
        <v>4672</v>
      </c>
      <c r="C186" t="s">
        <v>5576</v>
      </c>
      <c r="E186" t="str">
        <f t="shared" si="7"/>
        <v>3.2.2.18.B.97.2021</v>
      </c>
      <c r="F186" t="str">
        <f t="shared" si="10"/>
        <v>3.2.2.18</v>
      </c>
      <c r="G186" t="s">
        <v>5715</v>
      </c>
    </row>
    <row r="187" spans="1:7" x14ac:dyDescent="0.25">
      <c r="A187" t="s">
        <v>4819</v>
      </c>
      <c r="B187" t="s">
        <v>4672</v>
      </c>
      <c r="C187" t="s">
        <v>5581</v>
      </c>
      <c r="E187" t="str">
        <f t="shared" si="7"/>
        <v>3.2.2.19.B.124.2021</v>
      </c>
      <c r="F187" t="str">
        <f t="shared" si="10"/>
        <v>3.2.2.19</v>
      </c>
      <c r="G187" t="s">
        <v>5716</v>
      </c>
    </row>
    <row r="188" spans="1:7" x14ac:dyDescent="0.25">
      <c r="A188" t="s">
        <v>4845</v>
      </c>
      <c r="B188" t="s">
        <v>4672</v>
      </c>
      <c r="C188" t="s">
        <v>4672</v>
      </c>
      <c r="E188" t="str">
        <f t="shared" si="7"/>
        <v>3.2.2.2.B.146.2022</v>
      </c>
      <c r="F188" t="str">
        <f t="shared" si="8"/>
        <v>3.2.2.2</v>
      </c>
      <c r="G188" t="s">
        <v>5717</v>
      </c>
    </row>
    <row r="189" spans="1:7" x14ac:dyDescent="0.25">
      <c r="A189" t="s">
        <v>4753</v>
      </c>
      <c r="B189" t="s">
        <v>4672</v>
      </c>
      <c r="C189" t="s">
        <v>5575</v>
      </c>
      <c r="E189" t="str">
        <f t="shared" si="7"/>
        <v>3.2.2.2.B.69.2021</v>
      </c>
      <c r="F189" t="str">
        <f t="shared" si="8"/>
        <v>3.2.2.2</v>
      </c>
      <c r="G189" t="s">
        <v>5717</v>
      </c>
    </row>
    <row r="190" spans="1:7" x14ac:dyDescent="0.25">
      <c r="A190" t="s">
        <v>4804</v>
      </c>
      <c r="B190" t="s">
        <v>4672</v>
      </c>
      <c r="C190" t="s">
        <v>5580</v>
      </c>
      <c r="E190" t="str">
        <f t="shared" si="7"/>
        <v>3.2.2.3.B.111.2020</v>
      </c>
      <c r="F190" t="str">
        <f t="shared" si="8"/>
        <v>3.2.2.3</v>
      </c>
      <c r="G190" t="s">
        <v>5718</v>
      </c>
    </row>
    <row r="191" spans="1:7" x14ac:dyDescent="0.25">
      <c r="A191" t="s">
        <v>4731</v>
      </c>
      <c r="B191" t="s">
        <v>4672</v>
      </c>
      <c r="C191" t="s">
        <v>5573</v>
      </c>
      <c r="E191" t="str">
        <f t="shared" si="7"/>
        <v>3.2.2.4.B.48.2021</v>
      </c>
      <c r="F191" t="str">
        <f t="shared" si="8"/>
        <v>3.2.2.4</v>
      </c>
      <c r="G191" t="s">
        <v>5719</v>
      </c>
    </row>
    <row r="192" spans="1:7" x14ac:dyDescent="0.25">
      <c r="A192" t="s">
        <v>4740</v>
      </c>
      <c r="B192" t="s">
        <v>4672</v>
      </c>
      <c r="C192" t="s">
        <v>5574</v>
      </c>
      <c r="E192" t="str">
        <f t="shared" si="7"/>
        <v>3.2.2.5.B.57.2021</v>
      </c>
      <c r="F192" t="str">
        <f t="shared" si="8"/>
        <v>3.2.2.5</v>
      </c>
      <c r="G192" t="s">
        <v>5720</v>
      </c>
    </row>
    <row r="193" spans="1:7" x14ac:dyDescent="0.25">
      <c r="A193" t="s">
        <v>4798</v>
      </c>
      <c r="B193" t="s">
        <v>4672</v>
      </c>
      <c r="C193" t="s">
        <v>5578</v>
      </c>
      <c r="E193" t="str">
        <f t="shared" si="7"/>
        <v>3.2.2.7.B.105.2021</v>
      </c>
      <c r="F193" t="str">
        <f t="shared" si="8"/>
        <v>3.2.2.7</v>
      </c>
      <c r="G193" t="s">
        <v>5721</v>
      </c>
    </row>
    <row r="194" spans="1:7" x14ac:dyDescent="0.25">
      <c r="A194" t="s">
        <v>4671</v>
      </c>
      <c r="B194" t="s">
        <v>4672</v>
      </c>
      <c r="C194" t="s">
        <v>5568</v>
      </c>
      <c r="E194" t="str">
        <f t="shared" si="7"/>
        <v>3.2.2.8.B.1.2021</v>
      </c>
      <c r="F194" t="str">
        <f t="shared" si="8"/>
        <v>3.2.2.8</v>
      </c>
      <c r="G194" t="s">
        <v>5722</v>
      </c>
    </row>
    <row r="195" spans="1:7" x14ac:dyDescent="0.25">
      <c r="A195" t="s">
        <v>4801</v>
      </c>
      <c r="B195" t="s">
        <v>4672</v>
      </c>
      <c r="C195" t="s">
        <v>5579</v>
      </c>
      <c r="E195" t="str">
        <f t="shared" si="7"/>
        <v>3.2.2.9.B.108.2021</v>
      </c>
      <c r="F195" t="str">
        <f t="shared" ref="F195:F203" si="11">LEFT(E195,7)</f>
        <v>3.2.2.9</v>
      </c>
      <c r="G195" t="s">
        <v>5723</v>
      </c>
    </row>
    <row r="196" spans="1:7" x14ac:dyDescent="0.25">
      <c r="A196" t="s">
        <v>1352</v>
      </c>
      <c r="B196" t="s">
        <v>1374</v>
      </c>
      <c r="C196" t="s">
        <v>1374</v>
      </c>
      <c r="E196" t="str">
        <f t="shared" ref="E196:E203" si="12">MID(A196,10,100)</f>
        <v>4.1.1.1.A.54.2020</v>
      </c>
      <c r="F196" t="str">
        <f t="shared" si="11"/>
        <v>4.1.1.1</v>
      </c>
      <c r="G196" t="s">
        <v>5599</v>
      </c>
    </row>
    <row r="197" spans="1:7" x14ac:dyDescent="0.25">
      <c r="A197" t="s">
        <v>5199</v>
      </c>
      <c r="B197" t="s">
        <v>1379</v>
      </c>
      <c r="C197" t="s">
        <v>1379</v>
      </c>
      <c r="E197" t="str">
        <f t="shared" si="12"/>
        <v>4.1.1.6.B.1.2022</v>
      </c>
      <c r="F197" t="str">
        <f t="shared" si="11"/>
        <v>4.1.1.6</v>
      </c>
      <c r="G197" t="s">
        <v>5724</v>
      </c>
    </row>
    <row r="198" spans="1:7" x14ac:dyDescent="0.25">
      <c r="A198" t="s">
        <v>5229</v>
      </c>
      <c r="B198" t="s">
        <v>5590</v>
      </c>
      <c r="C198" t="s">
        <v>5590</v>
      </c>
      <c r="E198" t="str">
        <f t="shared" si="12"/>
        <v>5.1.1.1.B.1.2017</v>
      </c>
      <c r="F198" t="str">
        <f t="shared" si="11"/>
        <v>5.1.1.1</v>
      </c>
      <c r="G198" t="s">
        <v>5725</v>
      </c>
    </row>
    <row r="199" spans="1:7" x14ac:dyDescent="0.25">
      <c r="A199" t="s">
        <v>5277</v>
      </c>
      <c r="B199" t="s">
        <v>5590</v>
      </c>
      <c r="C199" t="s">
        <v>5591</v>
      </c>
      <c r="E199" t="str">
        <f t="shared" si="12"/>
        <v>5.1.1.1.B.38.2021</v>
      </c>
      <c r="F199" t="str">
        <f t="shared" si="11"/>
        <v>5.1.1.1</v>
      </c>
      <c r="G199" t="s">
        <v>5725</v>
      </c>
    </row>
    <row r="200" spans="1:7" x14ac:dyDescent="0.25">
      <c r="A200" t="s">
        <v>5415</v>
      </c>
      <c r="B200" t="s">
        <v>5593</v>
      </c>
      <c r="C200" t="s">
        <v>5595</v>
      </c>
      <c r="E200" t="str">
        <f t="shared" si="12"/>
        <v>5.2.2.1.B.19.2020</v>
      </c>
      <c r="F200" t="str">
        <f t="shared" si="11"/>
        <v>5.2.2.1</v>
      </c>
      <c r="G200" t="s">
        <v>5726</v>
      </c>
    </row>
    <row r="201" spans="1:7" x14ac:dyDescent="0.25">
      <c r="A201" t="s">
        <v>5420</v>
      </c>
      <c r="B201" t="s">
        <v>5593</v>
      </c>
      <c r="C201" t="s">
        <v>5594</v>
      </c>
      <c r="E201" t="str">
        <f t="shared" si="12"/>
        <v>5.2.2.2.B.22.2019</v>
      </c>
      <c r="F201" t="str">
        <f t="shared" si="11"/>
        <v>5.2.2.2</v>
      </c>
      <c r="G201" t="s">
        <v>5727</v>
      </c>
    </row>
    <row r="202" spans="1:7" x14ac:dyDescent="0.25">
      <c r="A202" t="s">
        <v>5381</v>
      </c>
      <c r="B202" t="s">
        <v>5372</v>
      </c>
      <c r="C202" t="s">
        <v>5592</v>
      </c>
      <c r="E202" t="str">
        <f t="shared" si="12"/>
        <v>5.3.3.1.B.7.2022</v>
      </c>
      <c r="F202" t="str">
        <f t="shared" si="11"/>
        <v>5.3.3.1</v>
      </c>
      <c r="G202" t="s">
        <v>5728</v>
      </c>
    </row>
    <row r="203" spans="1:7" x14ac:dyDescent="0.25">
      <c r="A203" t="s">
        <v>5383</v>
      </c>
      <c r="B203" t="s">
        <v>5372</v>
      </c>
      <c r="C203" t="s">
        <v>5372</v>
      </c>
      <c r="E203" t="str">
        <f t="shared" si="12"/>
        <v>5.3.3.1.B.8.2023</v>
      </c>
      <c r="F203" t="str">
        <f t="shared" si="11"/>
        <v>5.3.3.1</v>
      </c>
      <c r="G203" t="s">
        <v>5728</v>
      </c>
    </row>
  </sheetData>
  <autoFilter ref="A1:C1" xr:uid="{79198C3A-BFA2-4D3A-80EE-E980CFCA7723}">
    <sortState xmlns:xlrd2="http://schemas.microsoft.com/office/spreadsheetml/2017/richdata2" ref="A2:C203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0191-B242-442C-8CCF-C63F07135B94}">
  <dimension ref="A1:C172"/>
  <sheetViews>
    <sheetView workbookViewId="0">
      <selection activeCell="H165" sqref="H165"/>
    </sheetView>
  </sheetViews>
  <sheetFormatPr defaultRowHeight="15" x14ac:dyDescent="0.25"/>
  <cols>
    <col min="1" max="1" width="28.5703125" bestFit="1" customWidth="1"/>
    <col min="2" max="2" width="23.28515625" bestFit="1" customWidth="1"/>
    <col min="3" max="3" width="41.140625" bestFit="1" customWidth="1"/>
  </cols>
  <sheetData>
    <row r="1" spans="1:3" ht="38.25" customHeight="1" x14ac:dyDescent="0.25">
      <c r="A1" s="3" t="s">
        <v>1371</v>
      </c>
      <c r="B1" s="3" t="s">
        <v>1373</v>
      </c>
      <c r="C1" s="3" t="s">
        <v>1372</v>
      </c>
    </row>
    <row r="2" spans="1:3" x14ac:dyDescent="0.25">
      <c r="A2" t="s">
        <v>1382</v>
      </c>
      <c r="B2" t="s">
        <v>5483</v>
      </c>
      <c r="C2" t="s">
        <v>5484</v>
      </c>
    </row>
    <row r="3" spans="1:3" x14ac:dyDescent="0.25">
      <c r="A3" t="s">
        <v>1394</v>
      </c>
      <c r="B3" t="s">
        <v>5483</v>
      </c>
      <c r="C3" t="s">
        <v>5485</v>
      </c>
    </row>
    <row r="4" spans="1:3" x14ac:dyDescent="0.25">
      <c r="A4" t="s">
        <v>1411</v>
      </c>
      <c r="B4" t="s">
        <v>5483</v>
      </c>
      <c r="C4" t="s">
        <v>5486</v>
      </c>
    </row>
    <row r="5" spans="1:3" x14ac:dyDescent="0.25">
      <c r="A5" t="s">
        <v>1416</v>
      </c>
      <c r="B5" t="s">
        <v>5483</v>
      </c>
      <c r="C5" t="s">
        <v>5487</v>
      </c>
    </row>
    <row r="6" spans="1:3" x14ac:dyDescent="0.25">
      <c r="A6" t="s">
        <v>1424</v>
      </c>
      <c r="B6" t="s">
        <v>5483</v>
      </c>
      <c r="C6" t="s">
        <v>5488</v>
      </c>
    </row>
    <row r="7" spans="1:3" x14ac:dyDescent="0.25">
      <c r="A7" t="s">
        <v>1431</v>
      </c>
      <c r="B7" t="s">
        <v>5489</v>
      </c>
      <c r="C7" t="s">
        <v>5489</v>
      </c>
    </row>
    <row r="8" spans="1:3" x14ac:dyDescent="0.25">
      <c r="A8" t="s">
        <v>1435</v>
      </c>
      <c r="B8" t="s">
        <v>1438</v>
      </c>
      <c r="C8" t="s">
        <v>1438</v>
      </c>
    </row>
    <row r="9" spans="1:3" x14ac:dyDescent="0.25">
      <c r="A9" t="s">
        <v>1458</v>
      </c>
      <c r="B9" t="s">
        <v>1462</v>
      </c>
      <c r="C9" t="s">
        <v>1462</v>
      </c>
    </row>
    <row r="10" spans="1:3" x14ac:dyDescent="0.25">
      <c r="A10" t="s">
        <v>1468</v>
      </c>
      <c r="B10" t="s">
        <v>1472</v>
      </c>
      <c r="C10" t="s">
        <v>1472</v>
      </c>
    </row>
    <row r="11" spans="1:3" x14ac:dyDescent="0.25">
      <c r="A11" t="s">
        <v>1505</v>
      </c>
      <c r="B11" t="s">
        <v>1472</v>
      </c>
      <c r="C11" t="s">
        <v>1507</v>
      </c>
    </row>
    <row r="12" spans="1:3" x14ac:dyDescent="0.25">
      <c r="A12" t="s">
        <v>1543</v>
      </c>
      <c r="B12" t="s">
        <v>1546</v>
      </c>
      <c r="C12" t="s">
        <v>5490</v>
      </c>
    </row>
    <row r="13" spans="1:3" x14ac:dyDescent="0.25">
      <c r="A13" t="s">
        <v>1558</v>
      </c>
      <c r="B13" t="s">
        <v>1546</v>
      </c>
      <c r="C13" t="s">
        <v>5491</v>
      </c>
    </row>
    <row r="14" spans="1:3" x14ac:dyDescent="0.25">
      <c r="A14" t="s">
        <v>1587</v>
      </c>
      <c r="B14" t="s">
        <v>5502</v>
      </c>
      <c r="C14" t="s">
        <v>5492</v>
      </c>
    </row>
    <row r="15" spans="1:3" x14ac:dyDescent="0.25">
      <c r="A15" t="s">
        <v>1605</v>
      </c>
      <c r="B15" t="s">
        <v>5502</v>
      </c>
      <c r="C15" t="s">
        <v>5493</v>
      </c>
    </row>
    <row r="16" spans="1:3" x14ac:dyDescent="0.25">
      <c r="A16" t="s">
        <v>1625</v>
      </c>
      <c r="B16" t="s">
        <v>1375</v>
      </c>
      <c r="C16" t="s">
        <v>1629</v>
      </c>
    </row>
    <row r="17" spans="1:3" x14ac:dyDescent="0.25">
      <c r="A17" t="s">
        <v>1680</v>
      </c>
      <c r="B17" t="s">
        <v>1375</v>
      </c>
      <c r="C17" t="s">
        <v>1681</v>
      </c>
    </row>
    <row r="18" spans="1:3" x14ac:dyDescent="0.25">
      <c r="A18" t="s">
        <v>1696</v>
      </c>
      <c r="B18" t="s">
        <v>1375</v>
      </c>
      <c r="C18" t="s">
        <v>1376</v>
      </c>
    </row>
    <row r="19" spans="1:3" x14ac:dyDescent="0.25">
      <c r="A19" t="s">
        <v>1736</v>
      </c>
      <c r="B19" t="s">
        <v>5498</v>
      </c>
      <c r="C19" t="s">
        <v>1741</v>
      </c>
    </row>
    <row r="20" spans="1:3" x14ac:dyDescent="0.25">
      <c r="A20" t="s">
        <v>1797</v>
      </c>
      <c r="B20" t="s">
        <v>5498</v>
      </c>
      <c r="C20" t="s">
        <v>1799</v>
      </c>
    </row>
    <row r="21" spans="1:3" x14ac:dyDescent="0.25">
      <c r="A21" t="s">
        <v>1805</v>
      </c>
      <c r="B21" t="s">
        <v>5498</v>
      </c>
      <c r="C21" t="s">
        <v>5494</v>
      </c>
    </row>
    <row r="22" spans="1:3" x14ac:dyDescent="0.25">
      <c r="A22" t="s">
        <v>1809</v>
      </c>
      <c r="B22" t="s">
        <v>5498</v>
      </c>
      <c r="C22" t="s">
        <v>5495</v>
      </c>
    </row>
    <row r="23" spans="1:3" x14ac:dyDescent="0.25">
      <c r="A23" t="s">
        <v>1862</v>
      </c>
      <c r="B23" t="s">
        <v>5498</v>
      </c>
      <c r="C23" t="s">
        <v>5496</v>
      </c>
    </row>
    <row r="24" spans="1:3" x14ac:dyDescent="0.25">
      <c r="A24" t="s">
        <v>1934</v>
      </c>
      <c r="B24" t="s">
        <v>5498</v>
      </c>
      <c r="C24" t="s">
        <v>1954</v>
      </c>
    </row>
    <row r="25" spans="1:3" x14ac:dyDescent="0.25">
      <c r="A25" t="s">
        <v>2053</v>
      </c>
      <c r="B25" t="s">
        <v>5498</v>
      </c>
      <c r="C25" t="s">
        <v>5497</v>
      </c>
    </row>
    <row r="26" spans="1:3" x14ac:dyDescent="0.25">
      <c r="A26" t="s">
        <v>2076</v>
      </c>
      <c r="B26" t="s">
        <v>5498</v>
      </c>
      <c r="C26" t="s">
        <v>2077</v>
      </c>
    </row>
    <row r="27" spans="1:3" x14ac:dyDescent="0.25">
      <c r="A27" t="s">
        <v>2087</v>
      </c>
      <c r="B27" t="s">
        <v>5498</v>
      </c>
      <c r="C27" t="s">
        <v>2090</v>
      </c>
    </row>
    <row r="28" spans="1:3" x14ac:dyDescent="0.25">
      <c r="A28" t="s">
        <v>2118</v>
      </c>
      <c r="B28" t="s">
        <v>5498</v>
      </c>
      <c r="C28" t="s">
        <v>5499</v>
      </c>
    </row>
    <row r="29" spans="1:3" x14ac:dyDescent="0.25">
      <c r="A29" t="s">
        <v>2177</v>
      </c>
      <c r="B29" t="s">
        <v>5498</v>
      </c>
      <c r="C29" t="s">
        <v>5498</v>
      </c>
    </row>
    <row r="30" spans="1:3" x14ac:dyDescent="0.25">
      <c r="A30" t="s">
        <v>2202</v>
      </c>
      <c r="B30" t="s">
        <v>47</v>
      </c>
      <c r="C30" t="s">
        <v>47</v>
      </c>
    </row>
    <row r="31" spans="1:3" x14ac:dyDescent="0.25">
      <c r="A31" t="s">
        <v>2252</v>
      </c>
      <c r="B31" t="s">
        <v>47</v>
      </c>
      <c r="C31" t="s">
        <v>5500</v>
      </c>
    </row>
    <row r="32" spans="1:3" x14ac:dyDescent="0.25">
      <c r="A32" t="s">
        <v>2256</v>
      </c>
      <c r="B32" t="s">
        <v>47</v>
      </c>
      <c r="C32" t="s">
        <v>5501</v>
      </c>
    </row>
    <row r="33" spans="1:3" x14ac:dyDescent="0.25">
      <c r="A33" t="s">
        <v>2297</v>
      </c>
      <c r="B33" t="s">
        <v>5503</v>
      </c>
      <c r="C33" t="s">
        <v>5503</v>
      </c>
    </row>
    <row r="34" spans="1:3" x14ac:dyDescent="0.25">
      <c r="A34" t="s">
        <v>2317</v>
      </c>
      <c r="B34" t="s">
        <v>2318</v>
      </c>
      <c r="C34" t="s">
        <v>2319</v>
      </c>
    </row>
    <row r="35" spans="1:3" x14ac:dyDescent="0.25">
      <c r="A35" t="s">
        <v>2352</v>
      </c>
      <c r="B35" t="s">
        <v>2356</v>
      </c>
      <c r="C35" t="s">
        <v>2357</v>
      </c>
    </row>
    <row r="36" spans="1:3" x14ac:dyDescent="0.25">
      <c r="A36" t="s">
        <v>2447</v>
      </c>
      <c r="B36" t="s">
        <v>5504</v>
      </c>
      <c r="C36" t="s">
        <v>5504</v>
      </c>
    </row>
    <row r="37" spans="1:3" x14ac:dyDescent="0.25">
      <c r="A37" t="s">
        <v>2485</v>
      </c>
      <c r="B37" t="s">
        <v>44</v>
      </c>
      <c r="C37" t="s">
        <v>45</v>
      </c>
    </row>
    <row r="38" spans="1:3" x14ac:dyDescent="0.25">
      <c r="A38" t="s">
        <v>2564</v>
      </c>
      <c r="B38" t="s">
        <v>44</v>
      </c>
      <c r="C38" t="s">
        <v>2566</v>
      </c>
    </row>
    <row r="39" spans="1:3" x14ac:dyDescent="0.25">
      <c r="A39" t="s">
        <v>2592</v>
      </c>
      <c r="B39" t="s">
        <v>44</v>
      </c>
      <c r="C39" t="s">
        <v>2593</v>
      </c>
    </row>
    <row r="40" spans="1:3" x14ac:dyDescent="0.25">
      <c r="A40" t="s">
        <v>2617</v>
      </c>
      <c r="B40" t="s">
        <v>44</v>
      </c>
      <c r="C40" t="s">
        <v>2618</v>
      </c>
    </row>
    <row r="41" spans="1:3" x14ac:dyDescent="0.25">
      <c r="A41" t="s">
        <v>2638</v>
      </c>
      <c r="B41" t="s">
        <v>44</v>
      </c>
      <c r="C41" t="s">
        <v>2640</v>
      </c>
    </row>
    <row r="42" spans="1:3" x14ac:dyDescent="0.25">
      <c r="A42" t="s">
        <v>2661</v>
      </c>
      <c r="B42" t="s">
        <v>44</v>
      </c>
      <c r="C42" t="s">
        <v>2662</v>
      </c>
    </row>
    <row r="43" spans="1:3" x14ac:dyDescent="0.25">
      <c r="A43" t="s">
        <v>2677</v>
      </c>
      <c r="B43" t="s">
        <v>44</v>
      </c>
      <c r="C43" t="s">
        <v>2678</v>
      </c>
    </row>
    <row r="44" spans="1:3" x14ac:dyDescent="0.25">
      <c r="A44" t="s">
        <v>2692</v>
      </c>
      <c r="B44" t="s">
        <v>44</v>
      </c>
      <c r="C44" t="s">
        <v>2693</v>
      </c>
    </row>
    <row r="45" spans="1:3" x14ac:dyDescent="0.25">
      <c r="A45" t="s">
        <v>2704</v>
      </c>
      <c r="B45" t="s">
        <v>44</v>
      </c>
      <c r="C45" t="s">
        <v>5505</v>
      </c>
    </row>
    <row r="46" spans="1:3" x14ac:dyDescent="0.25">
      <c r="A46" t="s">
        <v>2809</v>
      </c>
      <c r="B46" t="s">
        <v>351</v>
      </c>
      <c r="C46" t="s">
        <v>5506</v>
      </c>
    </row>
    <row r="47" spans="1:3" x14ac:dyDescent="0.25">
      <c r="A47" t="s">
        <v>2823</v>
      </c>
      <c r="B47" t="s">
        <v>351</v>
      </c>
      <c r="C47" t="s">
        <v>5507</v>
      </c>
    </row>
    <row r="48" spans="1:3" x14ac:dyDescent="0.25">
      <c r="A48" t="s">
        <v>2829</v>
      </c>
      <c r="B48" t="s">
        <v>351</v>
      </c>
      <c r="C48" t="s">
        <v>5508</v>
      </c>
    </row>
    <row r="49" spans="1:3" x14ac:dyDescent="0.25">
      <c r="A49" t="s">
        <v>2882</v>
      </c>
      <c r="B49" t="s">
        <v>5511</v>
      </c>
      <c r="C49" t="s">
        <v>5509</v>
      </c>
    </row>
    <row r="50" spans="1:3" x14ac:dyDescent="0.25">
      <c r="A50" t="s">
        <v>2915</v>
      </c>
      <c r="B50" t="s">
        <v>5511</v>
      </c>
      <c r="C50" t="s">
        <v>5510</v>
      </c>
    </row>
    <row r="51" spans="1:3" x14ac:dyDescent="0.25">
      <c r="A51" t="s">
        <v>2930</v>
      </c>
      <c r="B51" t="s">
        <v>5511</v>
      </c>
      <c r="C51" t="s">
        <v>5511</v>
      </c>
    </row>
    <row r="52" spans="1:3" x14ac:dyDescent="0.25">
      <c r="A52" t="s">
        <v>2933</v>
      </c>
      <c r="B52" t="s">
        <v>5511</v>
      </c>
      <c r="C52" t="s">
        <v>5512</v>
      </c>
    </row>
    <row r="53" spans="1:3" x14ac:dyDescent="0.25">
      <c r="A53" t="s">
        <v>2949</v>
      </c>
      <c r="B53" t="s">
        <v>432</v>
      </c>
      <c r="C53" t="s">
        <v>432</v>
      </c>
    </row>
    <row r="54" spans="1:3" x14ac:dyDescent="0.25">
      <c r="A54" t="s">
        <v>2980</v>
      </c>
      <c r="B54" t="s">
        <v>5513</v>
      </c>
      <c r="C54" t="s">
        <v>5505</v>
      </c>
    </row>
    <row r="55" spans="1:3" x14ac:dyDescent="0.25">
      <c r="A55" t="s">
        <v>2991</v>
      </c>
      <c r="B55" t="s">
        <v>5513</v>
      </c>
      <c r="C55" t="s">
        <v>2992</v>
      </c>
    </row>
    <row r="56" spans="1:3" x14ac:dyDescent="0.25">
      <c r="A56" t="s">
        <v>3037</v>
      </c>
      <c r="B56" t="s">
        <v>5513</v>
      </c>
      <c r="C56" t="s">
        <v>3039</v>
      </c>
    </row>
    <row r="57" spans="1:3" x14ac:dyDescent="0.25">
      <c r="A57" t="s">
        <v>3043</v>
      </c>
      <c r="B57" t="s">
        <v>5513</v>
      </c>
      <c r="C57" t="s">
        <v>5514</v>
      </c>
    </row>
    <row r="58" spans="1:3" x14ac:dyDescent="0.25">
      <c r="A58" t="s">
        <v>3049</v>
      </c>
      <c r="B58" t="s">
        <v>5513</v>
      </c>
      <c r="C58" t="s">
        <v>5515</v>
      </c>
    </row>
    <row r="59" spans="1:3" x14ac:dyDescent="0.25">
      <c r="A59" t="s">
        <v>3071</v>
      </c>
      <c r="B59" t="s">
        <v>5513</v>
      </c>
      <c r="C59" t="s">
        <v>3073</v>
      </c>
    </row>
    <row r="60" spans="1:3" x14ac:dyDescent="0.25">
      <c r="A60" t="s">
        <v>3097</v>
      </c>
      <c r="B60" t="s">
        <v>5517</v>
      </c>
      <c r="C60" t="s">
        <v>5516</v>
      </c>
    </row>
    <row r="61" spans="1:3" x14ac:dyDescent="0.25">
      <c r="A61" t="s">
        <v>3113</v>
      </c>
      <c r="B61" t="s">
        <v>5517</v>
      </c>
      <c r="C61" t="s">
        <v>5518</v>
      </c>
    </row>
    <row r="62" spans="1:3" x14ac:dyDescent="0.25">
      <c r="A62" t="s">
        <v>3178</v>
      </c>
      <c r="B62" t="s">
        <v>5517</v>
      </c>
      <c r="C62" t="s">
        <v>5519</v>
      </c>
    </row>
    <row r="63" spans="1:3" x14ac:dyDescent="0.25">
      <c r="A63" t="s">
        <v>3261</v>
      </c>
      <c r="B63" t="s">
        <v>1381</v>
      </c>
      <c r="C63" t="s">
        <v>5520</v>
      </c>
    </row>
    <row r="64" spans="1:3" x14ac:dyDescent="0.25">
      <c r="A64" t="s">
        <v>3287</v>
      </c>
      <c r="B64" t="s">
        <v>1381</v>
      </c>
      <c r="C64" t="s">
        <v>3288</v>
      </c>
    </row>
    <row r="65" spans="1:3" x14ac:dyDescent="0.25">
      <c r="A65" t="s">
        <v>3289</v>
      </c>
      <c r="B65" t="s">
        <v>1381</v>
      </c>
      <c r="C65" t="s">
        <v>3290</v>
      </c>
    </row>
    <row r="66" spans="1:3" x14ac:dyDescent="0.25">
      <c r="A66" t="s">
        <v>3291</v>
      </c>
      <c r="B66" t="s">
        <v>1381</v>
      </c>
      <c r="C66" t="s">
        <v>3292</v>
      </c>
    </row>
    <row r="67" spans="1:3" x14ac:dyDescent="0.25">
      <c r="A67" t="s">
        <v>3301</v>
      </c>
      <c r="B67" t="s">
        <v>1381</v>
      </c>
      <c r="C67" t="s">
        <v>3302</v>
      </c>
    </row>
    <row r="68" spans="1:3" x14ac:dyDescent="0.25">
      <c r="A68" t="s">
        <v>3321</v>
      </c>
      <c r="B68" t="s">
        <v>5521</v>
      </c>
      <c r="C68" t="s">
        <v>5522</v>
      </c>
    </row>
    <row r="69" spans="1:3" x14ac:dyDescent="0.25">
      <c r="A69" t="s">
        <v>3329</v>
      </c>
      <c r="B69" t="s">
        <v>462</v>
      </c>
      <c r="C69" t="s">
        <v>462</v>
      </c>
    </row>
    <row r="70" spans="1:3" x14ac:dyDescent="0.25">
      <c r="A70" t="s">
        <v>3331</v>
      </c>
      <c r="B70" t="s">
        <v>462</v>
      </c>
      <c r="C70" t="s">
        <v>5523</v>
      </c>
    </row>
    <row r="71" spans="1:3" x14ac:dyDescent="0.25">
      <c r="A71" t="s">
        <v>3334</v>
      </c>
      <c r="B71" t="s">
        <v>462</v>
      </c>
      <c r="C71" t="s">
        <v>5524</v>
      </c>
    </row>
    <row r="72" spans="1:3" x14ac:dyDescent="0.25">
      <c r="A72" t="s">
        <v>3353</v>
      </c>
      <c r="B72" t="s">
        <v>462</v>
      </c>
      <c r="C72" t="s">
        <v>5525</v>
      </c>
    </row>
    <row r="73" spans="1:3" x14ac:dyDescent="0.25">
      <c r="A73" t="s">
        <v>3375</v>
      </c>
      <c r="B73" t="s">
        <v>462</v>
      </c>
      <c r="C73" t="s">
        <v>5526</v>
      </c>
    </row>
    <row r="74" spans="1:3" x14ac:dyDescent="0.25">
      <c r="A74" t="s">
        <v>3380</v>
      </c>
      <c r="B74" t="s">
        <v>462</v>
      </c>
      <c r="C74" t="s">
        <v>5527</v>
      </c>
    </row>
    <row r="75" spans="1:3" x14ac:dyDescent="0.25">
      <c r="A75" t="s">
        <v>3386</v>
      </c>
      <c r="B75" t="s">
        <v>462</v>
      </c>
      <c r="C75" t="s">
        <v>5528</v>
      </c>
    </row>
    <row r="76" spans="1:3" x14ac:dyDescent="0.25">
      <c r="A76" t="s">
        <v>3417</v>
      </c>
      <c r="B76" t="s">
        <v>462</v>
      </c>
      <c r="C76" t="s">
        <v>5529</v>
      </c>
    </row>
    <row r="77" spans="1:3" x14ac:dyDescent="0.25">
      <c r="A77" t="s">
        <v>3418</v>
      </c>
      <c r="B77" t="s">
        <v>462</v>
      </c>
      <c r="C77" t="s">
        <v>5530</v>
      </c>
    </row>
    <row r="78" spans="1:3" x14ac:dyDescent="0.25">
      <c r="A78" t="s">
        <v>3424</v>
      </c>
      <c r="B78" t="s">
        <v>462</v>
      </c>
      <c r="C78" t="s">
        <v>5531</v>
      </c>
    </row>
    <row r="79" spans="1:3" x14ac:dyDescent="0.25">
      <c r="A79" t="s">
        <v>3438</v>
      </c>
      <c r="B79" t="s">
        <v>462</v>
      </c>
      <c r="C79" t="s">
        <v>5536</v>
      </c>
    </row>
    <row r="80" spans="1:3" x14ac:dyDescent="0.25">
      <c r="A80" t="s">
        <v>3443</v>
      </c>
      <c r="B80" t="s">
        <v>620</v>
      </c>
      <c r="C80" t="s">
        <v>5534</v>
      </c>
    </row>
    <row r="81" spans="1:3" x14ac:dyDescent="0.25">
      <c r="A81" t="s">
        <v>3449</v>
      </c>
      <c r="B81" t="s">
        <v>620</v>
      </c>
      <c r="C81" t="s">
        <v>5535</v>
      </c>
    </row>
    <row r="82" spans="1:3" x14ac:dyDescent="0.25">
      <c r="A82" t="s">
        <v>3456</v>
      </c>
      <c r="B82" t="s">
        <v>620</v>
      </c>
      <c r="C82" t="s">
        <v>5537</v>
      </c>
    </row>
    <row r="83" spans="1:3" x14ac:dyDescent="0.25">
      <c r="A83" t="s">
        <v>3457</v>
      </c>
      <c r="B83" t="s">
        <v>620</v>
      </c>
      <c r="C83" t="s">
        <v>5538</v>
      </c>
    </row>
    <row r="84" spans="1:3" x14ac:dyDescent="0.25">
      <c r="A84" t="s">
        <v>3464</v>
      </c>
      <c r="B84" t="s">
        <v>620</v>
      </c>
      <c r="C84" t="s">
        <v>5539</v>
      </c>
    </row>
    <row r="85" spans="1:3" x14ac:dyDescent="0.25">
      <c r="A85" t="s">
        <v>3469</v>
      </c>
      <c r="B85" t="s">
        <v>620</v>
      </c>
      <c r="C85" t="s">
        <v>3470</v>
      </c>
    </row>
    <row r="86" spans="1:3" x14ac:dyDescent="0.25">
      <c r="A86" t="s">
        <v>3495</v>
      </c>
      <c r="B86" t="s">
        <v>620</v>
      </c>
      <c r="C86" t="s">
        <v>666</v>
      </c>
    </row>
    <row r="87" spans="1:3" x14ac:dyDescent="0.25">
      <c r="A87" t="s">
        <v>3501</v>
      </c>
      <c r="B87" t="s">
        <v>620</v>
      </c>
      <c r="C87" t="s">
        <v>3502</v>
      </c>
    </row>
    <row r="88" spans="1:3" x14ac:dyDescent="0.25">
      <c r="A88" t="s">
        <v>3504</v>
      </c>
      <c r="B88" t="s">
        <v>620</v>
      </c>
      <c r="C88" t="s">
        <v>3506</v>
      </c>
    </row>
    <row r="89" spans="1:3" x14ac:dyDescent="0.25">
      <c r="A89" t="s">
        <v>3507</v>
      </c>
      <c r="B89" t="s">
        <v>620</v>
      </c>
      <c r="C89" t="s">
        <v>5532</v>
      </c>
    </row>
    <row r="90" spans="1:3" x14ac:dyDescent="0.25">
      <c r="A90" t="s">
        <v>3508</v>
      </c>
      <c r="B90" t="s">
        <v>620</v>
      </c>
      <c r="C90" t="s">
        <v>5533</v>
      </c>
    </row>
    <row r="91" spans="1:3" x14ac:dyDescent="0.25">
      <c r="A91" t="s">
        <v>3511</v>
      </c>
      <c r="B91" t="s">
        <v>620</v>
      </c>
      <c r="C91" t="s">
        <v>3512</v>
      </c>
    </row>
    <row r="92" spans="1:3" x14ac:dyDescent="0.25">
      <c r="A92" t="s">
        <v>3523</v>
      </c>
      <c r="B92" t="s">
        <v>620</v>
      </c>
      <c r="C92" t="s">
        <v>3524</v>
      </c>
    </row>
    <row r="93" spans="1:3" x14ac:dyDescent="0.25">
      <c r="A93" t="s">
        <v>3545</v>
      </c>
      <c r="B93" t="s">
        <v>620</v>
      </c>
      <c r="C93" t="s">
        <v>3531</v>
      </c>
    </row>
    <row r="94" spans="1:3" x14ac:dyDescent="0.25">
      <c r="A94" t="s">
        <v>3583</v>
      </c>
      <c r="B94" t="s">
        <v>620</v>
      </c>
      <c r="C94" t="s">
        <v>3585</v>
      </c>
    </row>
    <row r="95" spans="1:3" x14ac:dyDescent="0.25">
      <c r="A95" t="s">
        <v>3590</v>
      </c>
      <c r="B95" t="s">
        <v>620</v>
      </c>
      <c r="C95" t="s">
        <v>3592</v>
      </c>
    </row>
    <row r="96" spans="1:3" x14ac:dyDescent="0.25">
      <c r="A96" t="s">
        <v>3638</v>
      </c>
      <c r="B96" t="s">
        <v>295</v>
      </c>
      <c r="C96" t="s">
        <v>5540</v>
      </c>
    </row>
    <row r="97" spans="1:3" x14ac:dyDescent="0.25">
      <c r="A97" t="s">
        <v>3700</v>
      </c>
      <c r="B97" t="s">
        <v>295</v>
      </c>
      <c r="C97" t="s">
        <v>5541</v>
      </c>
    </row>
    <row r="98" spans="1:3" x14ac:dyDescent="0.25">
      <c r="A98" t="s">
        <v>3718</v>
      </c>
      <c r="B98" t="s">
        <v>295</v>
      </c>
      <c r="C98" t="s">
        <v>5542</v>
      </c>
    </row>
    <row r="99" spans="1:3" x14ac:dyDescent="0.25">
      <c r="A99" t="s">
        <v>3741</v>
      </c>
      <c r="B99" t="s">
        <v>295</v>
      </c>
      <c r="C99" t="s">
        <v>5543</v>
      </c>
    </row>
    <row r="100" spans="1:3" x14ac:dyDescent="0.25">
      <c r="A100" t="s">
        <v>3764</v>
      </c>
      <c r="B100" t="s">
        <v>295</v>
      </c>
      <c r="C100" t="s">
        <v>5544</v>
      </c>
    </row>
    <row r="101" spans="1:3" x14ac:dyDescent="0.25">
      <c r="A101" t="s">
        <v>3785</v>
      </c>
      <c r="B101" t="s">
        <v>295</v>
      </c>
      <c r="C101" t="s">
        <v>5545</v>
      </c>
    </row>
    <row r="102" spans="1:3" x14ac:dyDescent="0.25">
      <c r="A102" t="s">
        <v>3805</v>
      </c>
      <c r="B102" t="s">
        <v>295</v>
      </c>
      <c r="C102" t="s">
        <v>5546</v>
      </c>
    </row>
    <row r="103" spans="1:3" x14ac:dyDescent="0.25">
      <c r="A103" t="s">
        <v>3826</v>
      </c>
      <c r="B103" t="s">
        <v>295</v>
      </c>
      <c r="C103" t="s">
        <v>5547</v>
      </c>
    </row>
    <row r="104" spans="1:3" x14ac:dyDescent="0.25">
      <c r="A104" t="s">
        <v>3845</v>
      </c>
      <c r="B104" t="s">
        <v>295</v>
      </c>
      <c r="C104" t="s">
        <v>5548</v>
      </c>
    </row>
    <row r="105" spans="1:3" x14ac:dyDescent="0.25">
      <c r="A105" t="s">
        <v>3864</v>
      </c>
      <c r="B105" t="s">
        <v>295</v>
      </c>
      <c r="C105" t="s">
        <v>5549</v>
      </c>
    </row>
    <row r="106" spans="1:3" x14ac:dyDescent="0.25">
      <c r="A106" t="s">
        <v>3894</v>
      </c>
      <c r="B106" t="s">
        <v>295</v>
      </c>
      <c r="C106" t="s">
        <v>5550</v>
      </c>
    </row>
    <row r="107" spans="1:3" x14ac:dyDescent="0.25">
      <c r="A107" t="s">
        <v>3917</v>
      </c>
      <c r="B107" t="s">
        <v>295</v>
      </c>
      <c r="C107" t="s">
        <v>5551</v>
      </c>
    </row>
    <row r="108" spans="1:3" x14ac:dyDescent="0.25">
      <c r="A108" t="s">
        <v>3932</v>
      </c>
      <c r="B108" t="s">
        <v>295</v>
      </c>
      <c r="C108" t="s">
        <v>5552</v>
      </c>
    </row>
    <row r="109" spans="1:3" x14ac:dyDescent="0.25">
      <c r="A109" t="s">
        <v>3933</v>
      </c>
      <c r="B109" t="s">
        <v>295</v>
      </c>
      <c r="C109" t="s">
        <v>5553</v>
      </c>
    </row>
    <row r="110" spans="1:3" x14ac:dyDescent="0.25">
      <c r="A110" t="s">
        <v>3935</v>
      </c>
      <c r="B110" t="s">
        <v>295</v>
      </c>
      <c r="C110" t="s">
        <v>3968</v>
      </c>
    </row>
    <row r="111" spans="1:3" x14ac:dyDescent="0.25">
      <c r="A111" t="s">
        <v>3958</v>
      </c>
      <c r="B111" t="s">
        <v>295</v>
      </c>
      <c r="C111" t="s">
        <v>295</v>
      </c>
    </row>
    <row r="112" spans="1:3" x14ac:dyDescent="0.25">
      <c r="A112" t="s">
        <v>3966</v>
      </c>
      <c r="B112" t="s">
        <v>295</v>
      </c>
      <c r="C112" t="s">
        <v>3968</v>
      </c>
    </row>
    <row r="113" spans="1:3" x14ac:dyDescent="0.25">
      <c r="A113" t="s">
        <v>3969</v>
      </c>
      <c r="B113" t="s">
        <v>295</v>
      </c>
      <c r="C113" t="s">
        <v>5554</v>
      </c>
    </row>
    <row r="114" spans="1:3" x14ac:dyDescent="0.25">
      <c r="A114" t="s">
        <v>4035</v>
      </c>
      <c r="B114" t="s">
        <v>526</v>
      </c>
      <c r="C114" t="s">
        <v>526</v>
      </c>
    </row>
    <row r="115" spans="1:3" x14ac:dyDescent="0.25">
      <c r="A115" t="s">
        <v>4093</v>
      </c>
      <c r="B115" t="s">
        <v>5555</v>
      </c>
      <c r="C115" t="s">
        <v>5555</v>
      </c>
    </row>
    <row r="116" spans="1:3" x14ac:dyDescent="0.25">
      <c r="A116" t="s">
        <v>4095</v>
      </c>
      <c r="B116" t="s">
        <v>5555</v>
      </c>
      <c r="C116" t="s">
        <v>5556</v>
      </c>
    </row>
    <row r="117" spans="1:3" x14ac:dyDescent="0.25">
      <c r="A117" t="s">
        <v>4097</v>
      </c>
      <c r="B117" t="s">
        <v>5555</v>
      </c>
      <c r="C117" t="s">
        <v>5557</v>
      </c>
    </row>
    <row r="118" spans="1:3" x14ac:dyDescent="0.25">
      <c r="A118" t="s">
        <v>4189</v>
      </c>
      <c r="B118" t="s">
        <v>5555</v>
      </c>
      <c r="C118" t="s">
        <v>5558</v>
      </c>
    </row>
    <row r="119" spans="1:3" x14ac:dyDescent="0.25">
      <c r="A119" t="s">
        <v>4217</v>
      </c>
      <c r="B119" t="s">
        <v>5555</v>
      </c>
      <c r="C119" t="s">
        <v>5559</v>
      </c>
    </row>
    <row r="120" spans="1:3" x14ac:dyDescent="0.25">
      <c r="A120" t="s">
        <v>4223</v>
      </c>
      <c r="B120" t="s">
        <v>5555</v>
      </c>
      <c r="C120" t="s">
        <v>5560</v>
      </c>
    </row>
    <row r="121" spans="1:3" x14ac:dyDescent="0.25">
      <c r="A121" t="s">
        <v>4283</v>
      </c>
      <c r="B121" t="s">
        <v>5555</v>
      </c>
      <c r="C121" t="s">
        <v>4284</v>
      </c>
    </row>
    <row r="122" spans="1:3" x14ac:dyDescent="0.25">
      <c r="A122" t="s">
        <v>4314</v>
      </c>
      <c r="B122" t="s">
        <v>5555</v>
      </c>
      <c r="C122" t="s">
        <v>4315</v>
      </c>
    </row>
    <row r="123" spans="1:3" x14ac:dyDescent="0.25">
      <c r="A123" t="s">
        <v>4316</v>
      </c>
      <c r="B123" t="s">
        <v>5555</v>
      </c>
      <c r="C123" t="s">
        <v>5561</v>
      </c>
    </row>
    <row r="124" spans="1:3" x14ac:dyDescent="0.25">
      <c r="A124" t="s">
        <v>4342</v>
      </c>
      <c r="B124" t="s">
        <v>5555</v>
      </c>
      <c r="C124" t="s">
        <v>4343</v>
      </c>
    </row>
    <row r="125" spans="1:3" x14ac:dyDescent="0.25">
      <c r="A125" t="s">
        <v>4407</v>
      </c>
      <c r="B125" t="s">
        <v>5555</v>
      </c>
      <c r="C125" t="s">
        <v>4384</v>
      </c>
    </row>
    <row r="126" spans="1:3" x14ac:dyDescent="0.25">
      <c r="A126" t="s">
        <v>4464</v>
      </c>
      <c r="B126" t="s">
        <v>5555</v>
      </c>
      <c r="C126" t="s">
        <v>4502</v>
      </c>
    </row>
    <row r="127" spans="1:3" x14ac:dyDescent="0.25">
      <c r="A127" t="s">
        <v>4577</v>
      </c>
      <c r="B127" t="s">
        <v>5555</v>
      </c>
      <c r="C127" t="s">
        <v>5562</v>
      </c>
    </row>
    <row r="128" spans="1:3" x14ac:dyDescent="0.25">
      <c r="A128" t="s">
        <v>4578</v>
      </c>
      <c r="B128" t="s">
        <v>5555</v>
      </c>
      <c r="C128" t="s">
        <v>5563</v>
      </c>
    </row>
    <row r="129" spans="1:3" x14ac:dyDescent="0.25">
      <c r="A129" t="s">
        <v>4579</v>
      </c>
      <c r="B129" t="s">
        <v>5555</v>
      </c>
      <c r="C129" t="s">
        <v>5564</v>
      </c>
    </row>
    <row r="130" spans="1:3" x14ac:dyDescent="0.25">
      <c r="A130" t="s">
        <v>4583</v>
      </c>
      <c r="B130" t="s">
        <v>5555</v>
      </c>
      <c r="C130" t="s">
        <v>5565</v>
      </c>
    </row>
    <row r="131" spans="1:3" x14ac:dyDescent="0.25">
      <c r="A131" t="s">
        <v>4584</v>
      </c>
      <c r="B131" t="s">
        <v>5555</v>
      </c>
      <c r="C131" t="s">
        <v>5566</v>
      </c>
    </row>
    <row r="132" spans="1:3" x14ac:dyDescent="0.25">
      <c r="A132" t="s">
        <v>4598</v>
      </c>
      <c r="B132" t="s">
        <v>5555</v>
      </c>
      <c r="C132" t="s">
        <v>5567</v>
      </c>
    </row>
    <row r="133" spans="1:3" x14ac:dyDescent="0.25">
      <c r="A133" t="s">
        <v>4671</v>
      </c>
      <c r="B133" t="s">
        <v>4672</v>
      </c>
      <c r="C133" t="s">
        <v>5568</v>
      </c>
    </row>
    <row r="134" spans="1:3" x14ac:dyDescent="0.25">
      <c r="A134" t="s">
        <v>4693</v>
      </c>
      <c r="B134" t="s">
        <v>4672</v>
      </c>
      <c r="C134" t="s">
        <v>5569</v>
      </c>
    </row>
    <row r="135" spans="1:3" x14ac:dyDescent="0.25">
      <c r="A135" t="s">
        <v>4696</v>
      </c>
      <c r="B135" t="s">
        <v>4672</v>
      </c>
      <c r="C135" t="s">
        <v>5570</v>
      </c>
    </row>
    <row r="136" spans="1:3" x14ac:dyDescent="0.25">
      <c r="A136" t="s">
        <v>4707</v>
      </c>
      <c r="B136" t="s">
        <v>4672</v>
      </c>
      <c r="C136" t="s">
        <v>5571</v>
      </c>
    </row>
    <row r="137" spans="1:3" x14ac:dyDescent="0.25">
      <c r="A137" t="s">
        <v>4713</v>
      </c>
      <c r="B137" t="s">
        <v>4672</v>
      </c>
      <c r="C137" t="s">
        <v>4714</v>
      </c>
    </row>
    <row r="138" spans="1:3" x14ac:dyDescent="0.25">
      <c r="A138" t="s">
        <v>4718</v>
      </c>
      <c r="B138" t="s">
        <v>4672</v>
      </c>
      <c r="C138" t="s">
        <v>4719</v>
      </c>
    </row>
    <row r="139" spans="1:3" x14ac:dyDescent="0.25">
      <c r="A139" t="s">
        <v>4720</v>
      </c>
      <c r="B139" t="s">
        <v>4672</v>
      </c>
      <c r="C139" t="s">
        <v>5572</v>
      </c>
    </row>
    <row r="140" spans="1:3" x14ac:dyDescent="0.25">
      <c r="A140" t="s">
        <v>4727</v>
      </c>
      <c r="B140" t="s">
        <v>4672</v>
      </c>
      <c r="C140" t="s">
        <v>4728</v>
      </c>
    </row>
    <row r="141" spans="1:3" x14ac:dyDescent="0.25">
      <c r="A141" t="s">
        <v>4731</v>
      </c>
      <c r="B141" t="s">
        <v>4672</v>
      </c>
      <c r="C141" t="s">
        <v>5573</v>
      </c>
    </row>
    <row r="142" spans="1:3" x14ac:dyDescent="0.25">
      <c r="A142" t="s">
        <v>4740</v>
      </c>
      <c r="B142" t="s">
        <v>4672</v>
      </c>
      <c r="C142" t="s">
        <v>5574</v>
      </c>
    </row>
    <row r="143" spans="1:3" x14ac:dyDescent="0.25">
      <c r="A143" t="s">
        <v>4753</v>
      </c>
      <c r="B143" t="s">
        <v>4672</v>
      </c>
      <c r="C143" t="s">
        <v>5575</v>
      </c>
    </row>
    <row r="144" spans="1:3" x14ac:dyDescent="0.25">
      <c r="A144" t="s">
        <v>4789</v>
      </c>
      <c r="B144" t="s">
        <v>4672</v>
      </c>
      <c r="C144" t="s">
        <v>5576</v>
      </c>
    </row>
    <row r="145" spans="1:3" x14ac:dyDescent="0.25">
      <c r="A145" t="s">
        <v>4795</v>
      </c>
      <c r="B145" t="s">
        <v>4672</v>
      </c>
      <c r="C145" t="s">
        <v>5577</v>
      </c>
    </row>
    <row r="146" spans="1:3" x14ac:dyDescent="0.25">
      <c r="A146" t="s">
        <v>4798</v>
      </c>
      <c r="B146" t="s">
        <v>4672</v>
      </c>
      <c r="C146" t="s">
        <v>5578</v>
      </c>
    </row>
    <row r="147" spans="1:3" x14ac:dyDescent="0.25">
      <c r="A147" t="s">
        <v>4801</v>
      </c>
      <c r="B147" t="s">
        <v>4672</v>
      </c>
      <c r="C147" t="s">
        <v>5579</v>
      </c>
    </row>
    <row r="148" spans="1:3" x14ac:dyDescent="0.25">
      <c r="A148" t="s">
        <v>4804</v>
      </c>
      <c r="B148" t="s">
        <v>4672</v>
      </c>
      <c r="C148" t="s">
        <v>5580</v>
      </c>
    </row>
    <row r="149" spans="1:3" x14ac:dyDescent="0.25">
      <c r="A149" t="s">
        <v>4819</v>
      </c>
      <c r="B149" t="s">
        <v>4672</v>
      </c>
      <c r="C149" t="s">
        <v>5581</v>
      </c>
    </row>
    <row r="150" spans="1:3" x14ac:dyDescent="0.25">
      <c r="A150" t="s">
        <v>4821</v>
      </c>
      <c r="B150" t="s">
        <v>4672</v>
      </c>
      <c r="C150" t="s">
        <v>5582</v>
      </c>
    </row>
    <row r="151" spans="1:3" x14ac:dyDescent="0.25">
      <c r="A151" t="s">
        <v>4824</v>
      </c>
      <c r="B151" t="s">
        <v>4672</v>
      </c>
      <c r="C151" t="s">
        <v>5583</v>
      </c>
    </row>
    <row r="152" spans="1:3" x14ac:dyDescent="0.25">
      <c r="A152" t="s">
        <v>4828</v>
      </c>
      <c r="B152" t="s">
        <v>4672</v>
      </c>
      <c r="C152" t="s">
        <v>5584</v>
      </c>
    </row>
    <row r="153" spans="1:3" x14ac:dyDescent="0.25">
      <c r="A153" t="s">
        <v>4845</v>
      </c>
      <c r="B153" t="s">
        <v>4672</v>
      </c>
      <c r="C153" t="s">
        <v>4672</v>
      </c>
    </row>
    <row r="154" spans="1:3" x14ac:dyDescent="0.25">
      <c r="A154" t="s">
        <v>4865</v>
      </c>
      <c r="B154" t="s">
        <v>5585</v>
      </c>
      <c r="C154" t="s">
        <v>4868</v>
      </c>
    </row>
    <row r="155" spans="1:3" x14ac:dyDescent="0.25">
      <c r="A155" t="s">
        <v>4938</v>
      </c>
      <c r="B155" t="s">
        <v>5585</v>
      </c>
      <c r="C155" t="s">
        <v>5586</v>
      </c>
    </row>
    <row r="156" spans="1:3" x14ac:dyDescent="0.25">
      <c r="A156" t="s">
        <v>4981</v>
      </c>
      <c r="B156" t="s">
        <v>5585</v>
      </c>
      <c r="C156" t="s">
        <v>5587</v>
      </c>
    </row>
    <row r="157" spans="1:3" x14ac:dyDescent="0.25">
      <c r="A157" t="s">
        <v>5025</v>
      </c>
      <c r="B157" t="s">
        <v>5585</v>
      </c>
      <c r="C157" t="s">
        <v>5588</v>
      </c>
    </row>
    <row r="158" spans="1:3" x14ac:dyDescent="0.25">
      <c r="A158" t="s">
        <v>5055</v>
      </c>
      <c r="B158" t="s">
        <v>5585</v>
      </c>
      <c r="C158" t="s">
        <v>5589</v>
      </c>
    </row>
    <row r="159" spans="1:3" x14ac:dyDescent="0.25">
      <c r="A159" t="s">
        <v>5101</v>
      </c>
      <c r="B159" t="s">
        <v>5585</v>
      </c>
      <c r="C159" t="s">
        <v>793</v>
      </c>
    </row>
    <row r="160" spans="1:3" x14ac:dyDescent="0.25">
      <c r="A160" t="s">
        <v>5114</v>
      </c>
      <c r="B160" t="s">
        <v>5585</v>
      </c>
      <c r="C160" t="s">
        <v>794</v>
      </c>
    </row>
    <row r="161" spans="1:3" x14ac:dyDescent="0.25">
      <c r="A161" t="s">
        <v>5125</v>
      </c>
      <c r="B161" t="s">
        <v>5585</v>
      </c>
      <c r="C161" t="s">
        <v>795</v>
      </c>
    </row>
    <row r="162" spans="1:3" x14ac:dyDescent="0.25">
      <c r="A162" t="s">
        <v>5145</v>
      </c>
      <c r="B162" t="s">
        <v>5585</v>
      </c>
      <c r="C162" t="s">
        <v>796</v>
      </c>
    </row>
    <row r="163" spans="1:3" x14ac:dyDescent="0.25">
      <c r="A163" t="s">
        <v>5178</v>
      </c>
      <c r="B163" t="s">
        <v>5585</v>
      </c>
      <c r="C163" t="s">
        <v>5585</v>
      </c>
    </row>
    <row r="164" spans="1:3" x14ac:dyDescent="0.25">
      <c r="A164" t="s">
        <v>5199</v>
      </c>
      <c r="B164" t="s">
        <v>1379</v>
      </c>
      <c r="C164" t="s">
        <v>1379</v>
      </c>
    </row>
    <row r="165" spans="1:3" x14ac:dyDescent="0.25">
      <c r="A165" t="s">
        <v>5229</v>
      </c>
      <c r="B165" t="s">
        <v>5590</v>
      </c>
      <c r="C165" t="s">
        <v>5590</v>
      </c>
    </row>
    <row r="166" spans="1:3" x14ac:dyDescent="0.25">
      <c r="A166" t="s">
        <v>5277</v>
      </c>
      <c r="B166" t="s">
        <v>5590</v>
      </c>
      <c r="C166" t="s">
        <v>5591</v>
      </c>
    </row>
    <row r="167" spans="1:3" x14ac:dyDescent="0.25">
      <c r="A167" t="s">
        <v>5381</v>
      </c>
      <c r="B167" t="s">
        <v>5372</v>
      </c>
      <c r="C167" t="s">
        <v>5592</v>
      </c>
    </row>
    <row r="168" spans="1:3" x14ac:dyDescent="0.25">
      <c r="A168" t="s">
        <v>5383</v>
      </c>
      <c r="B168" t="s">
        <v>5372</v>
      </c>
      <c r="C168" t="s">
        <v>5372</v>
      </c>
    </row>
    <row r="169" spans="1:3" x14ac:dyDescent="0.25">
      <c r="A169" t="s">
        <v>5415</v>
      </c>
      <c r="B169" t="s">
        <v>5593</v>
      </c>
      <c r="C169" t="s">
        <v>5595</v>
      </c>
    </row>
    <row r="170" spans="1:3" x14ac:dyDescent="0.25">
      <c r="A170" t="s">
        <v>5420</v>
      </c>
      <c r="B170" t="s">
        <v>5593</v>
      </c>
      <c r="C170" t="s">
        <v>5594</v>
      </c>
    </row>
    <row r="171" spans="1:3" x14ac:dyDescent="0.25">
      <c r="A171" t="s">
        <v>5423</v>
      </c>
      <c r="B171" t="s">
        <v>5426</v>
      </c>
      <c r="C171" t="s">
        <v>5427</v>
      </c>
    </row>
    <row r="172" spans="1:3" x14ac:dyDescent="0.25">
      <c r="A172" t="s">
        <v>5433</v>
      </c>
      <c r="B172" t="s">
        <v>5596</v>
      </c>
      <c r="C172" t="s">
        <v>5596</v>
      </c>
    </row>
  </sheetData>
  <autoFilter ref="A1:C6" xr:uid="{5E400191-B242-442C-8CCF-C63F07135B94}"/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CD33E-F2A0-4012-AC03-DD73441F52A5}">
  <dimension ref="A1:B1"/>
  <sheetViews>
    <sheetView workbookViewId="0">
      <selection activeCell="B7" sqref="B7"/>
    </sheetView>
  </sheetViews>
  <sheetFormatPr defaultRowHeight="15" x14ac:dyDescent="0.25"/>
  <cols>
    <col min="1" max="1" width="10.28515625" bestFit="1" customWidth="1"/>
  </cols>
  <sheetData>
    <row r="1" spans="1:2" x14ac:dyDescent="0.25">
      <c r="A1" t="s">
        <v>5755</v>
      </c>
      <c r="B1">
        <v>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aset</vt:lpstr>
      <vt:lpstr>ruangan</vt:lpstr>
      <vt:lpstr>source2</vt:lpstr>
      <vt:lpstr>source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Yussuf Faisal</dc:creator>
  <cp:lastModifiedBy>Yussuf Faisal</cp:lastModifiedBy>
  <dcterms:created xsi:type="dcterms:W3CDTF">2024-09-21T02:04:58Z</dcterms:created>
  <dcterms:modified xsi:type="dcterms:W3CDTF">2024-09-24T06:58:20Z</dcterms:modified>
</cp:coreProperties>
</file>