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02B8563E-D25F-4578-B343-ADBAE101D1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REKAP!$A$4:$O$572</definedName>
    <definedName name="_xlnm.Print_Area" localSheetId="0">REKAP!$A$1:$M$572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12" i="5" l="1"/>
  <c r="B8" i="5"/>
  <c r="B7" i="5"/>
  <c r="B6" i="5"/>
  <c r="B558" i="5"/>
  <c r="B190" i="5"/>
  <c r="B244" i="5" l="1"/>
  <c r="B283" i="5" l="1"/>
  <c r="B404" i="5" l="1"/>
  <c r="B403" i="5"/>
  <c r="B282" i="5"/>
  <c r="B63" i="5"/>
  <c r="A63" i="5"/>
  <c r="B402" i="5" l="1"/>
  <c r="E360" i="5"/>
  <c r="B401" i="5" l="1"/>
  <c r="B499" i="5" l="1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0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232" i="5"/>
  <c r="B147" i="5"/>
  <c r="B108" i="5"/>
  <c r="B109" i="5"/>
  <c r="B110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498" i="5"/>
  <c r="B497" i="5"/>
  <c r="B189" i="5"/>
  <c r="B494" i="5"/>
  <c r="B495" i="5"/>
  <c r="B496" i="5"/>
  <c r="B557" i="5"/>
  <c r="B49" i="5"/>
  <c r="B493" i="5"/>
  <c r="B187" i="5"/>
  <c r="B188" i="5"/>
  <c r="B492" i="5"/>
  <c r="B186" i="5"/>
  <c r="B185" i="5"/>
  <c r="B184" i="5"/>
  <c r="B183" i="5"/>
  <c r="B182" i="5"/>
  <c r="B181" i="5"/>
  <c r="B180" i="5"/>
  <c r="B179" i="5" l="1"/>
  <c r="B107" i="5" l="1"/>
  <c r="B556" i="5" l="1"/>
  <c r="B231" i="5" l="1"/>
  <c r="B281" i="5"/>
  <c r="B48" i="5"/>
  <c r="A48" i="5"/>
  <c r="B124" i="5" l="1"/>
  <c r="B178" i="5" l="1"/>
  <c r="B177" i="5"/>
  <c r="B229" i="5" l="1"/>
  <c r="B230" i="5"/>
  <c r="B243" i="5"/>
  <c r="B106" i="5" l="1"/>
  <c r="B491" i="5" l="1"/>
  <c r="B542" i="5" l="1"/>
  <c r="B543" i="5"/>
  <c r="B544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473" i="5" l="1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72" i="5"/>
  <c r="B572" i="5" l="1"/>
  <c r="B176" i="5" l="1"/>
  <c r="B105" i="5"/>
  <c r="B104" i="5"/>
  <c r="B37" i="5" l="1"/>
  <c r="B555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53" i="5" l="1"/>
  <c r="B554" i="5"/>
  <c r="P7" i="5"/>
  <c r="P6" i="5"/>
  <c r="B551" i="5" l="1"/>
  <c r="B552" i="5"/>
  <c r="B471" i="5"/>
  <c r="B470" i="5"/>
  <c r="B399" i="5"/>
  <c r="B47" i="5"/>
  <c r="B46" i="5"/>
  <c r="B571" i="5" l="1"/>
  <c r="B570" i="5"/>
  <c r="B569" i="5"/>
  <c r="B568" i="5"/>
  <c r="B550" i="5"/>
  <c r="B468" i="5"/>
  <c r="B469" i="5"/>
  <c r="B173" i="5"/>
  <c r="B174" i="5"/>
  <c r="B175" i="5"/>
  <c r="B102" i="5"/>
  <c r="B103" i="5"/>
  <c r="B36" i="5"/>
  <c r="B101" i="5" l="1"/>
  <c r="B172" i="5"/>
  <c r="B171" i="5"/>
  <c r="B45" i="5" l="1"/>
  <c r="B43" i="5"/>
  <c r="B549" i="5" l="1"/>
  <c r="B170" i="5" l="1"/>
  <c r="B280" i="5" l="1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406" i="5" l="1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05" i="5"/>
  <c r="B208" i="5" l="1"/>
  <c r="B100" i="5" l="1"/>
  <c r="B99" i="5" l="1"/>
  <c r="B169" i="5" l="1"/>
  <c r="B547" i="5" l="1"/>
  <c r="B548" i="5"/>
  <c r="B44" i="5" l="1"/>
  <c r="B42" i="5" l="1"/>
  <c r="B41" i="5" l="1"/>
  <c r="B546" i="5" l="1"/>
  <c r="B545" i="5"/>
  <c r="B40" i="5"/>
  <c r="B467" i="5"/>
  <c r="B566" i="5" l="1"/>
  <c r="B567" i="5"/>
  <c r="B398" i="5" l="1"/>
  <c r="B72" i="5" l="1"/>
  <c r="B98" i="5"/>
  <c r="B168" i="5" l="1"/>
  <c r="B397" i="5" l="1"/>
  <c r="B396" i="5"/>
  <c r="B39" i="5" l="1"/>
  <c r="B167" i="5"/>
  <c r="B96" i="5" l="1"/>
  <c r="B97" i="5"/>
  <c r="B165" i="5" l="1"/>
  <c r="B166" i="5"/>
  <c r="B395" i="5" l="1"/>
  <c r="B516" i="5" l="1"/>
  <c r="B466" i="5" l="1"/>
  <c r="B465" i="5"/>
  <c r="B336" i="5"/>
  <c r="B95" i="5"/>
  <c r="B94" i="5"/>
  <c r="B164" i="5" l="1"/>
  <c r="B163" i="5"/>
  <c r="B111" i="5"/>
  <c r="B337" i="5" l="1"/>
  <c r="B338" i="5"/>
  <c r="B339" i="5"/>
  <c r="B340" i="5"/>
  <c r="B341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294" i="5"/>
  <c r="B292" i="5"/>
  <c r="B291" i="5"/>
  <c r="B289" i="5"/>
  <c r="B288" i="5"/>
  <c r="B287" i="5"/>
  <c r="B285" i="5"/>
  <c r="B286" i="5"/>
  <c r="B290" i="5"/>
  <c r="B293" i="5"/>
  <c r="B284" i="5"/>
  <c r="B249" i="5"/>
  <c r="B246" i="5"/>
  <c r="B247" i="5"/>
  <c r="B248" i="5"/>
  <c r="B245" i="5"/>
  <c r="B234" i="5"/>
  <c r="B235" i="5"/>
  <c r="B236" i="5"/>
  <c r="B237" i="5"/>
  <c r="B238" i="5"/>
  <c r="B239" i="5"/>
  <c r="B240" i="5"/>
  <c r="B241" i="5"/>
  <c r="B242" i="5"/>
  <c r="B233" i="5"/>
  <c r="B219" i="5"/>
  <c r="B220" i="5"/>
  <c r="B221" i="5"/>
  <c r="B222" i="5"/>
  <c r="B223" i="5"/>
  <c r="B224" i="5"/>
  <c r="B225" i="5"/>
  <c r="B226" i="5"/>
  <c r="B227" i="5"/>
  <c r="B228" i="5"/>
  <c r="B210" i="5"/>
  <c r="B211" i="5"/>
  <c r="B212" i="5"/>
  <c r="B213" i="5"/>
  <c r="B214" i="5"/>
  <c r="B215" i="5"/>
  <c r="B216" i="5"/>
  <c r="B217" i="5"/>
  <c r="B218" i="5"/>
  <c r="B209" i="5"/>
  <c r="B206" i="5"/>
  <c r="B207" i="5"/>
  <c r="B201" i="5"/>
  <c r="B202" i="5"/>
  <c r="B203" i="5"/>
  <c r="B204" i="5"/>
  <c r="B205" i="5"/>
  <c r="B192" i="5"/>
  <c r="B193" i="5"/>
  <c r="B194" i="5"/>
  <c r="B195" i="5"/>
  <c r="B196" i="5"/>
  <c r="B197" i="5"/>
  <c r="B198" i="5"/>
  <c r="B199" i="5"/>
  <c r="B200" i="5"/>
  <c r="B162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48" i="5"/>
  <c r="B118" i="5"/>
  <c r="B144" i="5"/>
  <c r="B145" i="5"/>
  <c r="B146" i="5"/>
  <c r="B143" i="5"/>
  <c r="B142" i="5"/>
  <c r="B138" i="5"/>
  <c r="B139" i="5"/>
  <c r="B140" i="5"/>
  <c r="B141" i="5"/>
  <c r="B137" i="5"/>
  <c r="B136" i="5"/>
  <c r="B135" i="5"/>
  <c r="B127" i="5"/>
  <c r="B128" i="5"/>
  <c r="B129" i="5"/>
  <c r="B130" i="5"/>
  <c r="B131" i="5"/>
  <c r="B132" i="5"/>
  <c r="B133" i="5"/>
  <c r="B134" i="5"/>
  <c r="B126" i="5"/>
  <c r="B125" i="5"/>
  <c r="B123" i="5"/>
  <c r="B122" i="5"/>
  <c r="B121" i="5"/>
  <c r="B120" i="5"/>
  <c r="B119" i="5"/>
  <c r="B113" i="5"/>
  <c r="B114" i="5"/>
  <c r="B115" i="5"/>
  <c r="B116" i="5"/>
  <c r="B117" i="5"/>
  <c r="B112" i="5"/>
  <c r="B562" i="5"/>
  <c r="B563" i="5"/>
  <c r="B564" i="5"/>
  <c r="B565" i="5"/>
  <c r="B561" i="5"/>
  <c r="B560" i="5"/>
  <c r="B559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4" i="5"/>
  <c r="B35" i="5"/>
  <c r="B65" i="5"/>
  <c r="B66" i="5"/>
  <c r="B67" i="5"/>
  <c r="B68" i="5"/>
  <c r="B69" i="5"/>
  <c r="B70" i="5"/>
  <c r="B71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64" i="5"/>
  <c r="B191" i="5"/>
</calcChain>
</file>

<file path=xl/sharedStrings.xml><?xml version="1.0" encoding="utf-8"?>
<sst xmlns="http://schemas.openxmlformats.org/spreadsheetml/2006/main" count="23664" uniqueCount="895">
  <si>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</si>
  <si>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</si>
  <si>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</si>
  <si>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</si>
  <si>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</si>
  <si>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</si>
  <si>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</si>
  <si>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</si>
  <si>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</si>
  <si>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</si>
  <si>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</si>
  <si>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</si>
  <si>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</si>
  <si>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</si>
  <si>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</si>
  <si>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</si>
  <si>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</si>
  <si>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</si>
  <si>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</si>
  <si>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</si>
  <si>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</si>
  <si>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</si>
  <si>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</si>
  <si>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</si>
  <si>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</si>
  <si>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</si>
  <si>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</si>
  <si>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</si>
  <si>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</si>
  <si>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</si>
  <si>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</si>
  <si>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</si>
  <si>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</si>
  <si>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</si>
  <si>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</si>
  <si>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</si>
  <si>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</si>
  <si>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</si>
  <si>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</si>
  <si>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</si>
  <si>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</si>
  <si>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</si>
  <si>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</si>
  <si>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</si>
  <si>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</si>
  <si>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</si>
  <si>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</si>
  <si>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</si>
  <si>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</si>
  <si>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</si>
  <si>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</si>
  <si>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</si>
  <si>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</si>
  <si>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</si>
  <si>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</si>
  <si>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</si>
  <si>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</si>
  <si>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</si>
  <si>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</si>
  <si>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</si>
  <si>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</si>
  <si>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</si>
  <si>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</si>
  <si>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</si>
  <si>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</si>
  <si>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</si>
  <si>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</si>
  <si>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</si>
  <si>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</si>
  <si>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</si>
  <si>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</si>
  <si>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</si>
  <si>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</si>
  <si>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</si>
  <si>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</si>
  <si>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</si>
  <si>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</si>
  <si>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</si>
  <si>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</si>
  <si>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</si>
  <si>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</si>
  <si>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</si>
  <si>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</si>
  <si>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</si>
  <si>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</si>
  <si>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</si>
  <si>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</si>
  <si>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</si>
  <si>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</si>
  <si>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</si>
  <si>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</si>
  <si>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</si>
  <si>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</si>
  <si>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</si>
  <si>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</si>
  <si>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</si>
  <si>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</si>
  <si>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</si>
  <si>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</si>
  <si>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</si>
  <si>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</si>
  <si>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</si>
  <si>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</si>
  <si>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</si>
  <si>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</si>
  <si>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</si>
  <si>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</si>
  <si>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</si>
  <si>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</si>
  <si>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</si>
  <si>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</si>
  <si>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</si>
  <si>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</si>
  <si>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</si>
  <si>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</si>
  <si>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</si>
  <si>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</si>
  <si>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</si>
  <si>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</si>
  <si>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</si>
  <si>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</si>
  <si>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</si>
  <si>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</si>
  <si>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</si>
  <si>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</si>
  <si>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</si>
  <si>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</si>
  <si>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</si>
  <si>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</si>
  <si>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</si>
  <si>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</si>
  <si>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</si>
  <si>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</si>
  <si>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</si>
  <si>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</si>
  <si>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</si>
  <si>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</si>
  <si>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</si>
  <si>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</si>
  <si>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</si>
  <si>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</si>
  <si>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</si>
  <si>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</si>
  <si>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</si>
  <si>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</si>
  <si>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</si>
  <si>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</si>
  <si>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</si>
  <si>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</si>
  <si>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</si>
  <si>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</si>
  <si>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</si>
  <si>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</si>
  <si>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</si>
  <si>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</si>
  <si>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</si>
  <si>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</si>
  <si>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</si>
  <si>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</si>
  <si>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</si>
  <si>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</si>
  <si>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</si>
  <si>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</si>
  <si>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</si>
  <si>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</si>
  <si>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</si>
  <si>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</si>
  <si>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</si>
  <si>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</si>
  <si>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</si>
  <si>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</si>
  <si>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</si>
  <si>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</si>
  <si>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</si>
  <si>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</si>
  <si>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</si>
  <si>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</si>
  <si>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</si>
  <si>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</si>
  <si>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</si>
  <si>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</si>
  <si>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</si>
  <si>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</si>
  <si>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</si>
  <si>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</si>
  <si>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</si>
  <si>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</si>
  <si>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</si>
  <si>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</si>
  <si>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</si>
  <si>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</si>
  <si>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</si>
  <si>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</si>
  <si>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</si>
  <si>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</si>
  <si>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</si>
  <si>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</si>
  <si>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</si>
  <si>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</si>
  <si>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</si>
  <si>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</si>
  <si>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</si>
  <si>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</si>
  <si>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</si>
  <si>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</si>
  <si>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</si>
  <si>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</si>
  <si>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</si>
  <si>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</si>
  <si>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</si>
  <si>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</si>
  <si>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</si>
  <si>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</si>
  <si>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</si>
  <si>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</si>
  <si>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</si>
  <si>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</si>
  <si>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</si>
  <si>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</si>
  <si>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</si>
  <si>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</si>
  <si>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</si>
  <si>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</si>
  <si>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</si>
  <si>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</si>
  <si>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</si>
  <si>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</si>
  <si>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</si>
  <si>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</si>
  <si>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</si>
  <si>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</si>
  <si>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</si>
  <si>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</si>
  <si>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</si>
  <si>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</si>
  <si>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</si>
  <si>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</si>
  <si>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</si>
  <si>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</si>
  <si>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</si>
  <si>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</si>
  <si>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</si>
  <si>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</si>
  <si>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</si>
  <si>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</si>
  <si>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</si>
  <si>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</si>
  <si>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</si>
  <si>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</si>
  <si>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</si>
  <si>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</si>
  <si>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</si>
  <si>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</si>
  <si>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</si>
  <si>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</si>
  <si>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</si>
  <si>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</si>
  <si>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</si>
  <si>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</si>
  <si>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</si>
  <si>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</si>
  <si>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</si>
  <si>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</si>
  <si>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</si>
  <si>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</si>
  <si>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</si>
  <si>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</si>
  <si>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</si>
  <si>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</si>
  <si>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</si>
  <si>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</si>
  <si>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</si>
  <si>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</si>
  <si>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</si>
  <si>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</si>
  <si>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</si>
  <si>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</si>
  <si>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</si>
  <si>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</si>
  <si>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</si>
  <si>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</si>
  <si>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</si>
  <si>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</si>
  <si>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</si>
  <si>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</si>
  <si>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</si>
  <si>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</si>
  <si>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</si>
  <si>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</si>
  <si>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</si>
  <si>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</si>
  <si>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</si>
  <si>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</si>
  <si>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</si>
  <si>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</si>
  <si>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</si>
  <si>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</si>
  <si>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</si>
  <si>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</si>
  <si>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</si>
  <si>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</si>
  <si>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</si>
  <si>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</si>
  <si>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</si>
  <si>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</si>
  <si>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</si>
  <si>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</si>
  <si>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</si>
  <si>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</si>
  <si>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</si>
  <si>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</si>
  <si>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</si>
  <si>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</si>
  <si>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</si>
  <si>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</si>
  <si>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</si>
  <si>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</si>
  <si>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</si>
  <si>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</si>
  <si>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</si>
  <si>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</si>
  <si>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</si>
  <si>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</si>
  <si>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</si>
  <si>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</si>
  <si>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</si>
  <si>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</si>
  <si>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</si>
  <si>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</si>
  <si>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</si>
  <si>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</si>
  <si>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</si>
  <si>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</si>
  <si>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</si>
  <si>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</si>
  <si>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</si>
  <si>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</si>
  <si>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</si>
  <si>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</si>
  <si>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</si>
  <si>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</si>
  <si>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</si>
  <si>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</si>
  <si>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</si>
  <si>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</si>
  <si>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</si>
  <si>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</si>
  <si>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</si>
  <si>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</si>
  <si>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</si>
  <si>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</si>
  <si>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</si>
  <si>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</si>
  <si>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</si>
  <si>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</si>
  <si>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</si>
  <si>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</si>
  <si>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</si>
  <si>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</si>
  <si>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</si>
  <si>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</si>
  <si>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</si>
  <si>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</si>
  <si>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</si>
  <si>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</si>
  <si>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</si>
  <si>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</si>
  <si>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</si>
  <si>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</si>
  <si>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</si>
  <si>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</si>
  <si>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</si>
  <si>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</si>
  <si>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</si>
  <si>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</si>
  <si>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</si>
  <si>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</si>
  <si>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</si>
  <si>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</si>
  <si>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</si>
  <si>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</si>
  <si>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</si>
  <si>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</si>
  <si>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</si>
  <si>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</si>
  <si>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</si>
  <si>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</si>
  <si>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</si>
  <si>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</si>
  <si>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</si>
  <si>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</si>
  <si>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</si>
  <si>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</si>
  <si>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</si>
  <si>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</si>
  <si>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</si>
  <si>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</si>
  <si>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</si>
  <si>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</si>
  <si>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</si>
  <si>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</si>
  <si>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</si>
  <si>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</si>
  <si>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</si>
  <si>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</si>
  <si>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</si>
  <si>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</si>
  <si>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</si>
  <si>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</si>
  <si>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</si>
  <si>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</si>
  <si>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</si>
  <si>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</si>
  <si>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</si>
  <si>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</si>
  <si>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</si>
  <si>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</si>
  <si>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</si>
  <si>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</si>
  <si>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</si>
  <si>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</si>
  <si>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</si>
  <si>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</si>
  <si>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</si>
  <si>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</si>
  <si>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</si>
  <si>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</si>
  <si>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</si>
  <si>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</si>
  <si>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</si>
  <si>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</si>
  <si>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</si>
  <si>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</si>
  <si>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</si>
  <si>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</si>
  <si>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</si>
  <si>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</si>
  <si>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</si>
  <si>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</si>
  <si>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</si>
  <si>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</si>
  <si>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</si>
  <si>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</si>
  <si>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</si>
  <si>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</si>
  <si>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</si>
  <si>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</si>
  <si>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</si>
  <si>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</si>
  <si>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</si>
  <si>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</si>
  <si>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</si>
  <si>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</si>
  <si>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</si>
  <si>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</si>
  <si>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</si>
  <si>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</si>
  <si>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</si>
  <si>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</si>
  <si>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</si>
  <si>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</si>
  <si>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</si>
  <si>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</si>
  <si>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</si>
  <si>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</si>
  <si>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</si>
  <si>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</si>
  <si>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</si>
  <si>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</si>
  <si>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</si>
  <si>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</si>
  <si>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</si>
  <si>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</si>
  <si>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</si>
  <si>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</si>
  <si>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</si>
  <si>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</si>
  <si>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</si>
  <si>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</si>
  <si>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</si>
  <si>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</si>
  <si>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</si>
  <si>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</si>
  <si>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</si>
  <si>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</si>
  <si>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</si>
  <si>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</si>
  <si>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</si>
  <si>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</si>
  <si>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</si>
  <si>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</si>
  <si>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</si>
  <si>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</si>
  <si>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</si>
  <si>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</si>
  <si>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</si>
  <si>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</si>
  <si>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</si>
  <si>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</si>
  <si>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</si>
  <si>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</si>
  <si>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</si>
  <si>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</si>
  <si>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</si>
  <si>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</si>
  <si>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</si>
  <si>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</si>
  <si>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</si>
  <si>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</si>
  <si>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</si>
  <si>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</si>
  <si>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</si>
  <si>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</si>
  <si>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</si>
  <si>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</si>
  <si>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</si>
  <si>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</si>
  <si>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</si>
  <si>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</si>
  <si>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</si>
  <si>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</si>
  <si>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</si>
  <si>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</si>
  <si>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</si>
  <si>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</si>
  <si>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</si>
  <si>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</si>
  <si>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</si>
  <si>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</si>
  <si>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</si>
  <si>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</si>
  <si>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</si>
  <si>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</si>
  <si>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</si>
  <si>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</si>
  <si>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</si>
  <si>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</si>
  <si>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</si>
  <si>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</si>
  <si>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</si>
  <si>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</si>
  <si>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</si>
  <si>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</si>
  <si>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</si>
  <si>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</si>
  <si>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</si>
  <si>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</si>
  <si>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</si>
  <si>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</si>
  <si>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</si>
  <si>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</si>
  <si>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</si>
  <si>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</si>
  <si>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</si>
  <si>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</si>
  <si>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</si>
  <si>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</si>
  <si>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</si>
  <si>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</si>
  <si>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</si>
  <si>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</si>
  <si>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</si>
  <si>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</si>
  <si>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</si>
  <si>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</si>
  <si>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</si>
  <si>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</si>
  <si>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</si>
  <si>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</si>
  <si>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</si>
  <si>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</si>
  <si>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</si>
  <si>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</si>
  <si>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</si>
  <si>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</si>
  <si>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</si>
  <si>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</si>
  <si>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</si>
  <si>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</si>
  <si>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</si>
  <si>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</si>
  <si>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</si>
  <si>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</si>
  <si>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</si>
  <si>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</si>
  <si>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</si>
  <si>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</si>
  <si>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</si>
  <si>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</si>
  <si>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</si>
  <si>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</si>
  <si>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</si>
  <si>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</si>
  <si>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</si>
  <si>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</si>
  <si>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</si>
  <si>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</si>
  <si>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</si>
  <si>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</si>
  <si>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</si>
  <si>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</si>
  <si>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</si>
  <si>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</si>
  <si>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</si>
  <si>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</si>
  <si>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</si>
  <si>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</si>
  <si>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</si>
  <si>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</si>
  <si>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</si>
  <si>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</si>
  <si>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</si>
  <si>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</si>
  <si>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</si>
  <si>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</si>
  <si>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</si>
  <si>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</si>
  <si>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</si>
  <si>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</si>
  <si>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</si>
  <si>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</si>
  <si>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</si>
  <si>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</si>
  <si>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</si>
  <si>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</si>
  <si>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</si>
  <si>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</si>
  <si>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</si>
  <si>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</si>
  <si>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</si>
  <si>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</si>
  <si>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</si>
  <si>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</si>
  <si>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</si>
  <si>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</si>
  <si>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</si>
  <si>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</si>
  <si>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</si>
  <si>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</si>
  <si>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</si>
  <si>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</si>
  <si>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</si>
  <si>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</si>
  <si>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</si>
  <si>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</si>
  <si>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</si>
  <si>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</si>
  <si>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</si>
  <si>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</si>
  <si>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</si>
  <si>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</si>
  <si>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</si>
  <si>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</si>
  <si>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</si>
  <si>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</si>
  <si>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</si>
  <si>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</si>
  <si>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</si>
  <si>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</si>
  <si>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</si>
  <si>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</si>
  <si>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</si>
  <si>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</si>
  <si>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</si>
  <si>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</si>
  <si>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</si>
  <si>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</si>
  <si>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</si>
  <si>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</si>
  <si>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</si>
  <si>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</si>
  <si>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</si>
  <si>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</si>
  <si>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</si>
  <si>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</si>
  <si>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</si>
  <si>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</si>
  <si>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</si>
  <si>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</si>
  <si>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</si>
  <si>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</si>
  <si>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</si>
  <si>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</si>
  <si>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</si>
  <si>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</si>
  <si>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</si>
  <si>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</si>
  <si>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</si>
  <si>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</si>
  <si>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</si>
  <si>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</si>
  <si>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</si>
  <si>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</si>
  <si>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</si>
  <si>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</si>
  <si>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</si>
  <si>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</si>
  <si>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</si>
  <si>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</si>
  <si>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</si>
  <si>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</si>
  <si>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</si>
  <si>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</si>
  <si>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</si>
  <si>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</si>
  <si>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</si>
  <si>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</si>
  <si>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</si>
  <si>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</si>
  <si>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</si>
  <si>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</si>
  <si>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</si>
  <si>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</si>
  <si>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</si>
  <si>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</si>
  <si>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</si>
  <si>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</si>
  <si>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</si>
  <si>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</si>
  <si>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</si>
  <si>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</si>
  <si>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</si>
  <si>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</si>
  <si>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</si>
  <si>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</si>
  <si>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</si>
  <si>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</si>
  <si>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</si>
  <si>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</si>
  <si>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</si>
  <si>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</si>
  <si>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</si>
  <si>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</si>
  <si>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</si>
  <si>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</si>
  <si>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</si>
  <si>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</si>
  <si>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</si>
  <si>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</si>
  <si>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</si>
  <si>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</si>
  <si>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</si>
  <si>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</si>
  <si>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</si>
  <si>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</si>
  <si>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</si>
  <si>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</si>
  <si>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</si>
  <si>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</si>
  <si>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</si>
  <si>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</si>
  <si>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</si>
  <si>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</si>
  <si>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</si>
  <si>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</si>
  <si>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</si>
  <si>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</si>
  <si>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</si>
  <si>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</si>
  <si>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</si>
  <si>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</si>
  <si>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</si>
  <si>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</si>
  <si>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</si>
  <si>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</si>
  <si>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</si>
  <si>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</si>
  <si>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</si>
  <si>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</si>
  <si>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</si>
  <si>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</si>
  <si>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</si>
  <si>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</si>
  <si>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</si>
  <si>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</si>
  <si>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</si>
  <si>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</si>
  <si>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</si>
  <si>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</si>
  <si>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</si>
  <si>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</si>
  <si>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</si>
  <si>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</si>
  <si>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</si>
  <si>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</si>
  <si>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</si>
  <si>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</si>
  <si>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</si>
  <si>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</si>
  <si>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</si>
  <si>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</si>
  <si>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</si>
  <si>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</si>
  <si>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</si>
  <si>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</si>
  <si>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</si>
  <si>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</si>
  <si>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</si>
  <si>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</si>
  <si>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</si>
  <si>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</si>
  <si>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</si>
  <si>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</si>
  <si>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</si>
  <si>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</si>
  <si>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</si>
  <si>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</si>
  <si>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</si>
  <si>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</si>
  <si>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</si>
  <si>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</si>
  <si>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</si>
  <si>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</si>
  <si>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</si>
  <si>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</si>
  <si>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</si>
  <si>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</si>
  <si>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</si>
  <si>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</si>
  <si>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</si>
  <si>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</si>
  <si>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</si>
  <si>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</si>
  <si>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</si>
  <si>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</si>
  <si>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</si>
  <si>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</si>
  <si>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</si>
  <si>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</si>
  <si>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</si>
  <si>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</si>
  <si>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</si>
  <si>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</si>
  <si>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</si>
  <si>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</si>
  <si>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</si>
  <si>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</si>
  <si>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</si>
  <si>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</si>
  <si>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</si>
  <si>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</si>
  <si>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</si>
  <si>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</si>
  <si>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</si>
  <si>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</si>
  <si>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</si>
  <si>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</si>
  <si>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</si>
  <si>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</si>
  <si>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</si>
  <si>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</si>
  <si>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</si>
  <si>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</si>
  <si>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</si>
  <si>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</si>
  <si>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</si>
  <si>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</si>
  <si>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</si>
  <si>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</si>
  <si>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</si>
  <si>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</si>
  <si>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</si>
  <si>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</si>
  <si>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</si>
  <si>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</si>
  <si>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</si>
  <si>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</si>
  <si>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</si>
  <si>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</si>
  <si>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</si>
  <si>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</si>
  <si>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</si>
  <si>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</si>
  <si>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</si>
  <si>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</si>
  <si>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</si>
  <si>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</si>
  <si>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</si>
  <si>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</si>
  <si>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</si>
  <si>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</si>
  <si>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</si>
  <si>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</si>
  <si>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</si>
  <si>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</si>
  <si>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</si>
  <si>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</si>
  <si>
    <t>KN-3820 0585</t>
  </si>
  <si>
    <t>KN-3820 0602</t>
  </si>
  <si>
    <t>KN-3820 0592</t>
  </si>
  <si>
    <t>KN-3820 0607</t>
  </si>
  <si>
    <t>yp100</t>
  </si>
  <si>
    <t>ip cassete</t>
  </si>
  <si>
    <t>35x43 cm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</si>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</sst>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2" borderId="8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left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165100</xdr:colOff>
      <xdr:row>6</xdr:row>
      <xdr:rowOff>63500</xdr:rowOff>
    </xdr:from>
    <xdr:to>
      <xdr:col>15</xdr:col>
      <xdr:colOff>1101725</xdr:colOff>
      <xdr:row>6</xdr:row>
      <xdr:rowOff>1000125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4233525" y="2263775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>
        <row r="306">
          <cell r="E306">
            <v>522000000</v>
          </cell>
        </row>
      </sheetData>
      <sheetData sheetId="1"/>
      <sheetData sheetId="2">
        <row r="12">
          <cell r="D12">
            <v>375000</v>
          </cell>
        </row>
        <row r="106">
          <cell r="B106" t="str">
            <v>triway oksigen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572"/>
  <sheetViews>
    <sheetView tabSelected="1" workbookViewId="0">
      <pane ySplit="5" topLeftCell="A572" activePane="bottomLeft" state="frozen"/>
      <selection pane="bottomLeft" activeCell="M6" sqref="M6:M572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11" t="s">
        <v>24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100"/>
      <c r="O1" s="100"/>
    </row>
    <row r="2" spans="1:16" x14ac:dyDescent="0.25">
      <c r="A2" s="211" t="s">
        <v>152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6" x14ac:dyDescent="0.25">
      <c r="A3" s="212" t="s">
        <v>276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"/>
      <c r="O3" s="5"/>
    </row>
    <row r="4" spans="1:16" ht="26.25" customHeight="1" x14ac:dyDescent="0.25">
      <c r="A4" s="189" t="s">
        <v>144</v>
      </c>
      <c r="B4" s="105" t="s">
        <v>647</v>
      </c>
      <c r="C4" s="105" t="s">
        <v>648</v>
      </c>
      <c r="D4" s="105"/>
      <c r="E4" s="213" t="s">
        <v>277</v>
      </c>
      <c r="F4" s="215" t="s">
        <v>278</v>
      </c>
      <c r="G4" s="215"/>
      <c r="H4" s="215"/>
      <c r="I4" s="216" t="s">
        <v>623</v>
      </c>
      <c r="J4" s="216" t="s">
        <v>279</v>
      </c>
      <c r="K4" s="218" t="s">
        <v>391</v>
      </c>
      <c r="L4" s="218" t="s">
        <v>656</v>
      </c>
      <c r="M4" s="218" t="s">
        <v>156</v>
      </c>
      <c r="N4" s="220" t="s">
        <v>620</v>
      </c>
      <c r="O4" s="222" t="s">
        <v>621</v>
      </c>
      <c r="P4" s="216" t="s">
        <v>798</v>
      </c>
    </row>
    <row r="5" spans="1:16" ht="19.5" customHeight="1" thickBot="1" x14ac:dyDescent="0.3">
      <c r="A5" s="190"/>
      <c r="B5" s="106"/>
      <c r="C5" s="106"/>
      <c r="D5" s="106"/>
      <c r="E5" s="214"/>
      <c r="F5" s="6" t="s">
        <v>217</v>
      </c>
      <c r="G5" s="6" t="s">
        <v>160</v>
      </c>
      <c r="H5" s="6" t="s">
        <v>145</v>
      </c>
      <c r="I5" s="217"/>
      <c r="J5" s="217"/>
      <c r="K5" s="219"/>
      <c r="L5" s="219"/>
      <c r="M5" s="219"/>
      <c r="N5" s="221"/>
      <c r="O5" s="223"/>
      <c r="P5" s="217"/>
    </row>
    <row r="6" spans="1:16" s="188" customFormat="1" ht="82.5" customHeight="1" thickTop="1" x14ac:dyDescent="0.25">
      <c r="A6" s="183">
        <f>ROW()-ROW($A$5)</f>
        <v>1</v>
      </c>
      <c r="B6" s="184" t="str">
        <f>"00.03.27.1.1.1.1.A."&amp;C6&amp;D6&amp;M6</f>
        <v>00.03.27.1.1.1.1.A.1.2016</v>
      </c>
      <c r="C6" s="185">
        <v>1</v>
      </c>
      <c r="D6" s="185" t="s">
        <v>649</v>
      </c>
      <c r="E6" s="186" t="s">
        <v>7</v>
      </c>
      <c r="F6" s="183" t="s">
        <v>161</v>
      </c>
      <c r="G6" s="185" t="s">
        <v>8</v>
      </c>
      <c r="H6" s="185" t="s">
        <v>9</v>
      </c>
      <c r="I6" s="185" t="s">
        <v>624</v>
      </c>
      <c r="J6" s="185" t="s">
        <v>544</v>
      </c>
      <c r="K6" s="67" t="s">
        <v>392</v>
      </c>
      <c r="L6" s="67"/>
      <c r="M6" s="67">
        <v>2016</v>
      </c>
      <c r="N6" s="187" t="s">
        <v>622</v>
      </c>
      <c r="O6" s="46"/>
      <c r="P6" s="188" t="e">
        <f ca="1">insert_QR(E6&amp;F6&amp;G6&amp;H6&amp;I6&amp;J6)</f>
        <v>#NAME?</v>
      </c>
    </row>
    <row r="7" spans="1:16" s="188" customFormat="1" ht="88.5" customHeight="1" x14ac:dyDescent="0.25">
      <c r="A7" s="183">
        <f t="shared" ref="A7:A63" si="0">ROW()-ROW($A$5)</f>
        <v>2</v>
      </c>
      <c r="B7" s="184" t="str">
        <f>"00.03.27.1.1.1.1.A."&amp;C7&amp;D7&amp;M7</f>
        <v>00.03.27.1.1.1.1.A.2.2016</v>
      </c>
      <c r="C7" s="185">
        <v>2</v>
      </c>
      <c r="D7" s="185" t="s">
        <v>649</v>
      </c>
      <c r="E7" s="186" t="s">
        <v>4</v>
      </c>
      <c r="F7" s="183" t="s">
        <v>163</v>
      </c>
      <c r="G7" s="185" t="s">
        <v>365</v>
      </c>
      <c r="H7" s="185" t="s">
        <v>10</v>
      </c>
      <c r="I7" s="185" t="s">
        <v>624</v>
      </c>
      <c r="J7" s="185" t="s">
        <v>544</v>
      </c>
      <c r="K7" s="67" t="s">
        <v>392</v>
      </c>
      <c r="L7" s="67"/>
      <c r="M7" s="67">
        <v>2016</v>
      </c>
      <c r="N7" s="187" t="s">
        <v>622</v>
      </c>
      <c r="O7" s="187" t="s">
        <v>622</v>
      </c>
      <c r="P7" s="188" t="e">
        <f ca="1">insert_QR(E7&amp;F7&amp;G7&amp;H7&amp;I7&amp;J7)</f>
        <v>#NAME?</v>
      </c>
    </row>
    <row r="8" spans="1:16" ht="15.75" x14ac:dyDescent="0.25">
      <c r="A8" s="183">
        <f t="shared" si="0"/>
        <v>3</v>
      </c>
      <c r="B8" s="108" t="str">
        <f>"00.03.27.1.1.1.1.A."&amp;C8&amp;D8&amp;M8</f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3">
        <f t="shared" si="0"/>
        <v>4</v>
      </c>
      <c r="B9" s="108" t="str">
        <f>"00.03.27.1.1.1.1.A."&amp;C9&amp;D9&amp;M9</f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3">
        <f t="shared" si="0"/>
        <v>5</v>
      </c>
      <c r="B10" s="108" t="str">
        <f>"00.03.27.1.1.1.1.A."&amp;C10&amp;D10&amp;M10</f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3">
        <f t="shared" si="0"/>
        <v>6</v>
      </c>
      <c r="B11" s="108" t="str">
        <f>"00.03.27.1.1.1.1.A."&amp;C11&amp;D11&amp;M11</f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3">
        <f t="shared" si="0"/>
        <v>7</v>
      </c>
      <c r="B12" s="108" t="str">
        <f>"00.03.27.1.1.1.1.A."&amp;C12&amp;D12&amp;M12</f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3">
        <f t="shared" si="0"/>
        <v>8</v>
      </c>
      <c r="B13" s="108" t="str">
        <f>"00.03.27.1.1.1.1.A."&amp;C13&amp;D13&amp;M13</f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3">
        <f t="shared" si="0"/>
        <v>9</v>
      </c>
      <c r="B14" s="108" t="str">
        <f>"00.03.27.1.1.1.1.A."&amp;C14&amp;D14&amp;M14</f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3">
        <f t="shared" si="0"/>
        <v>10</v>
      </c>
      <c r="B15" s="108" t="str">
        <f>"00.03.27.1.1.1.1.A."&amp;C15&amp;D15&amp;M15</f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3">
        <f t="shared" si="0"/>
        <v>11</v>
      </c>
      <c r="B16" s="108" t="str">
        <f>"00.03.27.1.1.1.1.A."&amp;C16&amp;D16&amp;M16</f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3">
        <f t="shared" si="0"/>
        <v>12</v>
      </c>
      <c r="B17" s="108" t="str">
        <f>"00.03.27.1.1.1.1.A."&amp;C17&amp;D17&amp;M17</f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3">
        <f t="shared" si="0"/>
        <v>13</v>
      </c>
      <c r="B18" s="108" t="str">
        <f>"00.03.27.1.1.1.1.A."&amp;C18&amp;D18&amp;M18</f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3">
        <f t="shared" si="0"/>
        <v>14</v>
      </c>
      <c r="B19" s="108" t="str">
        <f>"00.03.27.1.1.1.1.A."&amp;C19&amp;D19&amp;M19</f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3">
        <f t="shared" si="0"/>
        <v>15</v>
      </c>
      <c r="B20" s="108" t="str">
        <f>"00.03.27.1.1.1.1.A."&amp;C20&amp;D20&amp;M20</f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3">
        <f t="shared" si="0"/>
        <v>16</v>
      </c>
      <c r="B21" s="108" t="str">
        <f>"00.03.27.1.1.1.1.A."&amp;C21&amp;D21&amp;M21</f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3">
        <f t="shared" si="0"/>
        <v>17</v>
      </c>
      <c r="B22" s="108" t="str">
        <f>"00.03.27.1.1.1.1.A."&amp;C22&amp;D22&amp;M22</f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3">
        <f t="shared" si="0"/>
        <v>18</v>
      </c>
      <c r="B23" s="108" t="str">
        <f>"00.03.27.1.1.1.1.A."&amp;C23&amp;D23&amp;M23</f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3">
        <f t="shared" si="0"/>
        <v>19</v>
      </c>
      <c r="B24" s="108" t="str">
        <f>"00.03.27.1.1.1.1.A."&amp;C24&amp;D24&amp;M24</f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3">
        <f t="shared" si="0"/>
        <v>20</v>
      </c>
      <c r="B25" s="108" t="str">
        <f>"00.03.27.1.1.1.1.A."&amp;C25&amp;D25&amp;M25</f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3">
        <f t="shared" si="0"/>
        <v>21</v>
      </c>
      <c r="B26" s="108" t="str">
        <f>"00.03.27.1.1.1.1.A."&amp;C26&amp;D26&amp;M26</f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3">
        <f t="shared" si="0"/>
        <v>22</v>
      </c>
      <c r="B27" s="108" t="str">
        <f>"00.03.27.1.1.1.1.A."&amp;C27&amp;D27&amp;M27</f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3">
        <f t="shared" si="0"/>
        <v>23</v>
      </c>
      <c r="B28" s="108" t="str">
        <f>"00.03.27.1.1.1.1.A."&amp;C28&amp;D28&amp;M28</f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3">
        <f t="shared" si="0"/>
        <v>24</v>
      </c>
      <c r="B29" s="108" t="str">
        <f>"00.03.27.1.1.1.1.A."&amp;C29&amp;D29&amp;M29</f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3">
        <f t="shared" si="0"/>
        <v>25</v>
      </c>
      <c r="B30" s="108" t="str">
        <f>"00.03.27.1.1.1.1.A."&amp;C30&amp;D30&amp;M30</f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3">
        <f t="shared" si="0"/>
        <v>26</v>
      </c>
      <c r="B31" s="108" t="str">
        <f>"00.03.27.1.1.1.1.A."&amp;C31&amp;D31&amp;M31</f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3">
        <f t="shared" si="0"/>
        <v>27</v>
      </c>
      <c r="B32" s="108" t="str">
        <f>"00.03.27.1.1.1.1.A."&amp;C32&amp;D32&amp;M32</f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3">
        <f t="shared" si="0"/>
        <v>28</v>
      </c>
      <c r="B33" s="108" t="str">
        <f>"00.03.27.1.1.1.1.A."&amp;C33&amp;D33&amp;M33</f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3">
        <f t="shared" si="0"/>
        <v>29</v>
      </c>
      <c r="B34" s="108" t="str">
        <f>"00.03.27.1.1.1.1.A."&amp;C34&amp;D34&amp;M34</f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3">
        <f t="shared" si="0"/>
        <v>30</v>
      </c>
      <c r="B35" s="108" t="str">
        <f>"00.03.27.1.1.1.1.A."&amp;C35&amp;D35&amp;M35</f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3">
        <f>ROW()-ROW($A$5)</f>
        <v>31</v>
      </c>
      <c r="B36" s="108" t="str">
        <f>"00.03.27.1.1.1.1.A."&amp;C36&amp;D36&amp;M36</f>
        <v>00.03.27.1.1.1.1.A..2020</v>
      </c>
      <c r="C36" s="17"/>
      <c r="D36" s="17" t="s">
        <v>649</v>
      </c>
      <c r="E36" s="22" t="s">
        <v>785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59" customFormat="1" ht="15.75" x14ac:dyDescent="0.25">
      <c r="A37" s="183">
        <f t="shared" si="0"/>
        <v>32</v>
      </c>
      <c r="B37" s="153" t="str">
        <f>"00.03.27.1.1.1.1.A."&amp;C37&amp;D37&amp;M37</f>
        <v>00.03.27.1.1.1.1.A.31.2022</v>
      </c>
      <c r="C37" s="154">
        <v>31</v>
      </c>
      <c r="D37" s="155" t="s">
        <v>649</v>
      </c>
      <c r="E37" s="151" t="s">
        <v>697</v>
      </c>
      <c r="F37" s="155"/>
      <c r="G37" s="155"/>
      <c r="H37" s="155"/>
      <c r="I37" s="156"/>
      <c r="J37" s="157"/>
      <c r="K37" s="158"/>
      <c r="L37" s="155" t="s">
        <v>698</v>
      </c>
      <c r="M37" s="155">
        <v>2022</v>
      </c>
      <c r="N37" s="155"/>
      <c r="O37" s="155"/>
    </row>
    <row r="38" spans="1:15" customFormat="1" ht="15.75" x14ac:dyDescent="0.25">
      <c r="A38" s="183">
        <f t="shared" si="0"/>
        <v>33</v>
      </c>
      <c r="B38" s="58" t="s">
        <v>675</v>
      </c>
      <c r="C38" s="17">
        <v>32</v>
      </c>
      <c r="D38" s="129" t="s">
        <v>649</v>
      </c>
      <c r="E38" s="129" t="s">
        <v>672</v>
      </c>
      <c r="F38" s="127" t="s">
        <v>219</v>
      </c>
      <c r="G38" s="132" t="s">
        <v>673</v>
      </c>
      <c r="H38" s="130"/>
      <c r="I38" s="130" t="s">
        <v>624</v>
      </c>
      <c r="J38" s="130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3">
        <f t="shared" si="0"/>
        <v>34</v>
      </c>
      <c r="B39" s="108" t="str">
        <f>"00.03.27.1.1.1.1.A."&amp;C39&amp;D39&amp;M39</f>
        <v>00.03.27.1.1.1.1.A.33.2022</v>
      </c>
      <c r="C39" s="17">
        <v>33</v>
      </c>
      <c r="D39" s="129" t="s">
        <v>649</v>
      </c>
      <c r="E39" s="141" t="s">
        <v>706</v>
      </c>
      <c r="F39" s="148"/>
      <c r="G39" s="149"/>
      <c r="H39" s="147"/>
      <c r="I39" s="147" t="s">
        <v>624</v>
      </c>
      <c r="J39" s="147" t="s">
        <v>148</v>
      </c>
      <c r="K39" s="142" t="s">
        <v>638</v>
      </c>
      <c r="L39" s="142" t="s">
        <v>707</v>
      </c>
      <c r="M39" s="142">
        <v>2022</v>
      </c>
      <c r="N39" s="128" t="s">
        <v>674</v>
      </c>
      <c r="O39" s="127"/>
    </row>
    <row r="40" spans="1:15" ht="15.75" x14ac:dyDescent="0.25">
      <c r="A40" s="183">
        <f t="shared" si="0"/>
        <v>35</v>
      </c>
      <c r="B40" s="168" t="str">
        <f>"00.03.27.1.1.1.1.A."&amp;C40&amp;D40&amp;M40</f>
        <v>00.03.27.1.1.1.1.A.34.2022</v>
      </c>
      <c r="C40" s="17">
        <v>34</v>
      </c>
      <c r="D40" s="17" t="s">
        <v>649</v>
      </c>
      <c r="E40" s="54" t="s">
        <v>410</v>
      </c>
      <c r="F40" s="127" t="s">
        <v>729</v>
      </c>
      <c r="G40" s="132" t="s">
        <v>733</v>
      </c>
      <c r="H40" s="15">
        <v>2108010095</v>
      </c>
      <c r="I40" s="147" t="s">
        <v>624</v>
      </c>
      <c r="J40" s="147" t="s">
        <v>148</v>
      </c>
      <c r="K40" s="41" t="s">
        <v>638</v>
      </c>
      <c r="L40" s="41" t="s">
        <v>698</v>
      </c>
      <c r="M40" s="37">
        <v>2022</v>
      </c>
      <c r="N40" s="101" t="s">
        <v>731</v>
      </c>
      <c r="O40" s="21"/>
    </row>
    <row r="41" spans="1:15" s="172" customFormat="1" ht="15.75" x14ac:dyDescent="0.25">
      <c r="A41" s="183">
        <f t="shared" si="0"/>
        <v>36</v>
      </c>
      <c r="B41" s="173" t="str">
        <f>"00.03.27.1.1.1.1.A."&amp;C41&amp;D41&amp;M41</f>
        <v>00.03.27.1.1.1.1.A.35.2022</v>
      </c>
      <c r="C41" s="174">
        <v>35</v>
      </c>
      <c r="D41" s="175" t="s">
        <v>649</v>
      </c>
      <c r="E41" s="176" t="s">
        <v>402</v>
      </c>
      <c r="F41" s="177" t="s">
        <v>518</v>
      </c>
      <c r="G41" s="169"/>
      <c r="H41" s="169"/>
      <c r="I41" s="169" t="s">
        <v>624</v>
      </c>
      <c r="J41" s="178" t="s">
        <v>148</v>
      </c>
      <c r="K41" s="170" t="s">
        <v>638</v>
      </c>
      <c r="L41" s="177" t="s">
        <v>707</v>
      </c>
      <c r="M41" s="177">
        <v>2022</v>
      </c>
      <c r="N41" s="171"/>
      <c r="O41" s="171"/>
    </row>
    <row r="42" spans="1:15" ht="15.75" x14ac:dyDescent="0.25">
      <c r="A42" s="183">
        <f t="shared" si="0"/>
        <v>37</v>
      </c>
      <c r="B42" s="168" t="str">
        <f>"00.03.27.1.1.1.1.A."&amp;C42&amp;D42&amp;M42</f>
        <v>00.03.27.1.1.1.1.A.36.2022</v>
      </c>
      <c r="C42" s="17">
        <v>36</v>
      </c>
      <c r="D42" s="129" t="s">
        <v>649</v>
      </c>
      <c r="E42" s="38" t="s">
        <v>359</v>
      </c>
      <c r="F42" s="37" t="s">
        <v>744</v>
      </c>
      <c r="G42" s="39" t="s">
        <v>746</v>
      </c>
      <c r="H42" s="39"/>
      <c r="I42" s="39" t="s">
        <v>624</v>
      </c>
      <c r="J42" s="40" t="s">
        <v>148</v>
      </c>
      <c r="K42" s="179" t="s">
        <v>638</v>
      </c>
      <c r="L42" s="37" t="s">
        <v>745</v>
      </c>
      <c r="M42" s="37">
        <v>2022</v>
      </c>
      <c r="N42" s="21" t="s">
        <v>674</v>
      </c>
      <c r="O42" s="21"/>
    </row>
    <row r="43" spans="1:15" ht="15.75" x14ac:dyDescent="0.25">
      <c r="A43" s="183">
        <f t="shared" si="0"/>
        <v>38</v>
      </c>
      <c r="B43" s="168" t="str">
        <f>"00.03.27.1.1.1.1.A."&amp;C43&amp;D43&amp;M43</f>
        <v>00.03.27.1.1.1.1.A.37.2022</v>
      </c>
      <c r="C43" s="17">
        <v>37</v>
      </c>
      <c r="D43" s="129" t="s">
        <v>649</v>
      </c>
      <c r="E43" s="38" t="s">
        <v>747</v>
      </c>
      <c r="F43" s="37" t="s">
        <v>157</v>
      </c>
      <c r="G43" s="39"/>
      <c r="H43" s="39"/>
      <c r="I43" s="39" t="s">
        <v>624</v>
      </c>
      <c r="J43" s="40" t="s">
        <v>148</v>
      </c>
      <c r="K43" s="179" t="s">
        <v>638</v>
      </c>
      <c r="L43" s="37" t="s">
        <v>750</v>
      </c>
      <c r="M43" s="37">
        <v>2022</v>
      </c>
      <c r="N43" s="21"/>
      <c r="O43" s="21"/>
    </row>
    <row r="44" spans="1:15" ht="15.75" x14ac:dyDescent="0.25">
      <c r="A44" s="183">
        <f t="shared" si="0"/>
        <v>39</v>
      </c>
      <c r="B44" s="168" t="str">
        <f>"00.03.27.1.1.1.1.A."&amp;C44&amp;D44&amp;M44</f>
        <v>00.03.27.1.1.1.1.A.38.2022</v>
      </c>
      <c r="C44" s="17">
        <v>38</v>
      </c>
      <c r="D44" s="129" t="s">
        <v>649</v>
      </c>
      <c r="E44" s="38" t="s">
        <v>748</v>
      </c>
      <c r="F44" s="37" t="s">
        <v>749</v>
      </c>
      <c r="G44" s="39"/>
      <c r="H44" s="39"/>
      <c r="I44" s="39" t="s">
        <v>624</v>
      </c>
      <c r="J44" s="40" t="s">
        <v>148</v>
      </c>
      <c r="K44" s="179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3">
        <f t="shared" si="0"/>
        <v>40</v>
      </c>
      <c r="B45" s="168" t="str">
        <f>"00.03.27.1.1.1.1.A."&amp;C45&amp;D45&amp;M45</f>
        <v>00.03.27.1.1.1.1.A.39.2022</v>
      </c>
      <c r="C45" s="17">
        <v>39</v>
      </c>
      <c r="D45" s="129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79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3">
        <f t="shared" si="0"/>
        <v>41</v>
      </c>
      <c r="B46" s="168" t="str">
        <f>"00.03.27.1.1.1.1.A."&amp;C46&amp;D46&amp;M46</f>
        <v>00.03.27.1.1.1.1.A.40.2022</v>
      </c>
      <c r="C46" s="17">
        <v>40</v>
      </c>
      <c r="D46" s="129" t="s">
        <v>649</v>
      </c>
      <c r="E46" s="38" t="s">
        <v>789</v>
      </c>
      <c r="F46" s="37" t="s">
        <v>219</v>
      </c>
      <c r="G46" s="39" t="s">
        <v>790</v>
      </c>
      <c r="H46" s="39">
        <v>2108010093</v>
      </c>
      <c r="I46" s="39" t="s">
        <v>624</v>
      </c>
      <c r="J46" s="40" t="s">
        <v>148</v>
      </c>
      <c r="K46" s="179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3">
        <f t="shared" si="0"/>
        <v>42</v>
      </c>
      <c r="B47" s="168" t="str">
        <f>"00.03.27.1.1.1.1.A."&amp;C47&amp;D47&amp;M47</f>
        <v>00.03.27.1.1.1.1.A.41.2022</v>
      </c>
      <c r="C47" s="17">
        <v>41</v>
      </c>
      <c r="D47" s="129" t="s">
        <v>649</v>
      </c>
      <c r="E47" s="38" t="s">
        <v>677</v>
      </c>
      <c r="F47" s="37" t="s">
        <v>219</v>
      </c>
      <c r="G47" s="39" t="s">
        <v>791</v>
      </c>
      <c r="H47" s="39">
        <v>2110010264</v>
      </c>
      <c r="I47" s="39" t="s">
        <v>624</v>
      </c>
      <c r="J47" s="40" t="s">
        <v>148</v>
      </c>
      <c r="K47" s="179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3">
        <f t="shared" si="0"/>
        <v>43</v>
      </c>
      <c r="B48" s="168" t="str">
        <f>"00.03.27.1.1.1.1.A."&amp;C48&amp;D48&amp;M48</f>
        <v>00.03.27.1.1.1.1.A.42.2023</v>
      </c>
      <c r="C48" s="17">
        <v>42</v>
      </c>
      <c r="D48" s="129" t="s">
        <v>649</v>
      </c>
      <c r="E48" s="38" t="s">
        <v>4</v>
      </c>
      <c r="F48" s="35" t="s">
        <v>715</v>
      </c>
      <c r="G48" s="110" t="s">
        <v>842</v>
      </c>
      <c r="H48" s="39" t="s">
        <v>0</v>
      </c>
      <c r="I48" s="39" t="s">
        <v>624</v>
      </c>
      <c r="J48" s="40" t="s">
        <v>148</v>
      </c>
      <c r="K48" s="179" t="s">
        <v>638</v>
      </c>
      <c r="L48" s="37" t="s">
        <v>843</v>
      </c>
      <c r="M48" s="37">
        <v>2023</v>
      </c>
      <c r="N48" s="21"/>
      <c r="O48" s="21"/>
    </row>
    <row r="49" spans="1:15" ht="15.75" x14ac:dyDescent="0.25">
      <c r="A49" s="183">
        <f t="shared" si="0"/>
        <v>44</v>
      </c>
      <c r="B49" s="168" t="str">
        <f>"00.03.27.1.1.1.1.A."&amp;C49&amp;D49&amp;M49</f>
        <v>00.03.27.1.1.1.1.A.43.2023</v>
      </c>
      <c r="C49" s="17">
        <v>43</v>
      </c>
      <c r="D49" s="129" t="s">
        <v>649</v>
      </c>
      <c r="E49" s="38" t="s">
        <v>11</v>
      </c>
      <c r="F49" s="168" t="s">
        <v>154</v>
      </c>
      <c r="G49" s="210" t="s">
        <v>0</v>
      </c>
      <c r="H49" s="39" t="s">
        <v>0</v>
      </c>
      <c r="I49" s="39" t="s">
        <v>624</v>
      </c>
      <c r="J49" s="40" t="s">
        <v>148</v>
      </c>
      <c r="K49" s="179" t="s">
        <v>638</v>
      </c>
      <c r="L49" s="37" t="s">
        <v>745</v>
      </c>
      <c r="M49" s="37">
        <v>2023</v>
      </c>
      <c r="N49" s="21"/>
      <c r="O49" s="21"/>
    </row>
    <row r="50" spans="1:15" ht="15.75" x14ac:dyDescent="0.25">
      <c r="A50" s="183">
        <f t="shared" si="0"/>
        <v>45</v>
      </c>
      <c r="B50" s="168" t="str">
        <f>"00.03.27.1.1.1.1.A."&amp;C50&amp;D50&amp;M50</f>
        <v>00.03.27.1.1.1.1.A.44.2023</v>
      </c>
      <c r="C50" s="17">
        <v>44</v>
      </c>
      <c r="D50" s="129" t="s">
        <v>649</v>
      </c>
      <c r="E50" s="38" t="s">
        <v>483</v>
      </c>
      <c r="F50" s="35" t="s">
        <v>872</v>
      </c>
      <c r="G50" s="110" t="s">
        <v>873</v>
      </c>
      <c r="H50" s="39"/>
      <c r="I50" s="39" t="s">
        <v>624</v>
      </c>
      <c r="J50" s="40" t="s">
        <v>148</v>
      </c>
      <c r="K50" s="179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3">
        <f t="shared" si="0"/>
        <v>46</v>
      </c>
      <c r="B51" s="168" t="str">
        <f>"00.03.27.1.1.1.1.A."&amp;C51&amp;D51&amp;M51</f>
        <v>00.03.27.1.1.1.1.A.45.2023</v>
      </c>
      <c r="C51" s="17">
        <v>45</v>
      </c>
      <c r="D51" s="129" t="s">
        <v>649</v>
      </c>
      <c r="E51" s="38" t="s">
        <v>879</v>
      </c>
      <c r="F51" s="168" t="s">
        <v>154</v>
      </c>
      <c r="G51" s="210"/>
      <c r="H51" s="39"/>
      <c r="I51" s="39" t="s">
        <v>624</v>
      </c>
      <c r="J51" s="40" t="s">
        <v>148</v>
      </c>
      <c r="K51" s="179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3">
        <f t="shared" si="0"/>
        <v>47</v>
      </c>
      <c r="B52" s="168" t="str">
        <f>"00.03.27.1.1.1.1.A."&amp;C52&amp;D52&amp;M52</f>
        <v>00.03.27.1.1.1.1.A.46.2023</v>
      </c>
      <c r="C52" s="17">
        <v>46</v>
      </c>
      <c r="D52" s="129" t="s">
        <v>649</v>
      </c>
      <c r="E52" s="38" t="s">
        <v>879</v>
      </c>
      <c r="F52" s="168" t="s">
        <v>154</v>
      </c>
      <c r="G52" s="210"/>
      <c r="H52" s="39"/>
      <c r="I52" s="39" t="s">
        <v>624</v>
      </c>
      <c r="J52" s="40" t="s">
        <v>148</v>
      </c>
      <c r="K52" s="179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3">
        <f t="shared" si="0"/>
        <v>48</v>
      </c>
      <c r="B53" s="168" t="str">
        <f>"00.03.27.1.1.1.1.A."&amp;C53&amp;D53&amp;M53</f>
        <v>00.03.27.1.1.1.1.A.47.2023</v>
      </c>
      <c r="C53" s="17">
        <v>47</v>
      </c>
      <c r="D53" s="129" t="s">
        <v>649</v>
      </c>
      <c r="E53" s="38" t="s">
        <v>879</v>
      </c>
      <c r="F53" s="168" t="s">
        <v>154</v>
      </c>
      <c r="G53" s="210"/>
      <c r="H53" s="39"/>
      <c r="I53" s="39" t="s">
        <v>624</v>
      </c>
      <c r="J53" s="40" t="s">
        <v>148</v>
      </c>
      <c r="K53" s="179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3">
        <f t="shared" si="0"/>
        <v>49</v>
      </c>
      <c r="B54" s="168" t="str">
        <f>"00.03.27.1.1.1.1.A."&amp;C54&amp;D54&amp;M54</f>
        <v>00.03.27.1.1.1.1.A.48.2023</v>
      </c>
      <c r="C54" s="17">
        <v>48</v>
      </c>
      <c r="D54" s="129" t="s">
        <v>649</v>
      </c>
      <c r="E54" s="38" t="s">
        <v>879</v>
      </c>
      <c r="F54" s="168" t="s">
        <v>154</v>
      </c>
      <c r="G54" s="210"/>
      <c r="H54" s="39"/>
      <c r="I54" s="39" t="s">
        <v>624</v>
      </c>
      <c r="J54" s="40" t="s">
        <v>148</v>
      </c>
      <c r="K54" s="179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3">
        <f t="shared" si="0"/>
        <v>50</v>
      </c>
      <c r="B55" s="168" t="str">
        <f>"00.03.27.1.1.1.1.A."&amp;C55&amp;D55&amp;M55</f>
        <v>00.03.27.1.1.1.1.A.49.2023</v>
      </c>
      <c r="C55" s="17">
        <v>49</v>
      </c>
      <c r="D55" s="129" t="s">
        <v>649</v>
      </c>
      <c r="E55" s="38" t="s">
        <v>854</v>
      </c>
      <c r="F55" s="168" t="s">
        <v>154</v>
      </c>
      <c r="G55" s="210"/>
      <c r="H55" s="39"/>
      <c r="I55" s="39" t="s">
        <v>624</v>
      </c>
      <c r="J55" s="40" t="s">
        <v>148</v>
      </c>
      <c r="K55" s="179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3">
        <f t="shared" si="0"/>
        <v>51</v>
      </c>
      <c r="B56" s="168" t="str">
        <f>"00.03.27.1.1.1.1.A."&amp;C56&amp;D56&amp;M56</f>
        <v>00.03.27.1.1.1.1.A.50.2023</v>
      </c>
      <c r="C56" s="17">
        <v>50</v>
      </c>
      <c r="D56" s="129" t="s">
        <v>649</v>
      </c>
      <c r="E56" s="38" t="s">
        <v>854</v>
      </c>
      <c r="F56" s="168" t="s">
        <v>154</v>
      </c>
      <c r="G56" s="210"/>
      <c r="H56" s="39"/>
      <c r="I56" s="39" t="s">
        <v>624</v>
      </c>
      <c r="J56" s="40" t="s">
        <v>148</v>
      </c>
      <c r="K56" s="179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3">
        <f t="shared" si="0"/>
        <v>52</v>
      </c>
      <c r="B57" s="168" t="str">
        <f>"00.03.27.1.1.1.1.A."&amp;C57&amp;D57&amp;M57</f>
        <v>00.03.27.1.1.1.1.A.51.2023</v>
      </c>
      <c r="C57" s="17">
        <v>51</v>
      </c>
      <c r="D57" s="129" t="s">
        <v>649</v>
      </c>
      <c r="E57" s="38" t="s">
        <v>854</v>
      </c>
      <c r="F57" s="168" t="s">
        <v>154</v>
      </c>
      <c r="G57" s="210"/>
      <c r="H57" s="39"/>
      <c r="I57" s="39" t="s">
        <v>624</v>
      </c>
      <c r="J57" s="40" t="s">
        <v>148</v>
      </c>
      <c r="K57" s="179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3">
        <f t="shared" si="0"/>
        <v>53</v>
      </c>
      <c r="B58" s="168" t="str">
        <f>"00.03.27.1.1.1.1.A."&amp;C58&amp;D58&amp;M58</f>
        <v>00.03.27.1.1.1.1.A.52.2023</v>
      </c>
      <c r="C58" s="17">
        <v>52</v>
      </c>
      <c r="D58" s="129" t="s">
        <v>649</v>
      </c>
      <c r="E58" s="38" t="s">
        <v>854</v>
      </c>
      <c r="F58" s="168" t="s">
        <v>154</v>
      </c>
      <c r="G58" s="210"/>
      <c r="H58" s="39"/>
      <c r="I58" s="39" t="s">
        <v>624</v>
      </c>
      <c r="J58" s="40" t="s">
        <v>148</v>
      </c>
      <c r="K58" s="179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3">
        <f t="shared" si="0"/>
        <v>54</v>
      </c>
      <c r="B59" s="168" t="str">
        <f>"00.03.27.1.1.1.1.A."&amp;C59&amp;D59&amp;M59</f>
        <v>00.03.27.1.1.1.1.A.53.2023</v>
      </c>
      <c r="C59" s="17">
        <v>53</v>
      </c>
      <c r="D59" s="129" t="s">
        <v>649</v>
      </c>
      <c r="E59" s="38" t="s">
        <v>854</v>
      </c>
      <c r="F59" s="168" t="s">
        <v>154</v>
      </c>
      <c r="G59" s="210"/>
      <c r="H59" s="39"/>
      <c r="I59" s="39" t="s">
        <v>624</v>
      </c>
      <c r="J59" s="40" t="s">
        <v>148</v>
      </c>
      <c r="K59" s="179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3">
        <f t="shared" si="0"/>
        <v>55</v>
      </c>
      <c r="B60" s="168" t="str">
        <f>"00.03.27.1.1.1.1.A."&amp;C60&amp;D60&amp;M60</f>
        <v>00.03.27.1.1.1.1.A.54.2023</v>
      </c>
      <c r="C60" s="17">
        <v>54</v>
      </c>
      <c r="D60" s="129" t="s">
        <v>649</v>
      </c>
      <c r="E60" s="38" t="s">
        <v>854</v>
      </c>
      <c r="F60" s="168" t="s">
        <v>154</v>
      </c>
      <c r="G60" s="210"/>
      <c r="H60" s="39"/>
      <c r="I60" s="39" t="s">
        <v>624</v>
      </c>
      <c r="J60" s="40" t="s">
        <v>148</v>
      </c>
      <c r="K60" s="179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3">
        <f t="shared" si="0"/>
        <v>56</v>
      </c>
      <c r="B61" s="168" t="str">
        <f>"00.03.27.1.1.1.1.A."&amp;C61&amp;D61&amp;M61</f>
        <v>00.03.27.1.1.1.1.A.55.2023</v>
      </c>
      <c r="C61" s="17">
        <v>55</v>
      </c>
      <c r="D61" s="129" t="s">
        <v>649</v>
      </c>
      <c r="E61" s="38" t="s">
        <v>854</v>
      </c>
      <c r="F61" s="168" t="s">
        <v>154</v>
      </c>
      <c r="G61" s="210"/>
      <c r="H61" s="39"/>
      <c r="I61" s="39" t="s">
        <v>624</v>
      </c>
      <c r="J61" s="40" t="s">
        <v>148</v>
      </c>
      <c r="K61" s="179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3">
        <f t="shared" si="0"/>
        <v>57</v>
      </c>
      <c r="B62" s="168" t="str">
        <f>"00.03.27.1.1.1.1.A."&amp;C62&amp;D62&amp;M62</f>
        <v>00.03.27.1.1.1.1.A.56.2023</v>
      </c>
      <c r="C62" s="17">
        <v>56</v>
      </c>
      <c r="D62" s="129" t="s">
        <v>649</v>
      </c>
      <c r="E62" s="38" t="s">
        <v>120</v>
      </c>
      <c r="F62" s="148" t="s">
        <v>872</v>
      </c>
      <c r="G62" s="110" t="s">
        <v>880</v>
      </c>
      <c r="H62" s="39"/>
      <c r="I62" s="39" t="s">
        <v>624</v>
      </c>
      <c r="J62" s="40" t="s">
        <v>148</v>
      </c>
      <c r="K62" s="179" t="s">
        <v>638</v>
      </c>
      <c r="L62" s="37" t="s">
        <v>658</v>
      </c>
      <c r="M62" s="37">
        <v>2023</v>
      </c>
      <c r="N62" s="21"/>
      <c r="O62" s="21"/>
    </row>
    <row r="63" spans="1:15" x14ac:dyDescent="0.25">
      <c r="A63" s="183">
        <f t="shared" si="0"/>
        <v>58</v>
      </c>
      <c r="B63" s="168" t="str">
        <f>"00.03.27.1.1.1.1.A."&amp;C63&amp;D63&amp;M63</f>
        <v>00.03.27.1.1.1.1.A.57.2023</v>
      </c>
      <c r="C63" s="17">
        <v>57</v>
      </c>
      <c r="D63" s="17" t="s">
        <v>649</v>
      </c>
      <c r="E63" s="16" t="s">
        <v>402</v>
      </c>
      <c r="F63" s="35" t="s">
        <v>718</v>
      </c>
      <c r="G63" s="35" t="s">
        <v>868</v>
      </c>
      <c r="H63" s="35" t="s">
        <v>887</v>
      </c>
      <c r="I63" s="17" t="s">
        <v>624</v>
      </c>
      <c r="J63" s="17" t="s">
        <v>544</v>
      </c>
      <c r="K63" s="18" t="s">
        <v>392</v>
      </c>
      <c r="L63" s="18" t="s">
        <v>659</v>
      </c>
      <c r="M63" s="18">
        <v>2023</v>
      </c>
      <c r="N63" s="101" t="s">
        <v>622</v>
      </c>
      <c r="O63" s="101" t="s">
        <v>622</v>
      </c>
    </row>
    <row r="64" spans="1:15" ht="15.75" customHeight="1" x14ac:dyDescent="0.25">
      <c r="A64" s="67">
        <v>1</v>
      </c>
      <c r="B64" s="25" t="str">
        <f>"00.03.27.1.3.3.1.A."&amp; C64 &amp;D64&amp; M64</f>
        <v>00.03.27.1.3.3.1.A.1.2018</v>
      </c>
      <c r="C64" s="107">
        <v>1</v>
      </c>
      <c r="D64" s="17" t="s">
        <v>649</v>
      </c>
      <c r="E64" s="25" t="s">
        <v>402</v>
      </c>
      <c r="F64" s="26" t="s">
        <v>168</v>
      </c>
      <c r="G64" s="27" t="s">
        <v>284</v>
      </c>
      <c r="H64" s="27" t="s">
        <v>285</v>
      </c>
      <c r="I64" s="27" t="s">
        <v>18</v>
      </c>
      <c r="J64" s="28" t="s">
        <v>18</v>
      </c>
      <c r="K64" s="26" t="s">
        <v>393</v>
      </c>
      <c r="L64" s="26"/>
      <c r="M64" s="26">
        <v>2018</v>
      </c>
      <c r="N64" s="101" t="s">
        <v>622</v>
      </c>
      <c r="O64" s="101" t="s">
        <v>622</v>
      </c>
    </row>
    <row r="65" spans="1:15" x14ac:dyDescent="0.25">
      <c r="A65" s="15">
        <v>2</v>
      </c>
      <c r="B65" s="25" t="str">
        <f>"00.03.27.1.3.3.1.A."&amp; C65 &amp;D65&amp; M65</f>
        <v>00.03.27.1.3.3.1.A.2.2021</v>
      </c>
      <c r="C65" s="30">
        <v>2</v>
      </c>
      <c r="D65" s="17" t="s">
        <v>649</v>
      </c>
      <c r="E65" s="25" t="s">
        <v>402</v>
      </c>
      <c r="F65" s="21" t="s">
        <v>244</v>
      </c>
      <c r="G65" s="29" t="s">
        <v>524</v>
      </c>
      <c r="H65" s="29" t="s">
        <v>525</v>
      </c>
      <c r="I65" s="27" t="s">
        <v>18</v>
      </c>
      <c r="J65" s="17" t="s">
        <v>18</v>
      </c>
      <c r="K65" s="26" t="s">
        <v>393</v>
      </c>
      <c r="L65" s="26"/>
      <c r="M65" s="31">
        <v>2021</v>
      </c>
      <c r="N65" s="101" t="s">
        <v>622</v>
      </c>
      <c r="O65" s="101" t="s">
        <v>622</v>
      </c>
    </row>
    <row r="66" spans="1:15" x14ac:dyDescent="0.25">
      <c r="A66" s="67">
        <v>3</v>
      </c>
      <c r="B66" s="25" t="str">
        <f>"00.03.27.1.3.3.1.A."&amp; C66 &amp;D66&amp; M66</f>
        <v>00.03.27.1.3.3.1.A.3.2018</v>
      </c>
      <c r="C66" s="107">
        <v>3</v>
      </c>
      <c r="D66" s="17" t="s">
        <v>649</v>
      </c>
      <c r="E66" s="32" t="s">
        <v>20</v>
      </c>
      <c r="F66" s="21" t="s">
        <v>181</v>
      </c>
      <c r="G66" s="29" t="s">
        <v>0</v>
      </c>
      <c r="H66" s="29" t="s">
        <v>0</v>
      </c>
      <c r="I66" s="27" t="s">
        <v>18</v>
      </c>
      <c r="J66" s="17" t="s">
        <v>18</v>
      </c>
      <c r="K66" s="26" t="s">
        <v>393</v>
      </c>
      <c r="L66" s="26"/>
      <c r="M66" s="31">
        <v>2018</v>
      </c>
      <c r="N66" s="101" t="s">
        <v>622</v>
      </c>
      <c r="O66" s="21"/>
    </row>
    <row r="67" spans="1:15" x14ac:dyDescent="0.25">
      <c r="A67" s="15">
        <v>4</v>
      </c>
      <c r="B67" s="25" t="str">
        <f>"00.03.27.1.3.3.1.A."&amp; C67 &amp;D67&amp; M67</f>
        <v>00.03.27.1.3.3.1.A.4.2018</v>
      </c>
      <c r="C67" s="30">
        <v>4</v>
      </c>
      <c r="D67" s="17" t="s">
        <v>649</v>
      </c>
      <c r="E67" s="32" t="s">
        <v>20</v>
      </c>
      <c r="F67" s="21" t="s">
        <v>182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67">
        <v>5</v>
      </c>
      <c r="B68" s="25" t="str">
        <f>"00.03.27.1.3.3.1.A."&amp; C68 &amp;D68&amp; M68</f>
        <v>00.03.27.1.3.3.1.A.5.2018</v>
      </c>
      <c r="C68" s="107">
        <v>5</v>
      </c>
      <c r="D68" s="17" t="s">
        <v>649</v>
      </c>
      <c r="E68" s="32" t="s">
        <v>20</v>
      </c>
      <c r="F68" s="21" t="s">
        <v>183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15">
        <v>6</v>
      </c>
      <c r="B69" s="25" t="str">
        <f>"00.03.27.1.3.3.1.A."&amp; C69 &amp;D69&amp; M69</f>
        <v>00.03.27.1.3.3.1.A.6.2018</v>
      </c>
      <c r="C69" s="30">
        <v>6</v>
      </c>
      <c r="D69" s="17" t="s">
        <v>649</v>
      </c>
      <c r="E69" s="32" t="s">
        <v>20</v>
      </c>
      <c r="F69" s="21" t="s">
        <v>184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67">
        <v>7</v>
      </c>
      <c r="B70" s="25" t="str">
        <f>"00.03.27.1.3.3.1.A."&amp; C70 &amp;D70&amp; M70</f>
        <v>00.03.27.1.3.3.1.A.7.2018</v>
      </c>
      <c r="C70" s="107">
        <v>7</v>
      </c>
      <c r="D70" s="17" t="s">
        <v>649</v>
      </c>
      <c r="E70" s="32" t="s">
        <v>20</v>
      </c>
      <c r="F70" s="21" t="s">
        <v>185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15">
        <v>8</v>
      </c>
      <c r="B71" s="25" t="str">
        <f>"00.03.27.1.3.3.1.A."&amp; C71 &amp;D71&amp; M71</f>
        <v>00.03.27.1.3.3.1.A.8.2017</v>
      </c>
      <c r="C71" s="30">
        <v>8</v>
      </c>
      <c r="D71" s="17" t="s">
        <v>649</v>
      </c>
      <c r="E71" s="32" t="s">
        <v>1</v>
      </c>
      <c r="F71" s="21" t="s">
        <v>14</v>
      </c>
      <c r="G71" s="29" t="s">
        <v>286</v>
      </c>
      <c r="H71" s="29">
        <v>1506993</v>
      </c>
      <c r="I71" s="27" t="s">
        <v>18</v>
      </c>
      <c r="J71" s="17" t="s">
        <v>18</v>
      </c>
      <c r="K71" s="26" t="s">
        <v>393</v>
      </c>
      <c r="L71" s="26"/>
      <c r="M71" s="31">
        <v>2017</v>
      </c>
      <c r="N71" s="101" t="s">
        <v>622</v>
      </c>
      <c r="O71" s="21"/>
    </row>
    <row r="72" spans="1:15" x14ac:dyDescent="0.25">
      <c r="A72" s="67">
        <v>9</v>
      </c>
      <c r="B72" s="25" t="str">
        <f>"00.03.27.1.3.3.1.A."&amp; C72 &amp;D72&amp; M72</f>
        <v>00.03.27.1.3.3.1.A.9.2019</v>
      </c>
      <c r="C72" s="107">
        <v>9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1508845</v>
      </c>
      <c r="I72" s="27" t="s">
        <v>18</v>
      </c>
      <c r="J72" s="17" t="s">
        <v>18</v>
      </c>
      <c r="K72" s="26" t="s">
        <v>393</v>
      </c>
      <c r="L72" s="26"/>
      <c r="M72" s="31">
        <v>2019</v>
      </c>
      <c r="N72" s="101" t="s">
        <v>622</v>
      </c>
      <c r="O72" s="21"/>
    </row>
    <row r="73" spans="1:15" x14ac:dyDescent="0.25">
      <c r="A73" s="15">
        <v>10</v>
      </c>
      <c r="B73" s="25" t="str">
        <f>"00.03.27.1.3.3.1.A."&amp; C73 &amp;D73&amp; M73</f>
        <v>00.03.27.1.3.3.1.A.10.2019</v>
      </c>
      <c r="C73" s="30">
        <v>10</v>
      </c>
      <c r="D73" s="17" t="s">
        <v>649</v>
      </c>
      <c r="E73" s="32" t="s">
        <v>125</v>
      </c>
      <c r="F73" s="21" t="s">
        <v>283</v>
      </c>
      <c r="G73" s="29" t="s">
        <v>286</v>
      </c>
      <c r="H73" s="29">
        <v>1506986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67">
        <v>11</v>
      </c>
      <c r="B74" s="25" t="str">
        <f>"00.03.27.1.3.3.1.A."&amp; C74 &amp;D74&amp; M74</f>
        <v>00.03.27.1.3.3.1.A.11.2018</v>
      </c>
      <c r="C74" s="107">
        <v>11</v>
      </c>
      <c r="D74" s="17" t="s">
        <v>649</v>
      </c>
      <c r="E74" s="32" t="s">
        <v>158</v>
      </c>
      <c r="F74" s="21" t="s">
        <v>15</v>
      </c>
      <c r="G74" s="29" t="s">
        <v>0</v>
      </c>
      <c r="H74" s="29" t="s">
        <v>0</v>
      </c>
      <c r="I74" s="27" t="s">
        <v>18</v>
      </c>
      <c r="J74" s="17" t="s">
        <v>18</v>
      </c>
      <c r="K74" s="26" t="s">
        <v>393</v>
      </c>
      <c r="L74" s="26"/>
      <c r="M74" s="31">
        <v>2018</v>
      </c>
      <c r="N74" s="101" t="s">
        <v>622</v>
      </c>
      <c r="O74" s="21"/>
    </row>
    <row r="75" spans="1:15" x14ac:dyDescent="0.25">
      <c r="A75" s="15">
        <v>12</v>
      </c>
      <c r="B75" s="25" t="str">
        <f>"00.03.27.1.3.3.1.A."&amp; C75 &amp;D75&amp; M75</f>
        <v>00.03.27.1.3.3.1.A.12.2018</v>
      </c>
      <c r="C75" s="30">
        <v>12</v>
      </c>
      <c r="D75" s="17" t="s">
        <v>649</v>
      </c>
      <c r="E75" s="32" t="s">
        <v>188</v>
      </c>
      <c r="F75" s="21" t="s">
        <v>14</v>
      </c>
      <c r="G75" s="29" t="s">
        <v>189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67">
        <v>13</v>
      </c>
      <c r="B76" s="25" t="str">
        <f>"00.03.27.1.3.3.1.A."&amp; C76 &amp;D76&amp; M76</f>
        <v>00.03.27.1.3.3.1.A.13.2019</v>
      </c>
      <c r="C76" s="107">
        <v>13</v>
      </c>
      <c r="D76" s="17" t="s">
        <v>649</v>
      </c>
      <c r="E76" s="32" t="s">
        <v>416</v>
      </c>
      <c r="F76" s="21" t="s">
        <v>274</v>
      </c>
      <c r="G76" s="29" t="s">
        <v>275</v>
      </c>
      <c r="H76" s="33">
        <v>43371</v>
      </c>
      <c r="I76" s="27" t="s">
        <v>18</v>
      </c>
      <c r="J76" s="17" t="s">
        <v>18</v>
      </c>
      <c r="K76" s="26" t="s">
        <v>393</v>
      </c>
      <c r="L76" s="26"/>
      <c r="M76" s="31">
        <v>2019</v>
      </c>
      <c r="N76" s="101" t="s">
        <v>622</v>
      </c>
      <c r="O76" s="101" t="s">
        <v>622</v>
      </c>
    </row>
    <row r="77" spans="1:15" x14ac:dyDescent="0.25">
      <c r="A77" s="15">
        <v>14</v>
      </c>
      <c r="B77" s="25" t="str">
        <f>"00.03.27.1.3.3.1.A."&amp; C77 &amp;D77&amp; M77</f>
        <v>00.03.27.1.3.3.1.A.14.2020</v>
      </c>
      <c r="C77" s="30">
        <v>14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43372</v>
      </c>
      <c r="I77" s="27" t="s">
        <v>18</v>
      </c>
      <c r="J77" s="17" t="s">
        <v>18</v>
      </c>
      <c r="K77" s="26" t="s">
        <v>393</v>
      </c>
      <c r="L77" s="26"/>
      <c r="M77" s="31">
        <v>2020</v>
      </c>
      <c r="N77" s="101" t="s">
        <v>622</v>
      </c>
      <c r="O77" s="101" t="s">
        <v>622</v>
      </c>
    </row>
    <row r="78" spans="1:15" x14ac:dyDescent="0.25">
      <c r="A78" s="67">
        <v>15</v>
      </c>
      <c r="B78" s="25" t="str">
        <f>"00.03.27.1.3.3.1.A."&amp; C78 &amp;D78&amp; M78</f>
        <v>00.03.27.1.3.3.1.A.15.2020</v>
      </c>
      <c r="C78" s="107">
        <v>15</v>
      </c>
      <c r="D78" s="17" t="s">
        <v>649</v>
      </c>
      <c r="E78" s="32" t="s">
        <v>528</v>
      </c>
      <c r="F78" s="21" t="s">
        <v>303</v>
      </c>
      <c r="G78" s="29" t="s">
        <v>529</v>
      </c>
      <c r="H78" s="33" t="s">
        <v>329</v>
      </c>
      <c r="I78" s="27" t="s">
        <v>18</v>
      </c>
      <c r="J78" s="17" t="s">
        <v>18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15">
        <v>16</v>
      </c>
      <c r="B79" s="25" t="str">
        <f>"00.03.27.1.3.3.1.A."&amp; C79 &amp;D79&amp; M79</f>
        <v>00.03.27.1.3.3.1.A.16.2019</v>
      </c>
      <c r="C79" s="30">
        <v>16</v>
      </c>
      <c r="D79" s="17" t="s">
        <v>649</v>
      </c>
      <c r="E79" s="32" t="s">
        <v>141</v>
      </c>
      <c r="F79" s="21" t="s">
        <v>532</v>
      </c>
      <c r="G79" s="29" t="s">
        <v>176</v>
      </c>
      <c r="H79" s="33" t="s">
        <v>533</v>
      </c>
      <c r="I79" s="27" t="s">
        <v>18</v>
      </c>
      <c r="J79" s="17" t="s">
        <v>18</v>
      </c>
      <c r="K79" s="26" t="s">
        <v>393</v>
      </c>
      <c r="L79" s="26"/>
      <c r="M79" s="31">
        <v>2019</v>
      </c>
      <c r="N79" s="101" t="s">
        <v>622</v>
      </c>
      <c r="O79" s="21"/>
    </row>
    <row r="80" spans="1:15" x14ac:dyDescent="0.25">
      <c r="A80" s="67">
        <v>17</v>
      </c>
      <c r="B80" s="25" t="str">
        <f>"00.03.27.1.3.3.1.A."&amp; C80 &amp;D80&amp; M80</f>
        <v>00.03.27.1.3.3.1.A.17.2019</v>
      </c>
      <c r="C80" s="107">
        <v>17</v>
      </c>
      <c r="D80" s="17" t="s">
        <v>649</v>
      </c>
      <c r="E80" s="32" t="s">
        <v>12</v>
      </c>
      <c r="F80" s="21" t="s">
        <v>283</v>
      </c>
      <c r="G80" s="29" t="s">
        <v>333</v>
      </c>
      <c r="H80" s="29" t="s">
        <v>531</v>
      </c>
      <c r="I80" s="27" t="s">
        <v>18</v>
      </c>
      <c r="J80" s="17" t="s">
        <v>18</v>
      </c>
      <c r="K80" s="26" t="s">
        <v>393</v>
      </c>
      <c r="L80" s="26"/>
      <c r="M80" s="31">
        <v>2019</v>
      </c>
      <c r="N80" s="101" t="s">
        <v>622</v>
      </c>
      <c r="O80" s="101" t="s">
        <v>622</v>
      </c>
    </row>
    <row r="81" spans="1:15" x14ac:dyDescent="0.25">
      <c r="A81" s="15">
        <v>18</v>
      </c>
      <c r="B81" s="25" t="str">
        <f>"00.03.27.1.3.3.1.A."&amp; C81 &amp;D81&amp; M81</f>
        <v>00.03.27.1.3.3.1.A.18.2017</v>
      </c>
      <c r="C81" s="30">
        <v>18</v>
      </c>
      <c r="D81" s="17" t="s">
        <v>649</v>
      </c>
      <c r="E81" s="32" t="s">
        <v>4</v>
      </c>
      <c r="F81" s="21" t="s">
        <v>163</v>
      </c>
      <c r="G81" s="29" t="s">
        <v>162</v>
      </c>
      <c r="H81" s="29" t="s">
        <v>112</v>
      </c>
      <c r="I81" s="27" t="s">
        <v>18</v>
      </c>
      <c r="J81" s="17" t="s">
        <v>18</v>
      </c>
      <c r="K81" s="26" t="s">
        <v>393</v>
      </c>
      <c r="L81" s="26"/>
      <c r="M81" s="31">
        <v>2017</v>
      </c>
      <c r="N81" s="101" t="s">
        <v>622</v>
      </c>
      <c r="O81" s="21"/>
    </row>
    <row r="82" spans="1:15" x14ac:dyDescent="0.25">
      <c r="A82" s="67">
        <v>19</v>
      </c>
      <c r="B82" s="25" t="str">
        <f>"00.03.27.1.3.3.1.A."&amp; C82 &amp;D82&amp; M82</f>
        <v>00.03.27.1.3.3.1.A.19.2018</v>
      </c>
      <c r="C82" s="107">
        <v>19</v>
      </c>
      <c r="D82" s="17" t="s">
        <v>649</v>
      </c>
      <c r="E82" s="32" t="s">
        <v>111</v>
      </c>
      <c r="F82" s="21" t="s">
        <v>190</v>
      </c>
      <c r="G82" s="29" t="s">
        <v>191</v>
      </c>
      <c r="H82" s="29" t="s">
        <v>109</v>
      </c>
      <c r="I82" s="27" t="s">
        <v>18</v>
      </c>
      <c r="J82" s="17" t="s">
        <v>18</v>
      </c>
      <c r="K82" s="26" t="s">
        <v>393</v>
      </c>
      <c r="L82" s="26"/>
      <c r="M82" s="31">
        <v>2018</v>
      </c>
      <c r="N82" s="101" t="s">
        <v>622</v>
      </c>
      <c r="O82" s="101" t="s">
        <v>622</v>
      </c>
    </row>
    <row r="83" spans="1:15" x14ac:dyDescent="0.25">
      <c r="A83" s="15">
        <v>20</v>
      </c>
      <c r="B83" s="25" t="str">
        <f>"00.03.27.1.3.3.1.A."&amp; C83 &amp;D83&amp; M83</f>
        <v>00.03.27.1.3.3.1.A.20.2018</v>
      </c>
      <c r="C83" s="30">
        <v>20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110</v>
      </c>
      <c r="I83" s="27" t="s">
        <v>18</v>
      </c>
      <c r="J83" s="17" t="s">
        <v>18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67">
        <v>21</v>
      </c>
      <c r="B84" s="25" t="str">
        <f>"00.03.27.1.3.3.1.A."&amp; C84 &amp;D84&amp; M84</f>
        <v>00.03.27.1.3.3.1.A.21.2018</v>
      </c>
      <c r="C84" s="107">
        <v>21</v>
      </c>
      <c r="D84" s="17" t="s">
        <v>649</v>
      </c>
      <c r="E84" s="32" t="s">
        <v>22</v>
      </c>
      <c r="F84" s="21" t="s">
        <v>192</v>
      </c>
      <c r="G84" s="29" t="s">
        <v>193</v>
      </c>
      <c r="H84" s="29" t="s">
        <v>123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15">
        <v>22</v>
      </c>
      <c r="B85" s="25" t="str">
        <f>"00.03.27.1.3.3.1.A."&amp; C85 &amp;D85&amp; M85</f>
        <v>00.03.27.1.3.3.1.A.22.2018</v>
      </c>
      <c r="C85" s="30">
        <v>22</v>
      </c>
      <c r="D85" s="17" t="s">
        <v>649</v>
      </c>
      <c r="E85" s="32" t="s">
        <v>23</v>
      </c>
      <c r="F85" s="21" t="s">
        <v>126</v>
      </c>
      <c r="G85" s="29" t="s">
        <v>194</v>
      </c>
      <c r="H85" s="29" t="s">
        <v>127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67">
        <v>23</v>
      </c>
      <c r="B86" s="25" t="str">
        <f>"00.03.27.1.3.3.1.A."&amp; C86 &amp;D86&amp; M86</f>
        <v>00.03.27.1.3.3.1.A.23.2018</v>
      </c>
      <c r="C86" s="107">
        <v>23</v>
      </c>
      <c r="D86" s="17" t="s">
        <v>649</v>
      </c>
      <c r="E86" s="32" t="s">
        <v>75</v>
      </c>
      <c r="F86" s="21" t="s">
        <v>526</v>
      </c>
      <c r="G86" s="29" t="s">
        <v>0</v>
      </c>
      <c r="H86" s="29" t="s">
        <v>0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21"/>
    </row>
    <row r="87" spans="1:15" x14ac:dyDescent="0.25">
      <c r="A87" s="15">
        <v>24</v>
      </c>
      <c r="B87" s="25" t="str">
        <f>"00.03.27.1.3.3.1.A."&amp; C87 &amp;D87&amp; M87</f>
        <v>00.03.27.1.3.3.1.A.24.2018</v>
      </c>
      <c r="C87" s="30">
        <v>24</v>
      </c>
      <c r="D87" s="17" t="s">
        <v>649</v>
      </c>
      <c r="E87" s="32" t="s">
        <v>300</v>
      </c>
      <c r="F87" s="21" t="s">
        <v>102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26</v>
      </c>
      <c r="B88" s="25" t="str">
        <f>"00.03.27.1.3.3.1.A."&amp; C88 &amp;D88&amp; M88</f>
        <v>00.03.27.1.3.3.1.A.26.2020</v>
      </c>
      <c r="C88" s="30">
        <v>26</v>
      </c>
      <c r="D88" s="17" t="s">
        <v>649</v>
      </c>
      <c r="E88" s="32" t="s">
        <v>119</v>
      </c>
      <c r="F88" s="21" t="s">
        <v>155</v>
      </c>
      <c r="G88" s="29" t="s">
        <v>507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2020</v>
      </c>
      <c r="N88" s="101" t="s">
        <v>622</v>
      </c>
      <c r="O88" s="101" t="s">
        <v>622</v>
      </c>
    </row>
    <row r="89" spans="1:15" x14ac:dyDescent="0.25">
      <c r="A89" s="67">
        <v>27</v>
      </c>
      <c r="B89" s="25" t="str">
        <f>"00.03.27.1.3.3.1.A."&amp; C89 &amp;D89&amp; M89</f>
        <v>00.03.27.1.3.3.1.A.27.2021</v>
      </c>
      <c r="C89" s="107">
        <v>27</v>
      </c>
      <c r="D89" s="17" t="s">
        <v>649</v>
      </c>
      <c r="E89" s="32" t="s">
        <v>119</v>
      </c>
      <c r="F89" s="21" t="s">
        <v>527</v>
      </c>
      <c r="G89" s="29" t="s">
        <v>0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2021</v>
      </c>
      <c r="N89" s="101" t="s">
        <v>622</v>
      </c>
      <c r="O89" s="101" t="s">
        <v>622</v>
      </c>
    </row>
    <row r="90" spans="1:15" x14ac:dyDescent="0.25">
      <c r="A90" s="15">
        <v>28</v>
      </c>
      <c r="B90" s="25" t="str">
        <f>"00.03.27.1.3.3.1.A."&amp; C90 &amp;D90&amp; M90</f>
        <v>00.03.27.1.3.3.1.A.28.2018</v>
      </c>
      <c r="C90" s="30">
        <v>28</v>
      </c>
      <c r="D90" s="17" t="s">
        <v>649</v>
      </c>
      <c r="E90" s="35" t="s">
        <v>153</v>
      </c>
      <c r="F90" s="21" t="s">
        <v>154</v>
      </c>
      <c r="G90" s="21" t="s">
        <v>0</v>
      </c>
      <c r="H90" s="21" t="s">
        <v>0</v>
      </c>
      <c r="I90" s="27" t="s">
        <v>18</v>
      </c>
      <c r="J90" s="15" t="s">
        <v>18</v>
      </c>
      <c r="K90" s="26" t="s">
        <v>393</v>
      </c>
      <c r="L90" s="26"/>
      <c r="M90" s="31">
        <v>2018</v>
      </c>
      <c r="N90" s="101" t="s">
        <v>622</v>
      </c>
      <c r="O90" s="21"/>
    </row>
    <row r="91" spans="1:15" x14ac:dyDescent="0.25">
      <c r="A91" s="67">
        <v>29</v>
      </c>
      <c r="B91" s="25" t="str">
        <f>"00.03.27.1.3.3.1.A."&amp; C91 &amp;D91&amp; M91</f>
        <v>00.03.27.1.3.3.1.A.29.2019</v>
      </c>
      <c r="C91" s="107">
        <v>29</v>
      </c>
      <c r="D91" s="17" t="s">
        <v>649</v>
      </c>
      <c r="E91" s="35" t="s">
        <v>287</v>
      </c>
      <c r="F91" s="21" t="s">
        <v>288</v>
      </c>
      <c r="G91" s="21" t="s">
        <v>289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2019</v>
      </c>
      <c r="N91" s="101" t="s">
        <v>622</v>
      </c>
      <c r="O91" s="21"/>
    </row>
    <row r="92" spans="1:15" x14ac:dyDescent="0.25">
      <c r="A92" s="15">
        <v>30</v>
      </c>
      <c r="B92" s="25" t="str">
        <f>"00.03.27.1.3.3.1.A."&amp; C92 &amp;D92&amp; M92</f>
        <v>00.03.27.1.3.3.1.A.30.2020</v>
      </c>
      <c r="C92" s="30">
        <v>30</v>
      </c>
      <c r="D92" s="17" t="s">
        <v>649</v>
      </c>
      <c r="E92" s="35" t="s">
        <v>545</v>
      </c>
      <c r="F92" s="21" t="s">
        <v>244</v>
      </c>
      <c r="G92" s="21" t="s">
        <v>546</v>
      </c>
      <c r="H92" s="21" t="s">
        <v>547</v>
      </c>
      <c r="I92" s="27" t="s">
        <v>18</v>
      </c>
      <c r="J92" s="15" t="s">
        <v>18</v>
      </c>
      <c r="K92" s="47" t="s">
        <v>393</v>
      </c>
      <c r="L92" s="47"/>
      <c r="M92" s="31">
        <v>2020</v>
      </c>
      <c r="N92" s="101" t="s">
        <v>622</v>
      </c>
      <c r="O92" s="21"/>
    </row>
    <row r="93" spans="1:15" x14ac:dyDescent="0.25">
      <c r="A93" s="15">
        <v>31</v>
      </c>
      <c r="B93" s="25" t="str">
        <f>"00.03.27.1.3.3.1.A."&amp; C93 &amp;D93&amp; M93</f>
        <v>00.03.27.1.3.3.1.A.31.2021</v>
      </c>
      <c r="C93" s="107">
        <v>31</v>
      </c>
      <c r="D93" s="17" t="s">
        <v>649</v>
      </c>
      <c r="E93" s="35" t="s">
        <v>607</v>
      </c>
      <c r="F93" s="15" t="s">
        <v>609</v>
      </c>
      <c r="G93" s="15" t="s">
        <v>608</v>
      </c>
      <c r="H93" s="21" t="s">
        <v>0</v>
      </c>
      <c r="I93" s="27" t="s">
        <v>18</v>
      </c>
      <c r="J93" s="15" t="s">
        <v>18</v>
      </c>
      <c r="K93" s="47" t="s">
        <v>393</v>
      </c>
      <c r="L93" s="47"/>
      <c r="M93" s="31">
        <v>2021</v>
      </c>
      <c r="N93" s="101" t="s">
        <v>622</v>
      </c>
      <c r="O93" s="21"/>
    </row>
    <row r="94" spans="1:15" ht="15.75" x14ac:dyDescent="0.25">
      <c r="A94" s="34">
        <v>32</v>
      </c>
      <c r="B94" s="25" t="str">
        <f>"00.03.27.1.3.3.1.A."&amp; C94 &amp;D94&amp; M94</f>
        <v>00.03.27.1.3.3.1.A.32.2022</v>
      </c>
      <c r="C94" s="107">
        <v>32</v>
      </c>
      <c r="D94" s="17" t="s">
        <v>649</v>
      </c>
      <c r="E94" s="38" t="s">
        <v>680</v>
      </c>
      <c r="F94" s="125" t="s">
        <v>219</v>
      </c>
      <c r="G94" s="133" t="s">
        <v>673</v>
      </c>
      <c r="H94" s="39" t="s">
        <v>0</v>
      </c>
      <c r="I94" s="27" t="s">
        <v>18</v>
      </c>
      <c r="J94" s="30" t="s">
        <v>18</v>
      </c>
      <c r="K94" s="26" t="s">
        <v>393</v>
      </c>
      <c r="L94" s="26"/>
      <c r="M94" s="41">
        <v>2022</v>
      </c>
      <c r="N94" s="101" t="s">
        <v>622</v>
      </c>
      <c r="O94" s="21"/>
    </row>
    <row r="95" spans="1:15" ht="15.75" x14ac:dyDescent="0.25">
      <c r="A95" s="34">
        <v>33</v>
      </c>
      <c r="B95" s="25" t="str">
        <f>"00.03.27.1.3.3.1.A."&amp; C95 &amp;D95&amp; M95</f>
        <v>00.03.27.1.3.3.1.A.33.2022</v>
      </c>
      <c r="C95" s="107">
        <v>33</v>
      </c>
      <c r="D95" s="17" t="s">
        <v>649</v>
      </c>
      <c r="E95" s="38" t="s">
        <v>677</v>
      </c>
      <c r="F95" s="127" t="s">
        <v>219</v>
      </c>
      <c r="G95" s="132" t="s">
        <v>679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34</v>
      </c>
      <c r="B96" s="25" t="str">
        <f>"00.03.27.1.3.3.1.A."&amp; C96 &amp;D96&amp; M96</f>
        <v>00.03.27.1.3.3.1.A.34.2022</v>
      </c>
      <c r="C96" s="107">
        <v>34</v>
      </c>
      <c r="D96" s="17" t="s">
        <v>649</v>
      </c>
      <c r="E96" s="38" t="s">
        <v>300</v>
      </c>
      <c r="F96" s="139" t="s">
        <v>700</v>
      </c>
      <c r="G96" s="140" t="s">
        <v>0</v>
      </c>
      <c r="H96" s="39" t="s">
        <v>0</v>
      </c>
      <c r="I96" s="27" t="s">
        <v>18</v>
      </c>
      <c r="J96" s="30" t="s">
        <v>18</v>
      </c>
      <c r="K96" s="26" t="s">
        <v>393</v>
      </c>
      <c r="L96" s="26" t="s">
        <v>698</v>
      </c>
      <c r="M96" s="41">
        <v>2022</v>
      </c>
      <c r="N96" s="101" t="s">
        <v>622</v>
      </c>
      <c r="O96" s="21"/>
    </row>
    <row r="97" spans="1:15" ht="15.75" x14ac:dyDescent="0.25">
      <c r="A97" s="34">
        <v>35</v>
      </c>
      <c r="B97" s="25" t="str">
        <f>"00.03.27.1.3.3.1.A."&amp; C97 &amp;D97&amp; M97</f>
        <v>00.03.27.1.3.3.1.A.35.2022</v>
      </c>
      <c r="C97" s="107">
        <v>35</v>
      </c>
      <c r="D97" s="17" t="s">
        <v>649</v>
      </c>
      <c r="E97" s="38" t="s">
        <v>699</v>
      </c>
      <c r="F97" s="139" t="s">
        <v>700</v>
      </c>
      <c r="G97" s="140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s="110" customFormat="1" ht="15.75" x14ac:dyDescent="0.25">
      <c r="A98" s="21">
        <v>36</v>
      </c>
      <c r="B98" s="25" t="str">
        <f>"00.03.27.1.3.3.1.A."&amp; C98 &amp;D98&amp; M98</f>
        <v>00.03.27.1.3.3.1.A.36.2021</v>
      </c>
      <c r="C98" s="128">
        <v>36</v>
      </c>
      <c r="D98" s="127" t="s">
        <v>649</v>
      </c>
      <c r="E98" s="127" t="s">
        <v>712</v>
      </c>
      <c r="F98" s="127" t="s">
        <v>711</v>
      </c>
      <c r="G98" s="127" t="s">
        <v>710</v>
      </c>
      <c r="H98" s="160"/>
      <c r="I98" s="128" t="s">
        <v>18</v>
      </c>
      <c r="J98" s="128" t="s">
        <v>18</v>
      </c>
      <c r="K98" s="128" t="s">
        <v>393</v>
      </c>
      <c r="L98" s="128" t="s">
        <v>713</v>
      </c>
      <c r="M98" s="128">
        <v>2021</v>
      </c>
      <c r="N98" s="101" t="s">
        <v>622</v>
      </c>
    </row>
    <row r="99" spans="1:15" customFormat="1" ht="15.75" x14ac:dyDescent="0.25">
      <c r="A99" s="21">
        <v>37</v>
      </c>
      <c r="B99" s="25" t="str">
        <f>"00.03.27.1.3.3.1.A."&amp; C99 &amp;D99&amp; M99</f>
        <v>00.03.27.1.3.3.1.A.37.2022</v>
      </c>
      <c r="C99" s="180">
        <v>37</v>
      </c>
      <c r="D99" s="129" t="s">
        <v>649</v>
      </c>
      <c r="E99" s="141" t="s">
        <v>759</v>
      </c>
      <c r="F99" s="139" t="s">
        <v>718</v>
      </c>
      <c r="G99" s="127" t="s">
        <v>760</v>
      </c>
      <c r="H99" s="127" t="s">
        <v>761</v>
      </c>
      <c r="I99" s="180" t="s">
        <v>18</v>
      </c>
      <c r="J99" s="180" t="s">
        <v>18</v>
      </c>
      <c r="K99" s="181" t="s">
        <v>393</v>
      </c>
      <c r="L99" s="181" t="s">
        <v>762</v>
      </c>
      <c r="M99" s="181">
        <v>2022</v>
      </c>
      <c r="N99" s="101" t="s">
        <v>622</v>
      </c>
      <c r="O99" s="110"/>
    </row>
    <row r="100" spans="1:15" customFormat="1" ht="15.75" x14ac:dyDescent="0.25">
      <c r="A100" s="21">
        <v>38</v>
      </c>
      <c r="B100" s="25" t="str">
        <f>"00.03.27.1.3.3.1.A."&amp; C100 &amp;D100&amp; M100</f>
        <v>00.03.27.1.3.3.1.A.38.2022</v>
      </c>
      <c r="C100" s="180">
        <v>38</v>
      </c>
      <c r="D100" s="129" t="s">
        <v>649</v>
      </c>
      <c r="E100" s="141" t="s">
        <v>763</v>
      </c>
      <c r="F100" s="139"/>
      <c r="G100" s="141"/>
      <c r="H100" s="141"/>
      <c r="I100" s="180" t="s">
        <v>18</v>
      </c>
      <c r="J100" s="180" t="s">
        <v>18</v>
      </c>
      <c r="K100" s="181" t="s">
        <v>393</v>
      </c>
      <c r="L100" s="181" t="s">
        <v>758</v>
      </c>
      <c r="M100" s="181">
        <v>2022</v>
      </c>
      <c r="N100" s="101" t="s">
        <v>622</v>
      </c>
      <c r="O100" s="110"/>
    </row>
    <row r="101" spans="1:15" customFormat="1" ht="15.75" x14ac:dyDescent="0.25">
      <c r="A101" s="21">
        <v>39</v>
      </c>
      <c r="B101" s="25" t="str">
        <f>"00.03.27.1.3.3.1.A."&amp; C101 &amp;D101&amp; M101</f>
        <v>00.03.27.1.3.3.1.A.39.2022</v>
      </c>
      <c r="C101" s="180">
        <v>39</v>
      </c>
      <c r="D101" s="129" t="s">
        <v>649</v>
      </c>
      <c r="E101" s="141" t="s">
        <v>784</v>
      </c>
      <c r="F101" s="139"/>
      <c r="G101" s="141"/>
      <c r="H101" s="141"/>
      <c r="I101" s="180" t="s">
        <v>18</v>
      </c>
      <c r="J101" s="180" t="s">
        <v>18</v>
      </c>
      <c r="K101" s="181" t="s">
        <v>638</v>
      </c>
      <c r="L101" s="181" t="s">
        <v>657</v>
      </c>
      <c r="M101" s="181">
        <v>2022</v>
      </c>
      <c r="N101" s="101" t="s">
        <v>622</v>
      </c>
      <c r="O101" s="110"/>
    </row>
    <row r="102" spans="1:15" customFormat="1" ht="15.75" x14ac:dyDescent="0.25">
      <c r="A102" s="21">
        <v>40</v>
      </c>
      <c r="B102" s="25" t="str">
        <f>"00.03.27.1.3.3.1.A."&amp; C102 &amp;D102&amp; M102</f>
        <v>00.03.27.1.3.3.1.A.40.2020</v>
      </c>
      <c r="C102" s="180">
        <v>40</v>
      </c>
      <c r="D102" s="129" t="s">
        <v>649</v>
      </c>
      <c r="E102" s="141" t="s">
        <v>785</v>
      </c>
      <c r="F102" s="15" t="s">
        <v>0</v>
      </c>
      <c r="G102" s="15" t="s">
        <v>0</v>
      </c>
      <c r="H102" s="15" t="s">
        <v>0</v>
      </c>
      <c r="I102" s="180" t="s">
        <v>18</v>
      </c>
      <c r="J102" s="180" t="s">
        <v>18</v>
      </c>
      <c r="K102" s="181" t="s">
        <v>638</v>
      </c>
      <c r="L102" s="181"/>
      <c r="M102" s="181">
        <v>2020</v>
      </c>
      <c r="N102" s="101" t="s">
        <v>622</v>
      </c>
      <c r="O102" s="110"/>
    </row>
    <row r="103" spans="1:15" customFormat="1" ht="15.75" x14ac:dyDescent="0.25">
      <c r="A103" s="21">
        <v>41</v>
      </c>
      <c r="B103" s="25" t="str">
        <f>"00.03.27.1.3.3.1.A."&amp; C103 &amp;D103&amp; M103</f>
        <v>00.03.27.1.3.3.1.A.41.2020</v>
      </c>
      <c r="C103" s="180">
        <v>41</v>
      </c>
      <c r="D103" s="129" t="s">
        <v>649</v>
      </c>
      <c r="E103" s="141" t="s">
        <v>785</v>
      </c>
      <c r="F103" s="15" t="s">
        <v>0</v>
      </c>
      <c r="G103" s="15" t="s">
        <v>0</v>
      </c>
      <c r="H103" s="15" t="s">
        <v>0</v>
      </c>
      <c r="I103" s="180" t="s">
        <v>18</v>
      </c>
      <c r="J103" s="180" t="s">
        <v>18</v>
      </c>
      <c r="K103" s="181" t="s">
        <v>638</v>
      </c>
      <c r="L103" s="181"/>
      <c r="M103" s="181">
        <v>2020</v>
      </c>
      <c r="N103" s="101" t="s">
        <v>622</v>
      </c>
      <c r="O103" s="110"/>
    </row>
    <row r="104" spans="1:15" customFormat="1" ht="15.75" x14ac:dyDescent="0.25">
      <c r="A104" s="21">
        <v>42</v>
      </c>
      <c r="B104" s="25" t="str">
        <f>"00.03.27.1.3.3.1.A."&amp; C104 &amp;D104&amp; M104</f>
        <v>00.03.27.1.3.3.1.A.42.2022</v>
      </c>
      <c r="C104" s="180">
        <v>42</v>
      </c>
      <c r="D104" s="129" t="s">
        <v>649</v>
      </c>
      <c r="E104" s="141" t="s">
        <v>802</v>
      </c>
      <c r="F104" s="191" t="s">
        <v>744</v>
      </c>
      <c r="G104" s="127" t="s">
        <v>804</v>
      </c>
      <c r="H104" s="15" t="s">
        <v>0</v>
      </c>
      <c r="I104" s="180" t="s">
        <v>18</v>
      </c>
      <c r="J104" s="180" t="s">
        <v>18</v>
      </c>
      <c r="K104" s="181" t="s">
        <v>638</v>
      </c>
      <c r="L104" s="181" t="s">
        <v>713</v>
      </c>
      <c r="M104" s="181">
        <v>2022</v>
      </c>
      <c r="N104" s="101" t="s">
        <v>622</v>
      </c>
      <c r="O104" s="110"/>
    </row>
    <row r="105" spans="1:15" customFormat="1" ht="15.75" x14ac:dyDescent="0.25">
      <c r="A105" s="21">
        <v>43</v>
      </c>
      <c r="B105" s="25" t="str">
        <f>"00.03.27.1.3.3.1.A."&amp; C105 &amp;D105&amp; M105</f>
        <v>00.03.27.1.3.3.1.A.43.2022</v>
      </c>
      <c r="C105" s="180">
        <v>43</v>
      </c>
      <c r="D105" s="129" t="s">
        <v>649</v>
      </c>
      <c r="E105" s="202" t="s">
        <v>803</v>
      </c>
      <c r="F105" s="191" t="s">
        <v>749</v>
      </c>
      <c r="G105" s="127" t="s">
        <v>805</v>
      </c>
      <c r="H105" s="15" t="s">
        <v>0</v>
      </c>
      <c r="I105" s="180" t="s">
        <v>18</v>
      </c>
      <c r="J105" s="180" t="s">
        <v>18</v>
      </c>
      <c r="K105" s="181" t="s">
        <v>638</v>
      </c>
      <c r="L105" s="181" t="s">
        <v>713</v>
      </c>
      <c r="M105" s="181">
        <v>2022</v>
      </c>
      <c r="N105" s="101" t="s">
        <v>622</v>
      </c>
      <c r="O105" s="110"/>
    </row>
    <row r="106" spans="1:15" customFormat="1" ht="15.75" x14ac:dyDescent="0.25">
      <c r="A106" s="21">
        <v>44</v>
      </c>
      <c r="B106" s="25" t="str">
        <f>"00.03.27.1.3.3.1.A."&amp; C106 &amp;D106&amp; M106</f>
        <v>00.03.27.1.3.3.1.A.44.2023</v>
      </c>
      <c r="C106" s="180">
        <v>44</v>
      </c>
      <c r="D106" s="129" t="s">
        <v>649</v>
      </c>
      <c r="E106" s="204" t="s">
        <v>829</v>
      </c>
      <c r="F106" s="203" t="s">
        <v>830</v>
      </c>
      <c r="G106" s="141" t="s">
        <v>831</v>
      </c>
      <c r="H106" s="30"/>
      <c r="I106" s="180" t="s">
        <v>18</v>
      </c>
      <c r="J106" s="180" t="s">
        <v>18</v>
      </c>
      <c r="K106" s="181" t="s">
        <v>638</v>
      </c>
      <c r="L106" s="181" t="s">
        <v>832</v>
      </c>
      <c r="M106" s="181">
        <v>2023</v>
      </c>
      <c r="N106" s="101" t="s">
        <v>622</v>
      </c>
      <c r="O106" s="110"/>
    </row>
    <row r="107" spans="1:15" ht="15.75" x14ac:dyDescent="0.25">
      <c r="A107" s="21">
        <v>44</v>
      </c>
      <c r="B107" s="25" t="str">
        <f>"00.03.27.1.3.3.1.A."&amp; C107 &amp;D107&amp; M107</f>
        <v>00.03.27.1.3.3.1.A.45.2023</v>
      </c>
      <c r="C107" s="180">
        <v>45</v>
      </c>
      <c r="D107" s="129" t="s">
        <v>649</v>
      </c>
      <c r="E107" s="141" t="s">
        <v>850</v>
      </c>
      <c r="F107" s="203" t="s">
        <v>102</v>
      </c>
      <c r="G107" s="141" t="s">
        <v>0</v>
      </c>
      <c r="H107" s="30" t="s">
        <v>0</v>
      </c>
      <c r="I107" s="180" t="s">
        <v>18</v>
      </c>
      <c r="J107" s="180" t="s">
        <v>18</v>
      </c>
      <c r="K107" s="181" t="s">
        <v>638</v>
      </c>
      <c r="L107" s="26" t="s">
        <v>745</v>
      </c>
      <c r="M107" s="41">
        <v>2023</v>
      </c>
      <c r="N107" s="101"/>
      <c r="O107" s="21"/>
    </row>
    <row r="108" spans="1:15" ht="15.75" x14ac:dyDescent="0.25">
      <c r="A108" s="21">
        <v>44</v>
      </c>
      <c r="B108" s="25" t="str">
        <f>"00.03.27.1.3.3.1.A."&amp; C108 &amp;D108&amp; M108</f>
        <v>00.03.27.1.3.3.1.A.46.2023</v>
      </c>
      <c r="C108" s="180">
        <v>46</v>
      </c>
      <c r="D108" s="129" t="s">
        <v>649</v>
      </c>
      <c r="E108" s="141" t="s">
        <v>402</v>
      </c>
      <c r="F108" s="110" t="s">
        <v>718</v>
      </c>
      <c r="G108" s="110" t="s">
        <v>868</v>
      </c>
      <c r="H108" s="110" t="s">
        <v>869</v>
      </c>
      <c r="I108" s="180" t="s">
        <v>18</v>
      </c>
      <c r="J108" s="180" t="s">
        <v>18</v>
      </c>
      <c r="K108" s="181" t="s">
        <v>393</v>
      </c>
      <c r="L108" s="26" t="s">
        <v>657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>"00.03.27.1.3.3.1.A."&amp; C109 &amp;D109&amp; M109</f>
        <v>00.03.27.1.3.3.1.A.47.2023</v>
      </c>
      <c r="C109" s="180">
        <v>47</v>
      </c>
      <c r="D109" s="129" t="s">
        <v>649</v>
      </c>
      <c r="E109" s="141" t="s">
        <v>23</v>
      </c>
      <c r="F109" s="110" t="s">
        <v>749</v>
      </c>
      <c r="G109" s="110" t="s">
        <v>871</v>
      </c>
      <c r="H109" s="210" t="s">
        <v>0</v>
      </c>
      <c r="I109" s="180" t="s">
        <v>18</v>
      </c>
      <c r="J109" s="180" t="s">
        <v>18</v>
      </c>
      <c r="K109" s="181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>"00.03.27.1.3.3.1.A."&amp; C110 &amp;D110&amp; M110</f>
        <v>00.03.27.1.3.3.1.A.48.2023</v>
      </c>
      <c r="C110" s="180">
        <v>48</v>
      </c>
      <c r="D110" s="129" t="s">
        <v>649</v>
      </c>
      <c r="E110" s="141" t="s">
        <v>876</v>
      </c>
      <c r="F110" s="148" t="s">
        <v>154</v>
      </c>
      <c r="G110" s="210" t="s">
        <v>0</v>
      </c>
      <c r="H110" s="210" t="s">
        <v>0</v>
      </c>
      <c r="I110" s="180" t="s">
        <v>18</v>
      </c>
      <c r="J110" s="180" t="s">
        <v>877</v>
      </c>
      <c r="K110" s="181" t="s">
        <v>393</v>
      </c>
      <c r="L110" s="26" t="s">
        <v>657</v>
      </c>
      <c r="M110" s="41">
        <v>2023</v>
      </c>
      <c r="N110" s="101"/>
      <c r="O110" s="21"/>
    </row>
    <row r="111" spans="1:15" ht="15.75" x14ac:dyDescent="0.25">
      <c r="A111" s="41">
        <v>1</v>
      </c>
      <c r="B111" s="116" t="str">
        <f>"00.03.27.2.1.1.7.A."&amp;C111&amp;D111&amp;M111</f>
        <v>00.03.27.2.1.1.7.A.1.2021</v>
      </c>
      <c r="C111" s="41">
        <v>1</v>
      </c>
      <c r="D111" s="17" t="s">
        <v>649</v>
      </c>
      <c r="E111" s="111" t="s">
        <v>402</v>
      </c>
      <c r="F111" s="112" t="s">
        <v>518</v>
      </c>
      <c r="G111" s="104" t="s">
        <v>519</v>
      </c>
      <c r="H111" s="104" t="s">
        <v>615</v>
      </c>
      <c r="I111" s="104" t="s">
        <v>625</v>
      </c>
      <c r="J111" s="28" t="s">
        <v>631</v>
      </c>
      <c r="K111" s="26" t="s">
        <v>393</v>
      </c>
      <c r="L111" s="26"/>
      <c r="M111" s="41">
        <v>2021</v>
      </c>
      <c r="N111" s="101" t="s">
        <v>622</v>
      </c>
      <c r="O111" s="101" t="s">
        <v>622</v>
      </c>
    </row>
    <row r="112" spans="1:15" ht="15.75" x14ac:dyDescent="0.25">
      <c r="A112" s="21">
        <v>2</v>
      </c>
      <c r="B112" s="116" t="str">
        <f>"00.03.27.2.1.1.7.A."&amp;C112&amp;D112&amp;M112</f>
        <v>00.03.27.2.1.1.7.A.2.2018</v>
      </c>
      <c r="C112" s="21">
        <v>2</v>
      </c>
      <c r="D112" s="17" t="s">
        <v>649</v>
      </c>
      <c r="E112" s="32" t="s">
        <v>12</v>
      </c>
      <c r="F112" s="21" t="s">
        <v>14</v>
      </c>
      <c r="G112" s="42" t="s">
        <v>196</v>
      </c>
      <c r="H112" s="42" t="s">
        <v>0</v>
      </c>
      <c r="I112" s="39" t="s">
        <v>625</v>
      </c>
      <c r="J112" s="43" t="s">
        <v>25</v>
      </c>
      <c r="K112" s="26" t="s">
        <v>393</v>
      </c>
      <c r="L112" s="26"/>
      <c r="M112" s="31">
        <v>2018</v>
      </c>
      <c r="N112" s="101" t="s">
        <v>622</v>
      </c>
      <c r="O112" s="101" t="s">
        <v>622</v>
      </c>
    </row>
    <row r="113" spans="1:15" ht="15.75" x14ac:dyDescent="0.25">
      <c r="A113" s="41">
        <v>3</v>
      </c>
      <c r="B113" s="116" t="str">
        <f>"00.03.27.2.1.1.7.A."&amp;C113&amp;D113&amp;M113</f>
        <v>00.03.27.2.1.1.7.A.3.2019</v>
      </c>
      <c r="C113" s="41">
        <v>3</v>
      </c>
      <c r="D113" s="17" t="s">
        <v>649</v>
      </c>
      <c r="E113" s="32" t="s">
        <v>359</v>
      </c>
      <c r="F113" s="21" t="s">
        <v>351</v>
      </c>
      <c r="G113" s="42" t="s">
        <v>332</v>
      </c>
      <c r="H113" s="42" t="s">
        <v>0</v>
      </c>
      <c r="I113" s="39" t="s">
        <v>625</v>
      </c>
      <c r="J113" s="43" t="s">
        <v>25</v>
      </c>
      <c r="K113" s="26" t="s">
        <v>393</v>
      </c>
      <c r="L113" s="26"/>
      <c r="M113" s="31">
        <v>2019</v>
      </c>
      <c r="N113" s="101" t="s">
        <v>622</v>
      </c>
      <c r="O113" s="21"/>
    </row>
    <row r="114" spans="1:15" ht="15.75" x14ac:dyDescent="0.25">
      <c r="A114" s="21">
        <v>4</v>
      </c>
      <c r="B114" s="116" t="str">
        <f>"00.03.27.2.1.1.7.A."&amp;C114&amp;D114&amp;M114</f>
        <v>00.03.27.2.1.1.7.A.4.2019</v>
      </c>
      <c r="C114" s="21">
        <v>4</v>
      </c>
      <c r="D114" s="17" t="s">
        <v>649</v>
      </c>
      <c r="E114" s="32" t="s">
        <v>199</v>
      </c>
      <c r="F114" s="21" t="s">
        <v>2</v>
      </c>
      <c r="G114" s="42" t="s">
        <v>0</v>
      </c>
      <c r="H114" s="42" t="s">
        <v>0</v>
      </c>
      <c r="I114" s="39" t="s">
        <v>625</v>
      </c>
      <c r="J114" s="29" t="s">
        <v>25</v>
      </c>
      <c r="K114" s="26" t="s">
        <v>393</v>
      </c>
      <c r="L114" s="26"/>
      <c r="M114" s="31">
        <v>2019</v>
      </c>
      <c r="N114" s="101" t="s">
        <v>622</v>
      </c>
      <c r="O114" s="21"/>
    </row>
    <row r="115" spans="1:15" ht="15.75" x14ac:dyDescent="0.25">
      <c r="A115" s="41">
        <v>5</v>
      </c>
      <c r="B115" s="116" t="str">
        <f>"00.03.27.2.1.1.7.A."&amp;C115&amp;D115&amp;M115</f>
        <v>00.03.27.2.1.1.7.A.5.2021</v>
      </c>
      <c r="C115" s="41">
        <v>5</v>
      </c>
      <c r="D115" s="17" t="s">
        <v>649</v>
      </c>
      <c r="E115" s="32" t="s">
        <v>159</v>
      </c>
      <c r="F115" s="21" t="s">
        <v>157</v>
      </c>
      <c r="G115" s="42" t="s">
        <v>0</v>
      </c>
      <c r="H115" s="42" t="s">
        <v>0</v>
      </c>
      <c r="I115" s="39" t="s">
        <v>625</v>
      </c>
      <c r="J115" s="29" t="s">
        <v>335</v>
      </c>
      <c r="K115" s="26" t="s">
        <v>392</v>
      </c>
      <c r="L115" s="26"/>
      <c r="M115" s="31">
        <v>2021</v>
      </c>
      <c r="N115" s="101" t="s">
        <v>622</v>
      </c>
      <c r="O115" s="21"/>
    </row>
    <row r="116" spans="1:15" ht="15.75" x14ac:dyDescent="0.25">
      <c r="A116" s="21">
        <v>6</v>
      </c>
      <c r="B116" s="116" t="str">
        <f>"00.03.27.2.1.1.7.A."&amp;C116&amp;D116&amp;M116</f>
        <v>00.03.27.2.1.1.7.A.6.2021</v>
      </c>
      <c r="C116" s="21">
        <v>6</v>
      </c>
      <c r="D116" s="17" t="s">
        <v>649</v>
      </c>
      <c r="E116" s="32" t="s">
        <v>159</v>
      </c>
      <c r="F116" s="21" t="s">
        <v>157</v>
      </c>
      <c r="G116" s="29" t="s">
        <v>0</v>
      </c>
      <c r="H116" s="29" t="s">
        <v>0</v>
      </c>
      <c r="I116" s="39" t="s">
        <v>625</v>
      </c>
      <c r="J116" s="29" t="s">
        <v>335</v>
      </c>
      <c r="K116" s="26" t="s">
        <v>392</v>
      </c>
      <c r="L116" s="26"/>
      <c r="M116" s="31">
        <v>2021</v>
      </c>
      <c r="N116" s="101" t="s">
        <v>622</v>
      </c>
      <c r="O116" s="21"/>
    </row>
    <row r="117" spans="1:15" ht="15.75" x14ac:dyDescent="0.25">
      <c r="A117" s="41">
        <v>7</v>
      </c>
      <c r="B117" s="116" t="str">
        <f>"00.03.27.2.1.1.7.A."&amp;C117&amp;D117&amp;M117</f>
        <v>00.03.27.2.1.1.7.A.7.2021</v>
      </c>
      <c r="C117" s="41">
        <v>7</v>
      </c>
      <c r="D117" s="17" t="s">
        <v>649</v>
      </c>
      <c r="E117" s="32" t="s">
        <v>188</v>
      </c>
      <c r="F117" s="21" t="s">
        <v>14</v>
      </c>
      <c r="G117" s="29" t="s">
        <v>0</v>
      </c>
      <c r="H117" s="29" t="s">
        <v>0</v>
      </c>
      <c r="I117" s="39" t="s">
        <v>625</v>
      </c>
      <c r="J117" s="43" t="s">
        <v>335</v>
      </c>
      <c r="K117" s="26" t="s">
        <v>393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41">
        <v>37</v>
      </c>
      <c r="B118" s="116" t="str">
        <f>"00.03.27.2.1.1.7.A."&amp;C118&amp;D118&amp;M118</f>
        <v>00.03.27.2.1.1.7.A.37.2019</v>
      </c>
      <c r="C118" s="41">
        <v>37</v>
      </c>
      <c r="D118" s="17" t="s">
        <v>649</v>
      </c>
      <c r="E118" s="35" t="s">
        <v>334</v>
      </c>
      <c r="F118" s="21" t="s">
        <v>155</v>
      </c>
      <c r="G118" s="21" t="s">
        <v>0</v>
      </c>
      <c r="H118" s="21" t="s">
        <v>0</v>
      </c>
      <c r="I118" s="39" t="s">
        <v>625</v>
      </c>
      <c r="J118" s="46" t="s">
        <v>335</v>
      </c>
      <c r="K118" s="26" t="s">
        <v>393</v>
      </c>
      <c r="L118" s="26"/>
      <c r="M118" s="31">
        <v>2019</v>
      </c>
      <c r="N118" s="101" t="s">
        <v>622</v>
      </c>
      <c r="O118" s="21"/>
    </row>
    <row r="119" spans="1:15" ht="15.75" x14ac:dyDescent="0.25">
      <c r="A119" s="21">
        <v>8</v>
      </c>
      <c r="B119" s="116" t="str">
        <f>"00.03.27.2.1.1.4.A."&amp;C119&amp;D119&amp;M119</f>
        <v>00.03.27.2.1.1.4.A.8.2018</v>
      </c>
      <c r="C119" s="21">
        <v>8</v>
      </c>
      <c r="D119" s="17" t="s">
        <v>649</v>
      </c>
      <c r="E119" s="32" t="s">
        <v>188</v>
      </c>
      <c r="F119" s="21" t="s">
        <v>14</v>
      </c>
      <c r="G119" s="42" t="s">
        <v>349</v>
      </c>
      <c r="H119" s="42" t="s">
        <v>0</v>
      </c>
      <c r="I119" s="39" t="s">
        <v>625</v>
      </c>
      <c r="J119" s="43" t="s">
        <v>350</v>
      </c>
      <c r="K119" s="26" t="s">
        <v>393</v>
      </c>
      <c r="L119" s="26"/>
      <c r="M119" s="31">
        <v>2018</v>
      </c>
      <c r="N119" s="101" t="s">
        <v>622</v>
      </c>
      <c r="O119" s="21"/>
    </row>
    <row r="120" spans="1:15" ht="15.75" x14ac:dyDescent="0.25">
      <c r="A120" s="41">
        <v>9</v>
      </c>
      <c r="B120" s="116" t="str">
        <f>"00.03.27.2.1.1.6.A."&amp;C120&amp;D120&amp;M120</f>
        <v>00.03.27.2.1.1.6.A.9.2018</v>
      </c>
      <c r="C120" s="41">
        <v>9</v>
      </c>
      <c r="D120" s="17" t="s">
        <v>649</v>
      </c>
      <c r="E120" s="32" t="s">
        <v>199</v>
      </c>
      <c r="F120" s="21" t="s">
        <v>157</v>
      </c>
      <c r="G120" s="42" t="s">
        <v>0</v>
      </c>
      <c r="H120" s="42" t="s">
        <v>0</v>
      </c>
      <c r="I120" s="39" t="s">
        <v>625</v>
      </c>
      <c r="J120" s="29" t="s">
        <v>128</v>
      </c>
      <c r="K120" s="26" t="s">
        <v>393</v>
      </c>
      <c r="L120" s="26"/>
      <c r="M120" s="31">
        <v>2018</v>
      </c>
      <c r="N120" s="101" t="s">
        <v>622</v>
      </c>
      <c r="O120" s="21"/>
    </row>
    <row r="121" spans="1:15" ht="15.75" x14ac:dyDescent="0.25">
      <c r="A121" s="21">
        <v>10</v>
      </c>
      <c r="B121" s="116" t="str">
        <f>"00.03.27.2.1.1.6.A."&amp;C121&amp;D121&amp;M121</f>
        <v>00.03.27.2.1.1.6.A.10.2019</v>
      </c>
      <c r="C121" s="21">
        <v>10</v>
      </c>
      <c r="D121" s="17" t="s">
        <v>649</v>
      </c>
      <c r="E121" s="32" t="s">
        <v>188</v>
      </c>
      <c r="F121" s="21" t="s">
        <v>551</v>
      </c>
      <c r="G121" s="42" t="s">
        <v>0</v>
      </c>
      <c r="H121" s="42" t="s">
        <v>0</v>
      </c>
      <c r="I121" s="39" t="s">
        <v>625</v>
      </c>
      <c r="J121" s="43" t="s">
        <v>553</v>
      </c>
      <c r="K121" s="26" t="s">
        <v>393</v>
      </c>
      <c r="L121" s="26"/>
      <c r="M121" s="31">
        <v>2019</v>
      </c>
      <c r="N121" s="101" t="s">
        <v>622</v>
      </c>
      <c r="O121" s="21"/>
    </row>
    <row r="122" spans="1:15" ht="15.75" x14ac:dyDescent="0.25">
      <c r="A122" s="41">
        <v>11</v>
      </c>
      <c r="B122" s="116" t="str">
        <f>"00.03.27.2.1.1.3.A."&amp;C122&amp;D122&amp;M122</f>
        <v>00.03.27.2.1.1.3.A.11.2019</v>
      </c>
      <c r="C122" s="41">
        <v>11</v>
      </c>
      <c r="D122" s="17" t="s">
        <v>649</v>
      </c>
      <c r="E122" s="32" t="s">
        <v>88</v>
      </c>
      <c r="F122" s="21" t="s">
        <v>377</v>
      </c>
      <c r="G122" s="42" t="s">
        <v>378</v>
      </c>
      <c r="H122" s="42" t="s">
        <v>0</v>
      </c>
      <c r="I122" s="39" t="s">
        <v>625</v>
      </c>
      <c r="J122" s="43" t="s">
        <v>89</v>
      </c>
      <c r="K122" s="26" t="s">
        <v>393</v>
      </c>
      <c r="L122" s="26"/>
      <c r="M122" s="31">
        <v>2019</v>
      </c>
      <c r="N122" s="101" t="s">
        <v>622</v>
      </c>
      <c r="O122" s="101" t="s">
        <v>622</v>
      </c>
    </row>
    <row r="123" spans="1:15" ht="15.75" x14ac:dyDescent="0.25">
      <c r="A123" s="21">
        <v>12</v>
      </c>
      <c r="B123" s="116" t="str">
        <f>"00.03.27.2.1.1.3.A."&amp;C123&amp;D123&amp;M123</f>
        <v>00.03.27.2.1.1.3.A.12.2019</v>
      </c>
      <c r="C123" s="21">
        <v>12</v>
      </c>
      <c r="D123" s="17" t="s">
        <v>649</v>
      </c>
      <c r="E123" s="32" t="s">
        <v>379</v>
      </c>
      <c r="F123" s="21" t="s">
        <v>380</v>
      </c>
      <c r="G123" s="42" t="s">
        <v>381</v>
      </c>
      <c r="H123" s="42" t="s">
        <v>382</v>
      </c>
      <c r="I123" s="39" t="s">
        <v>625</v>
      </c>
      <c r="J123" s="43" t="s">
        <v>89</v>
      </c>
      <c r="K123" s="26" t="s">
        <v>393</v>
      </c>
      <c r="L123" s="26"/>
      <c r="M123" s="31">
        <v>2019</v>
      </c>
      <c r="N123" s="101" t="s">
        <v>622</v>
      </c>
      <c r="O123" s="21"/>
    </row>
    <row r="124" spans="1:15" ht="15.75" x14ac:dyDescent="0.25">
      <c r="A124" s="41">
        <v>13</v>
      </c>
      <c r="B124" s="116" t="str">
        <f>"00.03.27.2.1.B1071.8.A."&amp;C124&amp;D124&amp;M124</f>
        <v>00.03.27.2.1.B1071.8.A.13.2019</v>
      </c>
      <c r="C124" s="41">
        <v>13</v>
      </c>
      <c r="D124" s="17" t="s">
        <v>649</v>
      </c>
      <c r="E124" s="32" t="s">
        <v>429</v>
      </c>
      <c r="F124" s="21" t="s">
        <v>306</v>
      </c>
      <c r="G124" s="42">
        <v>80</v>
      </c>
      <c r="H124" s="42" t="s">
        <v>307</v>
      </c>
      <c r="I124" s="39" t="s">
        <v>625</v>
      </c>
      <c r="J124" s="43" t="s">
        <v>308</v>
      </c>
      <c r="K124" s="26" t="s">
        <v>393</v>
      </c>
      <c r="L124" s="26"/>
      <c r="M124" s="31">
        <v>2019</v>
      </c>
      <c r="N124" s="101" t="s">
        <v>622</v>
      </c>
      <c r="O124" s="101" t="s">
        <v>622</v>
      </c>
    </row>
    <row r="125" spans="1:15" ht="15.75" x14ac:dyDescent="0.25">
      <c r="A125" s="21">
        <v>14</v>
      </c>
      <c r="B125" s="116" t="str">
        <f>"00.03.27.2.1.1.8.A."&amp;C125&amp;D125&amp;M125</f>
        <v>00.03.27.2.1.1.8.A.14.2019</v>
      </c>
      <c r="C125" s="21">
        <v>14</v>
      </c>
      <c r="D125" s="17" t="s">
        <v>649</v>
      </c>
      <c r="E125" s="32" t="s">
        <v>309</v>
      </c>
      <c r="F125" s="21" t="s">
        <v>310</v>
      </c>
      <c r="G125" s="42" t="s">
        <v>0</v>
      </c>
      <c r="H125" s="42" t="s">
        <v>0</v>
      </c>
      <c r="I125" s="39" t="s">
        <v>625</v>
      </c>
      <c r="J125" s="43" t="s">
        <v>308</v>
      </c>
      <c r="K125" s="26" t="s">
        <v>393</v>
      </c>
      <c r="L125" s="26"/>
      <c r="M125" s="31">
        <v>2019</v>
      </c>
      <c r="N125" s="101" t="s">
        <v>622</v>
      </c>
      <c r="O125" s="21"/>
    </row>
    <row r="126" spans="1:15" ht="15.75" x14ac:dyDescent="0.25">
      <c r="A126" s="41">
        <v>15</v>
      </c>
      <c r="B126" s="116" t="str">
        <f>"00.03.27.2.1.1.11.A."&amp;C126&amp;D126&amp;M126</f>
        <v>00.03.27.2.1.1.11.A.15.2020</v>
      </c>
      <c r="C126" s="41">
        <v>15</v>
      </c>
      <c r="D126" s="17" t="s">
        <v>649</v>
      </c>
      <c r="E126" s="32" t="s">
        <v>448</v>
      </c>
      <c r="F126" s="21" t="s">
        <v>449</v>
      </c>
      <c r="G126" s="29" t="s">
        <v>0</v>
      </c>
      <c r="H126" s="29" t="s">
        <v>0</v>
      </c>
      <c r="I126" s="39" t="s">
        <v>625</v>
      </c>
      <c r="J126" s="43" t="s">
        <v>450</v>
      </c>
      <c r="K126" s="26" t="s">
        <v>392</v>
      </c>
      <c r="L126" s="26"/>
      <c r="M126" s="31">
        <v>2020</v>
      </c>
      <c r="N126" s="101" t="s">
        <v>622</v>
      </c>
      <c r="O126" s="101"/>
    </row>
    <row r="127" spans="1:15" ht="15.75" x14ac:dyDescent="0.25">
      <c r="A127" s="21">
        <v>16</v>
      </c>
      <c r="B127" s="116" t="str">
        <f>"00.03.27.2.1.1.11.A."&amp;C127&amp;D127&amp;M127</f>
        <v>00.03.27.2.1.1.11.A.16.2020</v>
      </c>
      <c r="C127" s="21">
        <v>16</v>
      </c>
      <c r="D127" s="17" t="s">
        <v>649</v>
      </c>
      <c r="E127" s="32" t="s">
        <v>451</v>
      </c>
      <c r="F127" s="21" t="s">
        <v>452</v>
      </c>
      <c r="G127" s="29" t="s">
        <v>0</v>
      </c>
      <c r="H127" s="29" t="s">
        <v>0</v>
      </c>
      <c r="I127" s="39" t="s">
        <v>625</v>
      </c>
      <c r="J127" s="43" t="s">
        <v>450</v>
      </c>
      <c r="K127" s="26" t="s">
        <v>392</v>
      </c>
      <c r="L127" s="26"/>
      <c r="M127" s="31">
        <v>2020</v>
      </c>
      <c r="N127" s="101" t="s">
        <v>622</v>
      </c>
      <c r="O127" s="101"/>
    </row>
    <row r="128" spans="1:15" ht="15.75" x14ac:dyDescent="0.25">
      <c r="A128" s="41">
        <v>17</v>
      </c>
      <c r="B128" s="116" t="str">
        <f>"00.03.27.2.1.1.11.A."&amp;C128&amp;D128&amp;M128</f>
        <v>00.03.27.2.1.1.11.A.17.2020</v>
      </c>
      <c r="C128" s="41">
        <v>17</v>
      </c>
      <c r="D128" s="17" t="s">
        <v>649</v>
      </c>
      <c r="E128" s="32" t="s">
        <v>453</v>
      </c>
      <c r="F128" s="44" t="s">
        <v>454</v>
      </c>
      <c r="G128" s="42" t="s">
        <v>455</v>
      </c>
      <c r="H128" s="29" t="s">
        <v>456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 t="s">
        <v>622</v>
      </c>
    </row>
    <row r="129" spans="1:15" ht="15.75" x14ac:dyDescent="0.25">
      <c r="A129" s="21">
        <v>18</v>
      </c>
      <c r="B129" s="116" t="str">
        <f>"00.03.27.2.1.1.11.A."&amp;C129&amp;D129&amp;M129</f>
        <v>00.03.27.2.1.1.11.A.18.2020</v>
      </c>
      <c r="C129" s="21">
        <v>18</v>
      </c>
      <c r="D129" s="17" t="s">
        <v>649</v>
      </c>
      <c r="E129" s="32" t="s">
        <v>457</v>
      </c>
      <c r="F129" s="44" t="s">
        <v>458</v>
      </c>
      <c r="G129" s="42" t="s">
        <v>459</v>
      </c>
      <c r="H129" s="29" t="s">
        <v>460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 t="s">
        <v>622</v>
      </c>
    </row>
    <row r="130" spans="1:15" ht="15.75" x14ac:dyDescent="0.25">
      <c r="A130" s="41">
        <v>19</v>
      </c>
      <c r="B130" s="116" t="str">
        <f>"00.03.27.2.1.1.11.A."&amp;C130&amp;D130&amp;M130</f>
        <v>00.03.27.2.1.1.11.A.19.2020</v>
      </c>
      <c r="C130" s="41">
        <v>19</v>
      </c>
      <c r="D130" s="17" t="s">
        <v>649</v>
      </c>
      <c r="E130" s="32" t="s">
        <v>461</v>
      </c>
      <c r="F130" s="44" t="s">
        <v>462</v>
      </c>
      <c r="G130" s="42" t="s">
        <v>463</v>
      </c>
      <c r="H130" s="29">
        <v>5400679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21">
        <v>20</v>
      </c>
      <c r="B131" s="116" t="str">
        <f>"00.03.27.2.1.1.11.A."&amp;C131&amp;D131&amp;M131</f>
        <v>00.03.27.2.1.1.11.A.20.2020</v>
      </c>
      <c r="C131" s="21">
        <v>20</v>
      </c>
      <c r="D131" s="17" t="s">
        <v>649</v>
      </c>
      <c r="E131" s="32" t="s">
        <v>466</v>
      </c>
      <c r="F131" s="44" t="s">
        <v>464</v>
      </c>
      <c r="G131" s="42" t="s">
        <v>465</v>
      </c>
      <c r="H131" s="29" t="s">
        <v>0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/>
    </row>
    <row r="132" spans="1:15" ht="15.75" x14ac:dyDescent="0.25">
      <c r="A132" s="41">
        <v>21</v>
      </c>
      <c r="B132" s="116" t="str">
        <f>"00.03.27.2.1.1.11.A."&amp;C132&amp;D132&amp;M132</f>
        <v>00.03.27.2.1.1.11.A.21.2020</v>
      </c>
      <c r="C132" s="41">
        <v>21</v>
      </c>
      <c r="D132" s="17" t="s">
        <v>649</v>
      </c>
      <c r="E132" s="32" t="s">
        <v>469</v>
      </c>
      <c r="F132" s="44" t="s">
        <v>470</v>
      </c>
      <c r="G132" s="42" t="s">
        <v>0</v>
      </c>
      <c r="H132" s="29" t="s">
        <v>0</v>
      </c>
      <c r="I132" s="39" t="s">
        <v>625</v>
      </c>
      <c r="J132" s="43" t="s">
        <v>450</v>
      </c>
      <c r="K132" s="26" t="s">
        <v>393</v>
      </c>
      <c r="L132" s="26"/>
      <c r="M132" s="31">
        <v>2020</v>
      </c>
      <c r="N132" s="101" t="s">
        <v>622</v>
      </c>
      <c r="O132" s="101" t="s">
        <v>622</v>
      </c>
    </row>
    <row r="133" spans="1:15" ht="15.75" x14ac:dyDescent="0.25">
      <c r="A133" s="21">
        <v>22</v>
      </c>
      <c r="B133" s="116" t="str">
        <f>"00.03.27.2.1.1.11.A."&amp;C133&amp;D133&amp;M133</f>
        <v>00.03.27.2.1.1.11.A.22.2021</v>
      </c>
      <c r="C133" s="21">
        <v>22</v>
      </c>
      <c r="D133" s="17" t="s">
        <v>649</v>
      </c>
      <c r="E133" s="32" t="s">
        <v>592</v>
      </c>
      <c r="F133" s="44" t="s">
        <v>593</v>
      </c>
      <c r="G133" s="42" t="s">
        <v>0</v>
      </c>
      <c r="H133" s="42">
        <v>81011</v>
      </c>
      <c r="I133" s="39" t="s">
        <v>625</v>
      </c>
      <c r="J133" s="43" t="s">
        <v>450</v>
      </c>
      <c r="K133" s="26" t="s">
        <v>393</v>
      </c>
      <c r="L133" s="26"/>
      <c r="M133" s="31">
        <v>2021</v>
      </c>
      <c r="N133" s="101" t="s">
        <v>622</v>
      </c>
      <c r="O133" s="101" t="s">
        <v>622</v>
      </c>
    </row>
    <row r="134" spans="1:15" ht="15.75" x14ac:dyDescent="0.25">
      <c r="A134" s="41">
        <v>23</v>
      </c>
      <c r="B134" s="116" t="str">
        <f>"00.03.27.2.1.1.11.A."&amp;C134&amp;D134&amp;M134</f>
        <v>00.03.27.2.1.1.11.A.23.2020</v>
      </c>
      <c r="C134" s="41">
        <v>23</v>
      </c>
      <c r="D134" s="17" t="s">
        <v>649</v>
      </c>
      <c r="E134" s="32" t="s">
        <v>360</v>
      </c>
      <c r="F134" s="44" t="s">
        <v>471</v>
      </c>
      <c r="G134" s="42" t="s">
        <v>0</v>
      </c>
      <c r="H134" s="42" t="s">
        <v>0</v>
      </c>
      <c r="I134" s="39" t="s">
        <v>625</v>
      </c>
      <c r="J134" s="43" t="s">
        <v>450</v>
      </c>
      <c r="K134" s="26" t="s">
        <v>392</v>
      </c>
      <c r="L134" s="26"/>
      <c r="M134" s="31">
        <v>2020</v>
      </c>
      <c r="N134" s="101" t="s">
        <v>622</v>
      </c>
      <c r="O134" s="101"/>
    </row>
    <row r="135" spans="1:15" ht="15.75" x14ac:dyDescent="0.25">
      <c r="A135" s="21">
        <v>24</v>
      </c>
      <c r="B135" s="116" t="str">
        <f>"00.03.27.2.1.1.13.A."&amp;C135&amp;D135&amp;M135</f>
        <v>00.03.27.2.1.1.13.A.24.2021</v>
      </c>
      <c r="C135" s="21">
        <v>24</v>
      </c>
      <c r="D135" s="17" t="s">
        <v>649</v>
      </c>
      <c r="E135" s="16" t="s">
        <v>7</v>
      </c>
      <c r="F135" s="79" t="s">
        <v>594</v>
      </c>
      <c r="G135" s="113" t="s">
        <v>595</v>
      </c>
      <c r="H135" s="113">
        <v>119111473</v>
      </c>
      <c r="I135" s="39" t="s">
        <v>625</v>
      </c>
      <c r="J135" s="115" t="s">
        <v>596</v>
      </c>
      <c r="K135" s="26" t="s">
        <v>392</v>
      </c>
      <c r="L135" s="26"/>
      <c r="M135" s="31">
        <v>2021</v>
      </c>
      <c r="N135" s="101" t="s">
        <v>622</v>
      </c>
      <c r="O135" s="101" t="s">
        <v>622</v>
      </c>
    </row>
    <row r="136" spans="1:15" ht="15.75" x14ac:dyDescent="0.25">
      <c r="A136" s="41">
        <v>25</v>
      </c>
      <c r="B136" s="116" t="str">
        <f>"00.03.27.2.1.1.4.A."&amp;C136&amp;D136&amp;M136</f>
        <v>00.03.27.2.1.1.4.A.25.2020</v>
      </c>
      <c r="C136" s="41">
        <v>25</v>
      </c>
      <c r="D136" s="17" t="s">
        <v>649</v>
      </c>
      <c r="E136" s="32" t="s">
        <v>188</v>
      </c>
      <c r="F136" s="21" t="s">
        <v>14</v>
      </c>
      <c r="G136" s="21" t="s">
        <v>349</v>
      </c>
      <c r="H136" s="21" t="s">
        <v>0</v>
      </c>
      <c r="I136" s="39" t="s">
        <v>625</v>
      </c>
      <c r="J136" s="29" t="s">
        <v>552</v>
      </c>
      <c r="K136" s="26" t="s">
        <v>392</v>
      </c>
      <c r="L136" s="26"/>
      <c r="M136" s="31">
        <v>2020</v>
      </c>
      <c r="N136" s="101" t="s">
        <v>622</v>
      </c>
      <c r="O136" s="21"/>
    </row>
    <row r="137" spans="1:15" ht="15.75" x14ac:dyDescent="0.25">
      <c r="A137" s="21">
        <v>26</v>
      </c>
      <c r="B137" s="116" t="str">
        <f>"00.03.27.2.1.1.12.A."&amp;C137&amp;D137&amp;M137</f>
        <v>00.03.27.2.1.1.12.A.26.2018</v>
      </c>
      <c r="C137" s="21">
        <v>26</v>
      </c>
      <c r="D137" s="17" t="s">
        <v>649</v>
      </c>
      <c r="E137" s="35" t="s">
        <v>272</v>
      </c>
      <c r="F137" s="21" t="s">
        <v>14</v>
      </c>
      <c r="G137" s="21" t="s">
        <v>0</v>
      </c>
      <c r="H137" s="21" t="s">
        <v>0</v>
      </c>
      <c r="I137" s="39" t="s">
        <v>625</v>
      </c>
      <c r="J137" s="46" t="s">
        <v>588</v>
      </c>
      <c r="K137" s="47" t="s">
        <v>392</v>
      </c>
      <c r="L137" s="47"/>
      <c r="M137" s="31">
        <v>2018</v>
      </c>
      <c r="N137" s="101" t="s">
        <v>622</v>
      </c>
      <c r="O137" s="21"/>
    </row>
    <row r="138" spans="1:15" ht="15.75" x14ac:dyDescent="0.25">
      <c r="A138" s="41">
        <v>27</v>
      </c>
      <c r="B138" s="116" t="str">
        <f>"00.03.27.2.1.1.12.A."&amp;C138&amp;D138&amp;M138</f>
        <v>00.03.27.2.1.1.12.A.27.2018</v>
      </c>
      <c r="C138" s="41">
        <v>27</v>
      </c>
      <c r="D138" s="17" t="s">
        <v>649</v>
      </c>
      <c r="E138" s="32" t="s">
        <v>416</v>
      </c>
      <c r="F138" s="21" t="s">
        <v>589</v>
      </c>
      <c r="G138" s="29" t="s">
        <v>0</v>
      </c>
      <c r="H138" s="33" t="s">
        <v>0</v>
      </c>
      <c r="I138" s="39" t="s">
        <v>625</v>
      </c>
      <c r="J138" s="43" t="s">
        <v>588</v>
      </c>
      <c r="K138" s="26" t="s">
        <v>393</v>
      </c>
      <c r="L138" s="26"/>
      <c r="M138" s="31">
        <v>2018</v>
      </c>
      <c r="N138" s="101" t="s">
        <v>622</v>
      </c>
      <c r="O138" s="21"/>
    </row>
    <row r="139" spans="1:15" ht="15.75" x14ac:dyDescent="0.25">
      <c r="A139" s="21">
        <v>28</v>
      </c>
      <c r="B139" s="116" t="str">
        <f>"00.03.27.2.1.1.12.A."&amp;C139&amp;D139&amp;M139</f>
        <v>00.03.27.2.1.1.12.A.28.2019</v>
      </c>
      <c r="C139" s="21">
        <v>28</v>
      </c>
      <c r="D139" s="17" t="s">
        <v>649</v>
      </c>
      <c r="E139" s="32" t="s">
        <v>188</v>
      </c>
      <c r="F139" s="21" t="s">
        <v>14</v>
      </c>
      <c r="G139" s="29" t="s">
        <v>0</v>
      </c>
      <c r="H139" s="29" t="s">
        <v>0</v>
      </c>
      <c r="I139" s="39" t="s">
        <v>625</v>
      </c>
      <c r="J139" s="43" t="s">
        <v>588</v>
      </c>
      <c r="K139" s="26" t="s">
        <v>393</v>
      </c>
      <c r="L139" s="26"/>
      <c r="M139" s="31">
        <v>2019</v>
      </c>
      <c r="N139" s="101" t="s">
        <v>622</v>
      </c>
      <c r="O139" s="21"/>
    </row>
    <row r="140" spans="1:15" ht="15.75" x14ac:dyDescent="0.25">
      <c r="A140" s="41">
        <v>29</v>
      </c>
      <c r="B140" s="116" t="str">
        <f>"00.03.27.2.1.1.12.A."&amp;C140&amp;D140&amp;M140</f>
        <v>00.03.27.2.1.1.12.A.29.2020</v>
      </c>
      <c r="C140" s="41">
        <v>29</v>
      </c>
      <c r="D140" s="17" t="s">
        <v>649</v>
      </c>
      <c r="E140" s="32" t="s">
        <v>119</v>
      </c>
      <c r="F140" s="21" t="s">
        <v>342</v>
      </c>
      <c r="G140" s="29" t="s">
        <v>343</v>
      </c>
      <c r="H140" s="29"/>
      <c r="I140" s="39" t="s">
        <v>625</v>
      </c>
      <c r="J140" s="29" t="s">
        <v>588</v>
      </c>
      <c r="K140" s="26" t="s">
        <v>393</v>
      </c>
      <c r="L140" s="26"/>
      <c r="M140" s="31">
        <v>2020</v>
      </c>
      <c r="N140" s="101" t="s">
        <v>622</v>
      </c>
      <c r="O140" s="21"/>
    </row>
    <row r="141" spans="1:15" ht="15.75" x14ac:dyDescent="0.25">
      <c r="A141" s="21">
        <v>30</v>
      </c>
      <c r="B141" s="116" t="str">
        <f>"00.03.27.2.1.1.12.A."&amp;C141&amp;D141&amp;M141</f>
        <v>00.03.27.2.1.1.12.A.30.2020</v>
      </c>
      <c r="C141" s="21">
        <v>30</v>
      </c>
      <c r="D141" s="17" t="s">
        <v>649</v>
      </c>
      <c r="E141" s="35" t="s">
        <v>23</v>
      </c>
      <c r="F141" s="21" t="s">
        <v>132</v>
      </c>
      <c r="G141" s="21" t="s">
        <v>273</v>
      </c>
      <c r="H141" s="21" t="s">
        <v>136</v>
      </c>
      <c r="I141" s="39" t="s">
        <v>625</v>
      </c>
      <c r="J141" s="46" t="s">
        <v>588</v>
      </c>
      <c r="K141" s="26" t="s">
        <v>393</v>
      </c>
      <c r="L141" s="26"/>
      <c r="M141" s="31">
        <v>2020</v>
      </c>
      <c r="N141" s="101" t="s">
        <v>622</v>
      </c>
      <c r="O141" s="101" t="s">
        <v>622</v>
      </c>
    </row>
    <row r="142" spans="1:15" ht="15.75" x14ac:dyDescent="0.25">
      <c r="A142" s="41">
        <v>31</v>
      </c>
      <c r="B142" s="117" t="str">
        <f>"00.03.27.2.1.1.9.A."&amp;C142&amp;D142&amp;M142</f>
        <v>00.03.27.2.1.1.9.A.31.2021</v>
      </c>
      <c r="C142" s="41">
        <v>31</v>
      </c>
      <c r="D142" s="17" t="s">
        <v>649</v>
      </c>
      <c r="E142" s="35" t="s">
        <v>188</v>
      </c>
      <c r="F142" s="21" t="s">
        <v>154</v>
      </c>
      <c r="G142" s="21" t="s">
        <v>0</v>
      </c>
      <c r="H142" s="21" t="s">
        <v>0</v>
      </c>
      <c r="I142" s="39" t="s">
        <v>625</v>
      </c>
      <c r="J142" s="46" t="s">
        <v>590</v>
      </c>
      <c r="K142" s="26" t="s">
        <v>393</v>
      </c>
      <c r="L142" s="26"/>
      <c r="M142" s="31">
        <v>2021</v>
      </c>
      <c r="N142" s="101" t="s">
        <v>622</v>
      </c>
      <c r="O142" s="21"/>
    </row>
    <row r="143" spans="1:15" ht="15.75" x14ac:dyDescent="0.25">
      <c r="A143" s="21">
        <v>32</v>
      </c>
      <c r="B143" s="116" t="str">
        <f>"00.03.27.2.1.1.8.A."&amp;C143&amp;D143&amp;M143</f>
        <v>00.03.27.2.1.1.8.A.32.2020</v>
      </c>
      <c r="C143" s="21">
        <v>32</v>
      </c>
      <c r="D143" s="17" t="s">
        <v>649</v>
      </c>
      <c r="E143" s="35" t="s">
        <v>199</v>
      </c>
      <c r="F143" s="21" t="s">
        <v>157</v>
      </c>
      <c r="G143" s="21" t="s">
        <v>0</v>
      </c>
      <c r="H143" s="21" t="s">
        <v>0</v>
      </c>
      <c r="I143" s="39" t="s">
        <v>625</v>
      </c>
      <c r="J143" s="21" t="s">
        <v>301</v>
      </c>
      <c r="K143" s="26" t="s">
        <v>393</v>
      </c>
      <c r="L143" s="26"/>
      <c r="M143" s="31">
        <v>2020</v>
      </c>
      <c r="N143" s="101" t="s">
        <v>622</v>
      </c>
      <c r="O143" s="21"/>
    </row>
    <row r="144" spans="1:15" ht="15.75" x14ac:dyDescent="0.25">
      <c r="A144" s="41">
        <v>33</v>
      </c>
      <c r="B144" s="116" t="str">
        <f>"00.03.27.2.1.1.8.A."&amp;C144&amp;D144&amp;M144</f>
        <v>00.03.27.2.1.1.8.A.33.2021</v>
      </c>
      <c r="C144" s="41">
        <v>33</v>
      </c>
      <c r="D144" s="17" t="s">
        <v>649</v>
      </c>
      <c r="E144" s="35" t="s">
        <v>188</v>
      </c>
      <c r="F144" s="21" t="s">
        <v>14</v>
      </c>
      <c r="G144" s="21" t="s">
        <v>0</v>
      </c>
      <c r="H144" s="21" t="s">
        <v>0</v>
      </c>
      <c r="I144" s="39" t="s">
        <v>625</v>
      </c>
      <c r="J144" s="46" t="s">
        <v>301</v>
      </c>
      <c r="K144" s="26" t="s">
        <v>393</v>
      </c>
      <c r="L144" s="26"/>
      <c r="M144" s="31">
        <v>2021</v>
      </c>
      <c r="N144" s="101" t="s">
        <v>622</v>
      </c>
      <c r="O144" s="21"/>
    </row>
    <row r="145" spans="1:15" ht="15.75" x14ac:dyDescent="0.25">
      <c r="A145" s="21">
        <v>34</v>
      </c>
      <c r="B145" s="116" t="str">
        <f>"00.03.27.2.1.1.8.A."&amp;C145&amp;D145&amp;M145</f>
        <v>00.03.27.2.1.1.8.A.34.2019</v>
      </c>
      <c r="C145" s="21">
        <v>34</v>
      </c>
      <c r="D145" s="17" t="s">
        <v>649</v>
      </c>
      <c r="E145" s="32" t="s">
        <v>336</v>
      </c>
      <c r="F145" s="21" t="s">
        <v>339</v>
      </c>
      <c r="G145" s="29" t="s">
        <v>338</v>
      </c>
      <c r="H145" s="29" t="s">
        <v>337</v>
      </c>
      <c r="I145" s="39" t="s">
        <v>625</v>
      </c>
      <c r="J145" s="21" t="s">
        <v>301</v>
      </c>
      <c r="K145" s="26" t="s">
        <v>393</v>
      </c>
      <c r="L145" s="26"/>
      <c r="M145" s="31">
        <v>2019</v>
      </c>
      <c r="N145" s="101" t="s">
        <v>622</v>
      </c>
      <c r="O145" s="101" t="s">
        <v>622</v>
      </c>
    </row>
    <row r="146" spans="1:15" ht="15.75" x14ac:dyDescent="0.25">
      <c r="A146" s="41">
        <v>35</v>
      </c>
      <c r="B146" s="116" t="str">
        <f>"00.03.27.2.1.1.8.A."&amp;C146&amp;D146&amp;M146</f>
        <v>00.03.27.2.1.1.8.A.35.2019</v>
      </c>
      <c r="C146" s="41">
        <v>35</v>
      </c>
      <c r="D146" s="17" t="s">
        <v>649</v>
      </c>
      <c r="E146" s="35" t="s">
        <v>302</v>
      </c>
      <c r="F146" s="21" t="s">
        <v>303</v>
      </c>
      <c r="G146" s="21" t="s">
        <v>304</v>
      </c>
      <c r="H146" s="21" t="s">
        <v>305</v>
      </c>
      <c r="I146" s="39" t="s">
        <v>625</v>
      </c>
      <c r="J146" s="46" t="s">
        <v>301</v>
      </c>
      <c r="K146" s="26" t="s">
        <v>393</v>
      </c>
      <c r="L146" s="26"/>
      <c r="M146" s="31">
        <v>2019</v>
      </c>
      <c r="N146" s="101" t="s">
        <v>622</v>
      </c>
      <c r="O146" s="21"/>
    </row>
    <row r="147" spans="1:15" ht="15.75" x14ac:dyDescent="0.25">
      <c r="A147" s="21">
        <v>36</v>
      </c>
      <c r="B147" s="116" t="str">
        <f>"00.03.27.2.1.1.8.A."&amp;C147&amp;D147&amp;M147</f>
        <v>00.03.27.2.1.1.8.A.36.2017</v>
      </c>
      <c r="C147" s="21">
        <v>36</v>
      </c>
      <c r="D147" s="17" t="s">
        <v>649</v>
      </c>
      <c r="E147" s="35" t="s">
        <v>417</v>
      </c>
      <c r="F147" s="21" t="s">
        <v>197</v>
      </c>
      <c r="G147" s="21" t="s">
        <v>198</v>
      </c>
      <c r="H147" s="21" t="s">
        <v>26</v>
      </c>
      <c r="I147" s="39" t="s">
        <v>625</v>
      </c>
      <c r="J147" s="21" t="s">
        <v>27</v>
      </c>
      <c r="K147" s="26" t="s">
        <v>393</v>
      </c>
      <c r="L147" s="26"/>
      <c r="M147" s="45">
        <v>2017</v>
      </c>
      <c r="N147" s="101" t="s">
        <v>622</v>
      </c>
      <c r="O147" s="101" t="s">
        <v>622</v>
      </c>
    </row>
    <row r="148" spans="1:15" ht="15.75" x14ac:dyDescent="0.25">
      <c r="A148" s="21">
        <v>38</v>
      </c>
      <c r="B148" s="118" t="str">
        <f>"00.03.27.2.1.1.1.A." &amp;C148 &amp;D148&amp;M148</f>
        <v>00.03.27.2.1.1.1.A.38.2021</v>
      </c>
      <c r="C148" s="21">
        <v>38</v>
      </c>
      <c r="D148" s="17" t="s">
        <v>649</v>
      </c>
      <c r="E148" s="35" t="s">
        <v>188</v>
      </c>
      <c r="F148" s="21" t="s">
        <v>154</v>
      </c>
      <c r="G148" s="21" t="s">
        <v>0</v>
      </c>
      <c r="H148" s="21" t="s">
        <v>0</v>
      </c>
      <c r="I148" s="39" t="s">
        <v>625</v>
      </c>
      <c r="J148" s="46" t="s">
        <v>554</v>
      </c>
      <c r="K148" s="26" t="s">
        <v>393</v>
      </c>
      <c r="L148" s="26"/>
      <c r="M148" s="31">
        <v>2021</v>
      </c>
      <c r="N148" s="101" t="s">
        <v>622</v>
      </c>
      <c r="O148" s="21"/>
    </row>
    <row r="149" spans="1:15" ht="15.75" x14ac:dyDescent="0.25">
      <c r="A149" s="41">
        <v>39</v>
      </c>
      <c r="B149" s="118" t="str">
        <f>"00.03.27.2.1.1.1.A." &amp;C149 &amp;D149&amp;M149</f>
        <v>00.03.27.2.1.1.1.A.39.2020</v>
      </c>
      <c r="C149" s="41">
        <v>39</v>
      </c>
      <c r="D149" s="17" t="s">
        <v>649</v>
      </c>
      <c r="E149" s="35" t="s">
        <v>119</v>
      </c>
      <c r="F149" s="21" t="s">
        <v>155</v>
      </c>
      <c r="G149" s="21" t="s">
        <v>507</v>
      </c>
      <c r="H149" s="21" t="s">
        <v>476</v>
      </c>
      <c r="I149" s="39" t="s">
        <v>625</v>
      </c>
      <c r="J149" s="21" t="s">
        <v>554</v>
      </c>
      <c r="K149" s="26" t="s">
        <v>393</v>
      </c>
      <c r="L149" s="26"/>
      <c r="M149" s="31">
        <v>2020</v>
      </c>
      <c r="N149" s="101" t="s">
        <v>622</v>
      </c>
      <c r="O149" s="21"/>
    </row>
    <row r="150" spans="1:15" ht="15.75" x14ac:dyDescent="0.25">
      <c r="A150" s="21">
        <v>40</v>
      </c>
      <c r="B150" s="118" t="str">
        <f>"00.03.27.2.1.1.1.A." &amp;C150 &amp;D150&amp;M150</f>
        <v>00.03.27.2.1.1.1.A.40.2019</v>
      </c>
      <c r="C150" s="21">
        <v>40</v>
      </c>
      <c r="D150" s="17" t="s">
        <v>649</v>
      </c>
      <c r="E150" s="35" t="s">
        <v>119</v>
      </c>
      <c r="F150" s="21" t="s">
        <v>342</v>
      </c>
      <c r="G150" s="21" t="s">
        <v>343</v>
      </c>
      <c r="H150" s="21" t="s">
        <v>348</v>
      </c>
      <c r="I150" s="39" t="s">
        <v>625</v>
      </c>
      <c r="J150" s="21" t="s">
        <v>554</v>
      </c>
      <c r="K150" s="26" t="s">
        <v>393</v>
      </c>
      <c r="L150" s="26"/>
      <c r="M150" s="31">
        <v>2019</v>
      </c>
      <c r="N150" s="101" t="s">
        <v>622</v>
      </c>
      <c r="O150" s="101" t="s">
        <v>622</v>
      </c>
    </row>
    <row r="151" spans="1:15" ht="15.75" x14ac:dyDescent="0.25">
      <c r="A151" s="41">
        <v>41</v>
      </c>
      <c r="B151" s="118" t="str">
        <f>"00.03.27.2.1.1.1.A." &amp;C151 &amp;D151&amp;M151</f>
        <v>00.03.27.2.1.1.1.A.41.2019</v>
      </c>
      <c r="C151" s="41">
        <v>41</v>
      </c>
      <c r="D151" s="17" t="s">
        <v>649</v>
      </c>
      <c r="E151" s="35" t="s">
        <v>134</v>
      </c>
      <c r="F151" s="21" t="s">
        <v>126</v>
      </c>
      <c r="G151" s="21" t="s">
        <v>344</v>
      </c>
      <c r="H151" s="21" t="s">
        <v>345</v>
      </c>
      <c r="I151" s="39" t="s">
        <v>625</v>
      </c>
      <c r="J151" s="46" t="s">
        <v>554</v>
      </c>
      <c r="K151" s="26" t="s">
        <v>393</v>
      </c>
      <c r="L151" s="26"/>
      <c r="M151" s="31">
        <v>2019</v>
      </c>
      <c r="N151" s="101" t="s">
        <v>622</v>
      </c>
      <c r="O151" s="101" t="s">
        <v>622</v>
      </c>
    </row>
    <row r="152" spans="1:15" ht="15.75" x14ac:dyDescent="0.25">
      <c r="A152" s="21">
        <v>42</v>
      </c>
      <c r="B152" s="118" t="str">
        <f>"00.03.27.2.1.1.1.A." &amp;C152 &amp;D152&amp;M152</f>
        <v>00.03.27.2.1.1.1.A.42.2020</v>
      </c>
      <c r="C152" s="21">
        <v>42</v>
      </c>
      <c r="D152" s="17" t="s">
        <v>649</v>
      </c>
      <c r="E152" s="35" t="s">
        <v>477</v>
      </c>
      <c r="F152" s="21" t="s">
        <v>126</v>
      </c>
      <c r="G152" s="21" t="s">
        <v>496</v>
      </c>
      <c r="H152" s="21" t="s">
        <v>478</v>
      </c>
      <c r="I152" s="39" t="s">
        <v>625</v>
      </c>
      <c r="J152" s="46" t="s">
        <v>631</v>
      </c>
      <c r="K152" s="47" t="s">
        <v>393</v>
      </c>
      <c r="L152" s="47"/>
      <c r="M152" s="31">
        <v>2020</v>
      </c>
      <c r="N152" s="101" t="s">
        <v>622</v>
      </c>
      <c r="O152" s="101" t="s">
        <v>622</v>
      </c>
    </row>
    <row r="153" spans="1:15" ht="15.75" x14ac:dyDescent="0.25">
      <c r="A153" s="41">
        <v>43</v>
      </c>
      <c r="B153" s="118" t="str">
        <f>"00.03.27.2.1.1.1.A." &amp;C153 &amp;D153&amp;M153</f>
        <v>00.03.27.2.1.1.1.A.43.2020</v>
      </c>
      <c r="C153" s="41">
        <v>43</v>
      </c>
      <c r="D153" s="17" t="s">
        <v>649</v>
      </c>
      <c r="E153" s="35" t="s">
        <v>477</v>
      </c>
      <c r="F153" s="21" t="s">
        <v>126</v>
      </c>
      <c r="G153" s="21" t="s">
        <v>497</v>
      </c>
      <c r="H153" s="79" t="s">
        <v>498</v>
      </c>
      <c r="I153" s="39" t="s">
        <v>625</v>
      </c>
      <c r="J153" s="46" t="s">
        <v>554</v>
      </c>
      <c r="K153" s="47" t="s">
        <v>393</v>
      </c>
      <c r="L153" s="47"/>
      <c r="M153" s="31">
        <v>2020</v>
      </c>
      <c r="N153" s="101" t="s">
        <v>622</v>
      </c>
      <c r="O153" s="101" t="s">
        <v>622</v>
      </c>
    </row>
    <row r="154" spans="1:15" ht="15.75" x14ac:dyDescent="0.25">
      <c r="A154" s="21">
        <v>44</v>
      </c>
      <c r="B154" s="118" t="str">
        <f>"00.03.27.2.1.1.1.A." &amp;C154 &amp;D154&amp;M154</f>
        <v>00.03.27.2.1.1.1.A.44.2020</v>
      </c>
      <c r="C154" s="21">
        <v>44</v>
      </c>
      <c r="D154" s="17" t="s">
        <v>649</v>
      </c>
      <c r="E154" s="35" t="s">
        <v>477</v>
      </c>
      <c r="F154" s="21" t="s">
        <v>126</v>
      </c>
      <c r="G154" s="21" t="s">
        <v>497</v>
      </c>
      <c r="H154" s="79" t="s">
        <v>499</v>
      </c>
      <c r="I154" s="39" t="s">
        <v>625</v>
      </c>
      <c r="J154" s="46" t="s">
        <v>554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41">
        <v>45</v>
      </c>
      <c r="B155" s="118" t="str">
        <f>"00.03.27.2.1.1.1.A." &amp;C155 &amp;D155&amp;M155</f>
        <v>00.03.27.2.1.1.1.A.45.2020</v>
      </c>
      <c r="C155" s="41">
        <v>45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500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21">
        <v>46</v>
      </c>
      <c r="B156" s="118" t="str">
        <f>"00.03.27.2.1.1.1.A." &amp;C156 &amp;D156&amp;M156</f>
        <v>00.03.27.2.1.1.1.A.46.2020</v>
      </c>
      <c r="C156" s="21">
        <v>46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501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21"/>
    </row>
    <row r="157" spans="1:15" ht="15.75" x14ac:dyDescent="0.25">
      <c r="A157" s="41">
        <v>47</v>
      </c>
      <c r="B157" s="118" t="str">
        <f>"00.03.27.2.1.1.1.A." &amp;C157 &amp;D157&amp;M157</f>
        <v>00.03.27.2.1.1.1.A.47.2021</v>
      </c>
      <c r="C157" s="41">
        <v>47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591</v>
      </c>
      <c r="I157" s="39" t="s">
        <v>625</v>
      </c>
      <c r="J157" s="46" t="s">
        <v>554</v>
      </c>
      <c r="K157" s="47" t="s">
        <v>393</v>
      </c>
      <c r="L157" s="47"/>
      <c r="M157" s="31">
        <v>2021</v>
      </c>
      <c r="N157" s="101" t="s">
        <v>622</v>
      </c>
      <c r="O157" s="101" t="s">
        <v>622</v>
      </c>
    </row>
    <row r="158" spans="1:15" ht="15.75" x14ac:dyDescent="0.25">
      <c r="A158" s="21">
        <v>48</v>
      </c>
      <c r="B158" s="118" t="str">
        <f>"00.03.27.2.1.1.1.A." &amp;C158 &amp;D158&amp;M158</f>
        <v>00.03.27.2.1.1.1.A.48.2021</v>
      </c>
      <c r="C158" s="21">
        <v>48</v>
      </c>
      <c r="D158" s="17" t="s">
        <v>649</v>
      </c>
      <c r="E158" s="80" t="s">
        <v>598</v>
      </c>
      <c r="F158" s="79" t="s">
        <v>518</v>
      </c>
      <c r="G158" s="79" t="s">
        <v>581</v>
      </c>
      <c r="H158" s="79" t="s">
        <v>582</v>
      </c>
      <c r="I158" s="39" t="s">
        <v>625</v>
      </c>
      <c r="J158" s="81" t="s">
        <v>554</v>
      </c>
      <c r="K158" s="47" t="s">
        <v>392</v>
      </c>
      <c r="L158" s="47"/>
      <c r="M158" s="31">
        <v>2021</v>
      </c>
      <c r="N158" s="101" t="s">
        <v>622</v>
      </c>
      <c r="O158" s="101" t="s">
        <v>622</v>
      </c>
    </row>
    <row r="159" spans="1:15" ht="15.75" x14ac:dyDescent="0.25">
      <c r="A159" s="41">
        <v>49</v>
      </c>
      <c r="B159" s="118" t="str">
        <f>"00.03.27.2.1.1.1.A." &amp;C159 &amp;D159&amp;M159</f>
        <v>00.03.27.2.1.1.1.A.49.2021</v>
      </c>
      <c r="C159" s="41">
        <v>49</v>
      </c>
      <c r="D159" s="17" t="s">
        <v>649</v>
      </c>
      <c r="E159" s="35" t="s">
        <v>359</v>
      </c>
      <c r="F159" s="21" t="s">
        <v>351</v>
      </c>
      <c r="G159" s="21" t="s">
        <v>332</v>
      </c>
      <c r="H159" s="21" t="s">
        <v>0</v>
      </c>
      <c r="I159" s="39" t="s">
        <v>625</v>
      </c>
      <c r="J159" s="46" t="s">
        <v>550</v>
      </c>
      <c r="K159" s="47" t="s">
        <v>392</v>
      </c>
      <c r="L159" s="47"/>
      <c r="M159" s="31">
        <v>2021</v>
      </c>
      <c r="N159" s="101" t="s">
        <v>622</v>
      </c>
      <c r="O159" s="21"/>
    </row>
    <row r="160" spans="1:15" ht="15.75" x14ac:dyDescent="0.25">
      <c r="A160" s="21">
        <v>50</v>
      </c>
      <c r="B160" s="118" t="str">
        <f>"00.03.27.2.1.1.1.A." &amp;C160 &amp;D160&amp;M160</f>
        <v>00.03.27.2.1.1.1.A.50.2019</v>
      </c>
      <c r="C160" s="21">
        <v>50</v>
      </c>
      <c r="D160" s="17" t="s">
        <v>649</v>
      </c>
      <c r="E160" s="35" t="s">
        <v>272</v>
      </c>
      <c r="F160" s="21" t="s">
        <v>129</v>
      </c>
      <c r="G160" s="21" t="s">
        <v>0</v>
      </c>
      <c r="H160" s="21" t="s">
        <v>0</v>
      </c>
      <c r="I160" s="39" t="s">
        <v>625</v>
      </c>
      <c r="J160" s="46" t="s">
        <v>550</v>
      </c>
      <c r="K160" s="47" t="s">
        <v>392</v>
      </c>
      <c r="L160" s="47"/>
      <c r="M160" s="31">
        <v>2019</v>
      </c>
      <c r="N160" s="101" t="s">
        <v>622</v>
      </c>
      <c r="O160" s="21"/>
    </row>
    <row r="161" spans="1:15" ht="15.75" x14ac:dyDescent="0.25">
      <c r="A161" s="41">
        <v>51</v>
      </c>
      <c r="B161" s="118" t="str">
        <f>"00.03.27.2.1.1.1.A." &amp;C161 &amp;D161&amp;M161</f>
        <v>00.03.27.2.1.1.1.A.51.2019</v>
      </c>
      <c r="C161" s="41">
        <v>51</v>
      </c>
      <c r="D161" s="17" t="s">
        <v>649</v>
      </c>
      <c r="E161" s="35" t="s">
        <v>416</v>
      </c>
      <c r="F161" s="21" t="s">
        <v>274</v>
      </c>
      <c r="G161" s="21" t="s">
        <v>275</v>
      </c>
      <c r="H161" s="51">
        <v>10580</v>
      </c>
      <c r="I161" s="39" t="s">
        <v>625</v>
      </c>
      <c r="J161" s="46" t="s">
        <v>550</v>
      </c>
      <c r="K161" s="47" t="s">
        <v>392</v>
      </c>
      <c r="L161" s="47"/>
      <c r="M161" s="31">
        <v>2019</v>
      </c>
      <c r="N161" s="101" t="s">
        <v>622</v>
      </c>
      <c r="O161" s="101" t="s">
        <v>622</v>
      </c>
    </row>
    <row r="162" spans="1:15" ht="15.75" x14ac:dyDescent="0.25">
      <c r="A162" s="21">
        <v>52</v>
      </c>
      <c r="B162" s="118" t="str">
        <f>"00.03.27.2.1.1.1.A." &amp;C162 &amp;D162&amp;M162</f>
        <v>00.03.27.2.1.1.1.A.52.2021</v>
      </c>
      <c r="C162" s="21">
        <v>52</v>
      </c>
      <c r="D162" s="17" t="s">
        <v>649</v>
      </c>
      <c r="E162" s="32" t="s">
        <v>416</v>
      </c>
      <c r="F162" s="21" t="s">
        <v>549</v>
      </c>
      <c r="G162" s="21" t="s">
        <v>275</v>
      </c>
      <c r="H162" s="114">
        <v>43372</v>
      </c>
      <c r="I162" s="39" t="s">
        <v>625</v>
      </c>
      <c r="J162" s="46" t="s">
        <v>550</v>
      </c>
      <c r="K162" s="47" t="s">
        <v>392</v>
      </c>
      <c r="L162" s="47"/>
      <c r="M162" s="31">
        <v>2021</v>
      </c>
      <c r="N162" s="101" t="s">
        <v>622</v>
      </c>
      <c r="O162" s="21"/>
    </row>
    <row r="163" spans="1:15" ht="15.75" x14ac:dyDescent="0.25">
      <c r="A163" s="41">
        <v>53</v>
      </c>
      <c r="B163" s="118" t="str">
        <f>"00.03.27.2.1.1.1.A." &amp;C163 &amp;D163&amp;M163</f>
        <v>00.03.27.2.1.1.1.A.53.2021</v>
      </c>
      <c r="C163" s="41">
        <v>53</v>
      </c>
      <c r="D163" s="17" t="s">
        <v>649</v>
      </c>
      <c r="E163" s="80" t="s">
        <v>119</v>
      </c>
      <c r="F163" s="79" t="s">
        <v>155</v>
      </c>
      <c r="G163" s="79" t="s">
        <v>507</v>
      </c>
      <c r="H163" s="79" t="s">
        <v>516</v>
      </c>
      <c r="I163" s="39" t="s">
        <v>625</v>
      </c>
      <c r="J163" s="81" t="s">
        <v>550</v>
      </c>
      <c r="K163" s="47" t="s">
        <v>393</v>
      </c>
      <c r="L163" s="47"/>
      <c r="M163" s="31">
        <v>2021</v>
      </c>
      <c r="N163" s="101" t="s">
        <v>622</v>
      </c>
      <c r="O163" s="21"/>
    </row>
    <row r="164" spans="1:15" ht="15.75" x14ac:dyDescent="0.25">
      <c r="A164" s="21">
        <v>54</v>
      </c>
      <c r="B164" s="118" t="str">
        <f>"00.03.27.2.1.1.1.A." &amp;C164 &amp;D164&amp;M164</f>
        <v>00.03.27.2.1.1.1.A.54.2021</v>
      </c>
      <c r="C164" s="21">
        <v>54</v>
      </c>
      <c r="D164" s="21" t="s">
        <v>649</v>
      </c>
      <c r="E164" s="127" t="s">
        <v>664</v>
      </c>
      <c r="F164" s="21" t="s">
        <v>0</v>
      </c>
      <c r="G164" s="21" t="s">
        <v>0</v>
      </c>
      <c r="H164" s="21" t="s">
        <v>0</v>
      </c>
      <c r="I164" s="39" t="s">
        <v>625</v>
      </c>
      <c r="J164" s="43" t="s">
        <v>89</v>
      </c>
      <c r="K164" s="47" t="s">
        <v>393</v>
      </c>
      <c r="L164" s="21"/>
      <c r="M164" s="21">
        <v>2021</v>
      </c>
      <c r="N164" s="101" t="s">
        <v>622</v>
      </c>
      <c r="O164" s="21"/>
    </row>
    <row r="165" spans="1:15" customFormat="1" ht="15.75" x14ac:dyDescent="0.25">
      <c r="A165" s="41">
        <v>55</v>
      </c>
      <c r="B165" s="118" t="str">
        <f>"00.03.27.2.1.1.1.A." &amp;C165 &amp;D165&amp;M165</f>
        <v>00.03.27.2.1.1.1.A.55.2021</v>
      </c>
      <c r="C165" s="21">
        <v>55</v>
      </c>
      <c r="D165" s="21" t="s">
        <v>649</v>
      </c>
      <c r="E165" s="127" t="s">
        <v>665</v>
      </c>
      <c r="F165" s="126" t="s">
        <v>0</v>
      </c>
      <c r="G165" s="126" t="s">
        <v>0</v>
      </c>
      <c r="H165" s="124" t="s">
        <v>0</v>
      </c>
      <c r="I165" s="39" t="s">
        <v>625</v>
      </c>
      <c r="J165" s="43" t="s">
        <v>667</v>
      </c>
      <c r="K165" s="47" t="s">
        <v>393</v>
      </c>
      <c r="L165" s="110"/>
      <c r="M165" s="21">
        <v>2021</v>
      </c>
      <c r="N165" s="101" t="s">
        <v>622</v>
      </c>
    </row>
    <row r="166" spans="1:15" customFormat="1" ht="15.75" x14ac:dyDescent="0.25">
      <c r="A166" s="21">
        <v>56</v>
      </c>
      <c r="B166" s="118" t="str">
        <f>"00.03.27.2.1.1.1.A." &amp;C166 &amp;D166&amp;M166</f>
        <v>00.03.27.2.1.1.1.A.56.2021</v>
      </c>
      <c r="C166" s="21">
        <v>56</v>
      </c>
      <c r="D166" s="21" t="s">
        <v>649</v>
      </c>
      <c r="E166" s="127" t="s">
        <v>668</v>
      </c>
      <c r="F166" s="127" t="s">
        <v>669</v>
      </c>
      <c r="G166" s="127" t="s">
        <v>670</v>
      </c>
      <c r="H166" s="128" t="s">
        <v>0</v>
      </c>
      <c r="I166" s="39" t="s">
        <v>625</v>
      </c>
      <c r="J166" s="81" t="s">
        <v>550</v>
      </c>
      <c r="K166" s="47" t="s">
        <v>393</v>
      </c>
      <c r="L166" s="110"/>
      <c r="M166" s="21">
        <v>2021</v>
      </c>
      <c r="N166" s="101" t="s">
        <v>622</v>
      </c>
    </row>
    <row r="167" spans="1:15" ht="15.75" x14ac:dyDescent="0.25">
      <c r="A167" s="41">
        <v>57</v>
      </c>
      <c r="B167" s="118" t="str">
        <f>"00.03.27.2.1.1.1.A." &amp;C167 &amp;D167&amp;M167</f>
        <v>00.03.27.2.1.1.1.A.57.2022</v>
      </c>
      <c r="C167" s="21">
        <v>57</v>
      </c>
      <c r="D167" s="29" t="s">
        <v>649</v>
      </c>
      <c r="E167" s="146" t="s">
        <v>706</v>
      </c>
      <c r="F167" s="21" t="s">
        <v>0</v>
      </c>
      <c r="G167" s="21" t="s">
        <v>0</v>
      </c>
      <c r="H167" s="21"/>
      <c r="I167" s="39" t="s">
        <v>625</v>
      </c>
      <c r="J167" s="43" t="s">
        <v>554</v>
      </c>
      <c r="K167" s="145" t="s">
        <v>393</v>
      </c>
      <c r="L167" s="21" t="s">
        <v>707</v>
      </c>
      <c r="M167" s="21">
        <v>2022</v>
      </c>
      <c r="N167" s="101" t="s">
        <v>622</v>
      </c>
      <c r="O167" s="21"/>
    </row>
    <row r="168" spans="1:15" ht="15.75" x14ac:dyDescent="0.25">
      <c r="A168" s="21">
        <v>58</v>
      </c>
      <c r="B168" s="118" t="str">
        <f>"00.03.27.2.1.1.1.A." &amp;C168 &amp;D168&amp;M168</f>
        <v>00.03.27.2.1.1.1.A.58.2018</v>
      </c>
      <c r="C168" s="21">
        <v>58</v>
      </c>
      <c r="D168" s="17" t="s">
        <v>649</v>
      </c>
      <c r="E168" s="32" t="s">
        <v>105</v>
      </c>
      <c r="F168" s="21" t="s">
        <v>106</v>
      </c>
      <c r="G168" s="29" t="s">
        <v>195</v>
      </c>
      <c r="H168" s="29">
        <v>43436969</v>
      </c>
      <c r="I168" s="39" t="s">
        <v>625</v>
      </c>
      <c r="J168" s="43" t="s">
        <v>554</v>
      </c>
      <c r="K168" s="26" t="s">
        <v>393</v>
      </c>
      <c r="L168" s="26"/>
      <c r="M168" s="31">
        <v>2018</v>
      </c>
      <c r="N168" s="101" t="s">
        <v>622</v>
      </c>
      <c r="O168" s="21"/>
    </row>
    <row r="169" spans="1:15" ht="15.75" x14ac:dyDescent="0.25">
      <c r="A169" s="41">
        <v>59</v>
      </c>
      <c r="B169" s="118" t="str">
        <f>"00.03.27.2.1.1.1.A." &amp;C169 &amp;D169&amp;M169</f>
        <v>00.03.27.2.1.1.1.A.59.2022</v>
      </c>
      <c r="C169" s="161">
        <v>59</v>
      </c>
      <c r="D169" s="17" t="s">
        <v>649</v>
      </c>
      <c r="E169" s="111" t="s">
        <v>755</v>
      </c>
      <c r="F169" s="112" t="s">
        <v>756</v>
      </c>
      <c r="G169" s="104" t="s">
        <v>757</v>
      </c>
      <c r="H169" s="104" t="s">
        <v>0</v>
      </c>
      <c r="I169" s="39" t="s">
        <v>625</v>
      </c>
      <c r="J169" s="43" t="s">
        <v>554</v>
      </c>
      <c r="K169" s="26" t="s">
        <v>393</v>
      </c>
      <c r="L169" s="26" t="s">
        <v>758</v>
      </c>
      <c r="M169" s="41">
        <v>2022</v>
      </c>
      <c r="N169" s="101" t="s">
        <v>622</v>
      </c>
      <c r="O169" s="21"/>
    </row>
    <row r="170" spans="1:15" ht="15.75" x14ac:dyDescent="0.25">
      <c r="A170" s="21">
        <v>60</v>
      </c>
      <c r="B170" s="118" t="str">
        <f>"00.03.27.2.1.1.1.A." &amp;C170 &amp;D170&amp;M170</f>
        <v>00.03.27.2.1.1.1.A.60.2022</v>
      </c>
      <c r="C170" s="161">
        <v>60</v>
      </c>
      <c r="D170" s="17" t="s">
        <v>649</v>
      </c>
      <c r="E170" s="111" t="s">
        <v>768</v>
      </c>
      <c r="F170" s="112" t="s">
        <v>769</v>
      </c>
      <c r="G170" s="104" t="s">
        <v>770</v>
      </c>
      <c r="H170" s="104">
        <v>87040145</v>
      </c>
      <c r="I170" s="39" t="s">
        <v>625</v>
      </c>
      <c r="J170" s="40" t="s">
        <v>631</v>
      </c>
      <c r="K170" s="26" t="s">
        <v>638</v>
      </c>
      <c r="L170" s="26" t="s">
        <v>657</v>
      </c>
      <c r="M170" s="41">
        <v>2022</v>
      </c>
      <c r="N170" s="101" t="s">
        <v>622</v>
      </c>
      <c r="O170" s="21"/>
    </row>
    <row r="171" spans="1:15" ht="15.75" x14ac:dyDescent="0.25">
      <c r="A171" s="37">
        <v>61</v>
      </c>
      <c r="B171" s="127" t="str">
        <f>"00.03.27.2.1.1.1.A."&amp;C171&amp;D171&amp;M171</f>
        <v>00.03.27.2.1.1.1.A.61.2022</v>
      </c>
      <c r="C171" s="161">
        <v>61</v>
      </c>
      <c r="D171" s="17" t="s">
        <v>649</v>
      </c>
      <c r="E171" s="111" t="s">
        <v>777</v>
      </c>
      <c r="F171" s="112" t="s">
        <v>756</v>
      </c>
      <c r="G171" s="104" t="s">
        <v>0</v>
      </c>
      <c r="H171" s="104" t="s">
        <v>0</v>
      </c>
      <c r="I171" s="39" t="s">
        <v>625</v>
      </c>
      <c r="J171" s="40" t="s">
        <v>596</v>
      </c>
      <c r="K171" s="26" t="s">
        <v>638</v>
      </c>
      <c r="L171" s="26" t="s">
        <v>658</v>
      </c>
      <c r="M171" s="41">
        <v>2022</v>
      </c>
      <c r="N171" s="101" t="s">
        <v>622</v>
      </c>
      <c r="O171" s="21"/>
    </row>
    <row r="172" spans="1:15" ht="15.75" x14ac:dyDescent="0.25">
      <c r="A172" s="21">
        <v>62</v>
      </c>
      <c r="B172" s="127" t="str">
        <f>"00.03.27.2.1.1.8.A."&amp;C172&amp;D172&amp;M172</f>
        <v>00.03.27.2.1.1.8.A.62.2022</v>
      </c>
      <c r="C172" s="161">
        <v>62</v>
      </c>
      <c r="D172" s="17" t="s">
        <v>649</v>
      </c>
      <c r="E172" s="111" t="s">
        <v>783</v>
      </c>
      <c r="F172" s="112" t="s">
        <v>0</v>
      </c>
      <c r="G172" s="104" t="s">
        <v>0</v>
      </c>
      <c r="H172" s="104" t="s">
        <v>0</v>
      </c>
      <c r="I172" s="39" t="s">
        <v>625</v>
      </c>
      <c r="J172" s="40" t="s">
        <v>301</v>
      </c>
      <c r="K172" s="26" t="s">
        <v>638</v>
      </c>
      <c r="L172" s="26" t="s">
        <v>657</v>
      </c>
      <c r="M172" s="41">
        <v>2022</v>
      </c>
      <c r="N172" s="101" t="s">
        <v>622</v>
      </c>
      <c r="O172" s="21"/>
    </row>
    <row r="173" spans="1:15" ht="15.75" x14ac:dyDescent="0.25">
      <c r="A173" s="37">
        <v>63</v>
      </c>
      <c r="B173" s="127" t="str">
        <f>"00.03.27.2.1.1.8.A."&amp;C173&amp;D173&amp;M173</f>
        <v>00.03.27.2.1.1.8.A.63.2020</v>
      </c>
      <c r="C173" s="161">
        <v>63</v>
      </c>
      <c r="D173" s="17" t="s">
        <v>649</v>
      </c>
      <c r="E173" s="111" t="s">
        <v>786</v>
      </c>
      <c r="F173" s="15" t="s">
        <v>0</v>
      </c>
      <c r="G173" s="15" t="s">
        <v>0</v>
      </c>
      <c r="H173" s="15" t="s">
        <v>0</v>
      </c>
      <c r="I173" s="39" t="s">
        <v>625</v>
      </c>
      <c r="J173" s="40" t="s">
        <v>350</v>
      </c>
      <c r="K173" s="26"/>
      <c r="L173" s="26"/>
      <c r="M173" s="41">
        <v>2020</v>
      </c>
      <c r="N173" s="101"/>
      <c r="O173" s="21"/>
    </row>
    <row r="174" spans="1:15" ht="15.75" x14ac:dyDescent="0.25">
      <c r="A174" s="21">
        <v>64</v>
      </c>
      <c r="B174" s="127" t="str">
        <f>"00.03.27.2.1.1.8.A."&amp;C174&amp;D174&amp;M174</f>
        <v>00.03.27.2.1.1.8.A.64.2020</v>
      </c>
      <c r="C174" s="161">
        <v>64</v>
      </c>
      <c r="D174" s="17" t="s">
        <v>649</v>
      </c>
      <c r="E174" s="111" t="s">
        <v>786</v>
      </c>
      <c r="F174" s="15" t="s">
        <v>0</v>
      </c>
      <c r="G174" s="15" t="s">
        <v>0</v>
      </c>
      <c r="H174" s="15" t="s">
        <v>0</v>
      </c>
      <c r="I174" s="39" t="s">
        <v>625</v>
      </c>
      <c r="J174" s="40" t="s">
        <v>350</v>
      </c>
      <c r="K174" s="26"/>
      <c r="L174" s="26"/>
      <c r="M174" s="41">
        <v>2020</v>
      </c>
      <c r="N174" s="101"/>
      <c r="O174" s="21"/>
    </row>
    <row r="175" spans="1:15" ht="15.75" x14ac:dyDescent="0.25">
      <c r="A175" s="37">
        <v>65</v>
      </c>
      <c r="B175" s="127" t="str">
        <f>"00.03.27.2.1.1.8.A."&amp;C175&amp;D175&amp;M175</f>
        <v>00.03.27.2.1.1.8.A.65.2020</v>
      </c>
      <c r="C175" s="161">
        <v>65</v>
      </c>
      <c r="D175" s="17" t="s">
        <v>649</v>
      </c>
      <c r="E175" s="111" t="s">
        <v>786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787</v>
      </c>
      <c r="K175" s="26"/>
      <c r="L175" s="26"/>
      <c r="M175" s="41">
        <v>2020</v>
      </c>
      <c r="N175" s="101"/>
      <c r="O175" s="21"/>
    </row>
    <row r="176" spans="1:15" customFormat="1" ht="15.75" x14ac:dyDescent="0.25">
      <c r="A176" s="21">
        <v>66</v>
      </c>
      <c r="B176" s="127" t="str">
        <f>"00.03.27.2.1.1.8.A."&amp;C176&amp;D176&amp;M176</f>
        <v>00.03.27.2.1.1.8.A.66.2022</v>
      </c>
      <c r="C176" s="161">
        <v>66</v>
      </c>
      <c r="D176" s="129" t="s">
        <v>649</v>
      </c>
      <c r="E176" s="141" t="s">
        <v>803</v>
      </c>
      <c r="F176" s="191" t="s">
        <v>749</v>
      </c>
      <c r="G176" s="127" t="s">
        <v>805</v>
      </c>
      <c r="H176" s="15" t="s">
        <v>0</v>
      </c>
      <c r="I176" s="39" t="s">
        <v>625</v>
      </c>
      <c r="J176" s="180" t="s">
        <v>631</v>
      </c>
      <c r="K176" s="181" t="s">
        <v>638</v>
      </c>
      <c r="L176" s="181" t="s">
        <v>713</v>
      </c>
      <c r="M176" s="181">
        <v>2022</v>
      </c>
      <c r="N176" s="101" t="s">
        <v>622</v>
      </c>
      <c r="O176" s="110"/>
    </row>
    <row r="177" spans="1:15" customFormat="1" ht="15.75" x14ac:dyDescent="0.25">
      <c r="A177" s="37">
        <v>67</v>
      </c>
      <c r="B177" s="127" t="str">
        <f>"00.03.27.2.1.1.1.A."&amp;C177&amp;D177&amp;M177</f>
        <v>00.03.27.2.1.1.1.A.67.2023</v>
      </c>
      <c r="C177" s="161">
        <v>67</v>
      </c>
      <c r="D177" s="129" t="s">
        <v>649</v>
      </c>
      <c r="E177" s="141" t="s">
        <v>837</v>
      </c>
      <c r="F177" s="203" t="s">
        <v>756</v>
      </c>
      <c r="G177" s="141" t="s">
        <v>838</v>
      </c>
      <c r="H177" s="30" t="s">
        <v>0</v>
      </c>
      <c r="I177" s="39" t="s">
        <v>625</v>
      </c>
      <c r="J177" s="180" t="s">
        <v>839</v>
      </c>
      <c r="K177" s="181"/>
      <c r="L177" s="181" t="s">
        <v>841</v>
      </c>
      <c r="M177" s="181">
        <v>2023</v>
      </c>
      <c r="N177" s="101"/>
      <c r="O177" s="110"/>
    </row>
    <row r="178" spans="1:15" ht="15.75" x14ac:dyDescent="0.25">
      <c r="A178" s="21">
        <v>68</v>
      </c>
      <c r="B178" s="127" t="str">
        <f>"00.03.27.2.1.1.1.A."&amp;C178&amp;D178&amp;M178</f>
        <v>00.03.27.2.1.1.1.A.68.2023</v>
      </c>
      <c r="C178" s="161">
        <v>68</v>
      </c>
      <c r="D178" s="129" t="s">
        <v>649</v>
      </c>
      <c r="E178" s="141" t="s">
        <v>837</v>
      </c>
      <c r="F178" s="203" t="s">
        <v>756</v>
      </c>
      <c r="G178" s="141" t="s">
        <v>838</v>
      </c>
      <c r="H178" s="30" t="s">
        <v>0</v>
      </c>
      <c r="I178" s="39" t="s">
        <v>625</v>
      </c>
      <c r="J178" s="40" t="s">
        <v>840</v>
      </c>
      <c r="K178" s="26" t="s">
        <v>638</v>
      </c>
      <c r="L178" s="26" t="s">
        <v>841</v>
      </c>
      <c r="M178" s="41">
        <v>2023</v>
      </c>
      <c r="N178" s="101"/>
      <c r="O178" s="21"/>
    </row>
    <row r="179" spans="1:15" ht="15.75" x14ac:dyDescent="0.25">
      <c r="A179" s="41">
        <v>69</v>
      </c>
      <c r="B179" s="127" t="str">
        <f>"00.03.27.2.1.1.11.A."&amp;C179&amp;D179&amp;M179</f>
        <v>00.03.27.2.1.1.11.A.69.2023</v>
      </c>
      <c r="C179" s="161">
        <v>69</v>
      </c>
      <c r="D179" s="17" t="s">
        <v>649</v>
      </c>
      <c r="E179" s="111" t="s">
        <v>851</v>
      </c>
      <c r="F179" s="112" t="s">
        <v>0</v>
      </c>
      <c r="G179" s="104" t="s">
        <v>0</v>
      </c>
      <c r="H179" s="104" t="s">
        <v>0</v>
      </c>
      <c r="I179" s="39" t="s">
        <v>625</v>
      </c>
      <c r="J179" s="28" t="s">
        <v>450</v>
      </c>
      <c r="K179" s="26" t="s">
        <v>638</v>
      </c>
      <c r="L179" s="26" t="s">
        <v>745</v>
      </c>
      <c r="M179" s="41">
        <v>2023</v>
      </c>
      <c r="N179" s="101"/>
      <c r="O179" s="21"/>
    </row>
    <row r="180" spans="1:15" ht="15.75" x14ac:dyDescent="0.25">
      <c r="A180" s="21">
        <v>70</v>
      </c>
      <c r="B180" s="127" t="str">
        <f>"00.03.27.2.1.1.1.A."&amp;C180&amp;D180&amp;M180</f>
        <v>00.03.27.2.1.1.1.A.70.2023</v>
      </c>
      <c r="C180" s="161">
        <v>70</v>
      </c>
      <c r="D180" s="17" t="s">
        <v>649</v>
      </c>
      <c r="E180" s="35" t="s">
        <v>852</v>
      </c>
      <c r="F180" s="35" t="s">
        <v>855</v>
      </c>
      <c r="G180" s="104"/>
      <c r="H180" s="104"/>
      <c r="I180" s="39" t="s">
        <v>625</v>
      </c>
      <c r="J180" s="39" t="s">
        <v>625</v>
      </c>
      <c r="K180" s="26" t="s">
        <v>638</v>
      </c>
      <c r="L180" s="26" t="s">
        <v>745</v>
      </c>
      <c r="M180" s="41">
        <v>2023</v>
      </c>
      <c r="N180" s="101"/>
      <c r="O180" s="21"/>
    </row>
    <row r="181" spans="1:15" ht="15.75" x14ac:dyDescent="0.25">
      <c r="A181" s="41">
        <v>71</v>
      </c>
      <c r="B181" s="127" t="str">
        <f>"00.03.27.2.1.1.1.A."&amp;C181&amp;D181&amp;M181</f>
        <v>00.03.27.2.1.1.1.A.71.2023</v>
      </c>
      <c r="C181" s="161">
        <v>71</v>
      </c>
      <c r="D181" s="17" t="s">
        <v>649</v>
      </c>
      <c r="E181" s="35" t="s">
        <v>853</v>
      </c>
      <c r="F181" s="35" t="s">
        <v>2</v>
      </c>
      <c r="G181" s="104"/>
      <c r="H181" s="104"/>
      <c r="I181" s="39" t="s">
        <v>625</v>
      </c>
      <c r="J181" s="39" t="s">
        <v>625</v>
      </c>
      <c r="K181" s="26" t="s">
        <v>638</v>
      </c>
      <c r="L181" s="26" t="s">
        <v>745</v>
      </c>
      <c r="M181" s="41">
        <v>2023</v>
      </c>
      <c r="N181" s="101"/>
      <c r="O181" s="21"/>
    </row>
    <row r="182" spans="1:15" ht="15.75" x14ac:dyDescent="0.25">
      <c r="A182" s="21">
        <v>72</v>
      </c>
      <c r="B182" s="127" t="str">
        <f>"00.03.27.2.1.1.1.A."&amp;C182&amp;D182&amp;M182</f>
        <v>00.03.27.2.1.1.1.A.72.2023</v>
      </c>
      <c r="C182" s="161">
        <v>72</v>
      </c>
      <c r="D182" s="17" t="s">
        <v>649</v>
      </c>
      <c r="E182" s="35" t="s">
        <v>854</v>
      </c>
      <c r="F182" s="35" t="s">
        <v>856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745</v>
      </c>
      <c r="M182" s="41">
        <v>2023</v>
      </c>
      <c r="N182" s="101"/>
      <c r="O182" s="21"/>
    </row>
    <row r="183" spans="1:15" ht="15.75" x14ac:dyDescent="0.25">
      <c r="A183" s="41">
        <v>73</v>
      </c>
      <c r="B183" s="127" t="str">
        <f>"00.03.27.2.1.1.1.A."&amp;C183&amp;D183&amp;M183</f>
        <v>00.03.27.2.1.1.1.A.73.2023</v>
      </c>
      <c r="C183" s="161">
        <v>73</v>
      </c>
      <c r="D183" s="17" t="s">
        <v>649</v>
      </c>
      <c r="E183" s="35" t="s">
        <v>854</v>
      </c>
      <c r="F183" s="35" t="s">
        <v>856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745</v>
      </c>
      <c r="M183" s="41">
        <v>2023</v>
      </c>
      <c r="N183" s="101"/>
      <c r="O183" s="21"/>
    </row>
    <row r="184" spans="1:15" ht="15.75" x14ac:dyDescent="0.25">
      <c r="A184" s="21">
        <v>74</v>
      </c>
      <c r="B184" s="127" t="str">
        <f>"00.03.27.2.1.1.1.A."&amp;C184&amp;D184&amp;M184</f>
        <v>00.03.27.2.1.1.1.A.74.2023</v>
      </c>
      <c r="C184" s="161">
        <v>74</v>
      </c>
      <c r="D184" s="17" t="s">
        <v>649</v>
      </c>
      <c r="E184" s="35" t="s">
        <v>854</v>
      </c>
      <c r="F184" s="35" t="s">
        <v>856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745</v>
      </c>
      <c r="M184" s="41">
        <v>2023</v>
      </c>
      <c r="N184" s="101"/>
      <c r="O184" s="21"/>
    </row>
    <row r="185" spans="1:15" ht="15.75" x14ac:dyDescent="0.25">
      <c r="A185" s="41">
        <v>75</v>
      </c>
      <c r="B185" s="127" t="str">
        <f>"00.03.27.2.1.1.1.A."&amp;C185&amp;D185&amp;M185</f>
        <v>00.03.27.2.1.1.1.A.75.2023</v>
      </c>
      <c r="C185" s="161">
        <v>75</v>
      </c>
      <c r="D185" s="17" t="s">
        <v>649</v>
      </c>
      <c r="E185" s="35" t="s">
        <v>854</v>
      </c>
      <c r="F185" s="35" t="s">
        <v>856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745</v>
      </c>
      <c r="M185" s="41">
        <v>2023</v>
      </c>
      <c r="N185" s="101"/>
      <c r="O185" s="21"/>
    </row>
    <row r="186" spans="1:15" ht="15.75" x14ac:dyDescent="0.25">
      <c r="A186" s="21">
        <v>76</v>
      </c>
      <c r="B186" s="127" t="str">
        <f>"00.03.27.2.1.1.1.A."&amp;C186&amp;D186&amp;M186</f>
        <v>00.03.27.2.1.1.1.A.76.2023</v>
      </c>
      <c r="C186" s="161">
        <v>76</v>
      </c>
      <c r="D186" s="17" t="s">
        <v>649</v>
      </c>
      <c r="E186" s="111" t="s">
        <v>119</v>
      </c>
      <c r="F186" s="35" t="s">
        <v>857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745</v>
      </c>
      <c r="M186" s="41">
        <v>2023</v>
      </c>
      <c r="N186" s="101"/>
      <c r="O186" s="21"/>
    </row>
    <row r="187" spans="1:15" ht="15.75" x14ac:dyDescent="0.25">
      <c r="A187" s="41">
        <v>77</v>
      </c>
      <c r="B187" s="127" t="str">
        <f>"00.03.27.2.1.1.1.A."&amp;C187&amp;D187&amp;M187</f>
        <v>00.03.27.2.1.1.1.A.77.2023</v>
      </c>
      <c r="C187" s="161">
        <v>77</v>
      </c>
      <c r="D187" s="17" t="s">
        <v>649</v>
      </c>
      <c r="E187" s="111" t="s">
        <v>803</v>
      </c>
      <c r="F187" s="35" t="s">
        <v>749</v>
      </c>
      <c r="G187" s="35" t="s">
        <v>858</v>
      </c>
      <c r="H187" s="104"/>
      <c r="I187" s="39" t="s">
        <v>625</v>
      </c>
      <c r="J187" s="39" t="s">
        <v>625</v>
      </c>
      <c r="K187" s="26" t="s">
        <v>638</v>
      </c>
      <c r="L187" s="26" t="s">
        <v>745</v>
      </c>
      <c r="M187" s="41">
        <v>2023</v>
      </c>
      <c r="N187" s="101"/>
      <c r="O187" s="21"/>
    </row>
    <row r="188" spans="1:15" ht="15.75" x14ac:dyDescent="0.25">
      <c r="A188" s="21">
        <v>78</v>
      </c>
      <c r="B188" s="127" t="str">
        <f>"00.03.27.2.1.1.1.A."&amp;C188&amp;D188&amp;M188</f>
        <v>00.03.27.2.1.1.1.A.78.2023</v>
      </c>
      <c r="C188" s="161">
        <v>78</v>
      </c>
      <c r="D188" s="17" t="s">
        <v>649</v>
      </c>
      <c r="E188" s="111" t="s">
        <v>803</v>
      </c>
      <c r="F188" s="35" t="s">
        <v>749</v>
      </c>
      <c r="G188" s="35" t="s">
        <v>858</v>
      </c>
      <c r="H188" s="104"/>
      <c r="I188" s="39" t="s">
        <v>625</v>
      </c>
      <c r="J188" s="39" t="s">
        <v>625</v>
      </c>
      <c r="K188" s="26" t="s">
        <v>638</v>
      </c>
      <c r="L188" s="26" t="s">
        <v>745</v>
      </c>
      <c r="M188" s="41">
        <v>2023</v>
      </c>
      <c r="N188" s="101"/>
      <c r="O188" s="21"/>
    </row>
    <row r="189" spans="1:15" ht="15.75" x14ac:dyDescent="0.25">
      <c r="A189" s="21">
        <v>78</v>
      </c>
      <c r="B189" s="127" t="str">
        <f>"00.03.27.2.1.1.1.A."&amp;C189&amp;D189&amp;M189</f>
        <v>00.03.27.2.1.1.1.A.79.2023</v>
      </c>
      <c r="C189" s="161">
        <v>79</v>
      </c>
      <c r="D189" s="17" t="s">
        <v>649</v>
      </c>
      <c r="E189" s="111" t="s">
        <v>865</v>
      </c>
      <c r="F189" s="168"/>
      <c r="G189" s="38"/>
      <c r="H189" s="104"/>
      <c r="I189" s="39" t="s">
        <v>625</v>
      </c>
      <c r="J189" s="39" t="s">
        <v>625</v>
      </c>
      <c r="K189" s="26" t="s">
        <v>638</v>
      </c>
      <c r="L189" s="26" t="s">
        <v>745</v>
      </c>
      <c r="M189" s="41">
        <v>2023</v>
      </c>
      <c r="N189" s="101"/>
      <c r="O189" s="21"/>
    </row>
    <row r="190" spans="1:15" ht="15.75" x14ac:dyDescent="0.25">
      <c r="A190" s="37"/>
      <c r="B190" s="127" t="str">
        <f>"00.03.27.2.1.1.1.A."&amp;C190&amp;D190&amp;M190</f>
        <v>00.03.27.2.1.1.1.A.80.2024</v>
      </c>
      <c r="C190" s="161">
        <v>80</v>
      </c>
      <c r="D190" s="17" t="s">
        <v>649</v>
      </c>
      <c r="E190" s="111" t="s">
        <v>894</v>
      </c>
      <c r="F190" s="168" t="s">
        <v>749</v>
      </c>
      <c r="G190" s="38" t="s">
        <v>362</v>
      </c>
      <c r="H190" s="104" t="s">
        <v>0</v>
      </c>
      <c r="I190" s="39" t="s">
        <v>625</v>
      </c>
      <c r="J190" s="39" t="s">
        <v>625</v>
      </c>
      <c r="K190" s="26" t="s">
        <v>638</v>
      </c>
      <c r="L190" s="26" t="s">
        <v>707</v>
      </c>
      <c r="M190" s="41">
        <v>2024</v>
      </c>
      <c r="N190" s="101"/>
      <c r="O190" s="21"/>
    </row>
    <row r="191" spans="1:15" ht="15.75" customHeight="1" x14ac:dyDescent="0.25">
      <c r="A191" s="37">
        <v>1</v>
      </c>
      <c r="B191" s="116" t="str">
        <f>"00.03.27.1.4.4.3.A."&amp; C191 &amp;D191 &amp; M191</f>
        <v>00.03.27.1.4.4.3.A.1.2018</v>
      </c>
      <c r="C191" s="39">
        <v>1</v>
      </c>
      <c r="D191" s="17" t="s">
        <v>649</v>
      </c>
      <c r="E191" s="38" t="s">
        <v>291</v>
      </c>
      <c r="F191" s="37" t="s">
        <v>292</v>
      </c>
      <c r="G191" s="39" t="s">
        <v>0</v>
      </c>
      <c r="H191" s="39" t="s">
        <v>281</v>
      </c>
      <c r="I191" s="39" t="s">
        <v>626</v>
      </c>
      <c r="J191" s="39" t="s">
        <v>28</v>
      </c>
      <c r="K191" s="49" t="s">
        <v>392</v>
      </c>
      <c r="L191" s="49"/>
      <c r="M191" s="41">
        <v>2018</v>
      </c>
      <c r="N191" s="101" t="s">
        <v>622</v>
      </c>
      <c r="O191" s="101" t="s">
        <v>622</v>
      </c>
    </row>
    <row r="192" spans="1:15" ht="15.75" x14ac:dyDescent="0.25">
      <c r="A192" s="21">
        <v>2</v>
      </c>
      <c r="B192" s="116" t="str">
        <f>"00.03.27.1.4.4.3.A."&amp; C192 &amp;D192 &amp; M192</f>
        <v>00.03.27.1.4.4.3.A.2.2014</v>
      </c>
      <c r="C192" s="29">
        <v>2</v>
      </c>
      <c r="D192" s="17" t="s">
        <v>649</v>
      </c>
      <c r="E192" s="32" t="s">
        <v>29</v>
      </c>
      <c r="F192" s="21" t="s">
        <v>200</v>
      </c>
      <c r="G192" s="29" t="s">
        <v>201</v>
      </c>
      <c r="H192" s="29" t="s">
        <v>0</v>
      </c>
      <c r="I192" s="39" t="s">
        <v>626</v>
      </c>
      <c r="J192" s="29" t="s">
        <v>28</v>
      </c>
      <c r="K192" s="49" t="s">
        <v>392</v>
      </c>
      <c r="L192" s="49"/>
      <c r="M192" s="41">
        <v>2014</v>
      </c>
      <c r="N192" s="101" t="s">
        <v>622</v>
      </c>
      <c r="O192" s="101" t="s">
        <v>622</v>
      </c>
    </row>
    <row r="193" spans="1:15" ht="15.75" x14ac:dyDescent="0.25">
      <c r="A193" s="21">
        <v>3</v>
      </c>
      <c r="B193" s="116" t="str">
        <f>"00.03.27.1.4.4.3.A."&amp; C193 &amp;D193 &amp; M193</f>
        <v>00.03.27.1.4.4.3.A.3.2018</v>
      </c>
      <c r="C193" s="39">
        <v>3</v>
      </c>
      <c r="D193" s="17" t="s">
        <v>649</v>
      </c>
      <c r="E193" s="32" t="s">
        <v>64</v>
      </c>
      <c r="F193" s="21" t="s">
        <v>65</v>
      </c>
      <c r="G193" s="29" t="s">
        <v>0</v>
      </c>
      <c r="H193" s="29" t="s">
        <v>0</v>
      </c>
      <c r="I193" s="39" t="s">
        <v>626</v>
      </c>
      <c r="J193" s="29" t="s">
        <v>28</v>
      </c>
      <c r="K193" s="49" t="s">
        <v>392</v>
      </c>
      <c r="L193" s="49"/>
      <c r="M193" s="41">
        <v>2018</v>
      </c>
      <c r="N193" s="101" t="s">
        <v>622</v>
      </c>
      <c r="O193" s="21"/>
    </row>
    <row r="194" spans="1:15" ht="15.75" x14ac:dyDescent="0.25">
      <c r="A194" s="21">
        <v>4</v>
      </c>
      <c r="B194" s="116" t="str">
        <f>"00.03.27.1.4.4.3.A."&amp; C194 &amp;D194 &amp; M194</f>
        <v>00.03.27.1.4.4.3.A.4.2010</v>
      </c>
      <c r="C194" s="29">
        <v>4</v>
      </c>
      <c r="D194" s="17" t="s">
        <v>649</v>
      </c>
      <c r="E194" s="32" t="s">
        <v>66</v>
      </c>
      <c r="F194" s="21" t="s">
        <v>202</v>
      </c>
      <c r="G194" s="29" t="s">
        <v>203</v>
      </c>
      <c r="H194" s="29">
        <v>22841</v>
      </c>
      <c r="I194" s="39" t="s">
        <v>626</v>
      </c>
      <c r="J194" s="29" t="s">
        <v>28</v>
      </c>
      <c r="K194" s="49" t="s">
        <v>392</v>
      </c>
      <c r="L194" s="49"/>
      <c r="M194" s="41">
        <v>2010</v>
      </c>
      <c r="N194" s="101" t="s">
        <v>622</v>
      </c>
      <c r="O194" s="101" t="s">
        <v>622</v>
      </c>
    </row>
    <row r="195" spans="1:15" ht="15.75" x14ac:dyDescent="0.25">
      <c r="A195" s="21">
        <v>5</v>
      </c>
      <c r="B195" s="116" t="str">
        <f>"00.03.27.1.4.4.3.A."&amp; C195 &amp;D195 &amp; M195</f>
        <v>00.03.27.1.4.4.3.A.5.2020</v>
      </c>
      <c r="C195" s="39">
        <v>5</v>
      </c>
      <c r="D195" s="17" t="s">
        <v>649</v>
      </c>
      <c r="E195" s="32" t="s">
        <v>66</v>
      </c>
      <c r="F195" s="21" t="s">
        <v>508</v>
      </c>
      <c r="G195" s="29" t="s">
        <v>509</v>
      </c>
      <c r="H195" s="29">
        <v>20081041</v>
      </c>
      <c r="I195" s="39" t="s">
        <v>626</v>
      </c>
      <c r="J195" s="29" t="s">
        <v>28</v>
      </c>
      <c r="K195" s="49" t="s">
        <v>392</v>
      </c>
      <c r="L195" s="49"/>
      <c r="M195" s="41">
        <v>2020</v>
      </c>
      <c r="N195" s="101" t="s">
        <v>622</v>
      </c>
      <c r="O195" s="21"/>
    </row>
    <row r="196" spans="1:15" ht="15.75" x14ac:dyDescent="0.25">
      <c r="A196" s="21">
        <v>6</v>
      </c>
      <c r="B196" s="116" t="str">
        <f>"00.03.27.1.4.4.3.A."&amp; C196 &amp;D196 &amp; M196</f>
        <v>00.03.27.1.4.4.3.A.6.2012</v>
      </c>
      <c r="C196" s="29">
        <v>6</v>
      </c>
      <c r="D196" s="17" t="s">
        <v>649</v>
      </c>
      <c r="E196" s="32" t="s">
        <v>372</v>
      </c>
      <c r="F196" s="21" t="s">
        <v>67</v>
      </c>
      <c r="G196" s="29" t="s">
        <v>0</v>
      </c>
      <c r="H196" s="29" t="s">
        <v>68</v>
      </c>
      <c r="I196" s="39" t="s">
        <v>626</v>
      </c>
      <c r="J196" s="29" t="s">
        <v>28</v>
      </c>
      <c r="K196" s="49" t="s">
        <v>392</v>
      </c>
      <c r="L196" s="49"/>
      <c r="M196" s="41">
        <v>2012</v>
      </c>
      <c r="N196" s="101" t="s">
        <v>622</v>
      </c>
      <c r="O196" s="21"/>
    </row>
    <row r="197" spans="1:15" ht="15.75" x14ac:dyDescent="0.25">
      <c r="A197" s="21">
        <v>7</v>
      </c>
      <c r="B197" s="116" t="str">
        <f>"00.03.27.1.4.4.3.A."&amp; C197 &amp;D197 &amp; M197</f>
        <v>00.03.27.1.4.4.3.A.7.2011</v>
      </c>
      <c r="C197" s="39">
        <v>7</v>
      </c>
      <c r="D197" s="17" t="s">
        <v>649</v>
      </c>
      <c r="E197" s="32" t="s">
        <v>486</v>
      </c>
      <c r="F197" s="21" t="s">
        <v>0</v>
      </c>
      <c r="G197" s="29" t="s">
        <v>0</v>
      </c>
      <c r="H197" s="29" t="s">
        <v>0</v>
      </c>
      <c r="I197" s="39" t="s">
        <v>626</v>
      </c>
      <c r="J197" s="29" t="s">
        <v>28</v>
      </c>
      <c r="K197" s="49" t="s">
        <v>392</v>
      </c>
      <c r="L197" s="49"/>
      <c r="M197" s="41">
        <v>2011</v>
      </c>
      <c r="N197" s="101" t="s">
        <v>622</v>
      </c>
      <c r="O197" s="21"/>
    </row>
    <row r="198" spans="1:15" ht="15.75" x14ac:dyDescent="0.25">
      <c r="A198" s="21">
        <v>8</v>
      </c>
      <c r="B198" s="116" t="str">
        <f>"00.03.27.1.4.4.3.A."&amp; C198 &amp;D198 &amp; M198</f>
        <v>00.03.27.1.4.4.3.A.8.2012</v>
      </c>
      <c r="C198" s="29">
        <v>8</v>
      </c>
      <c r="D198" s="17" t="s">
        <v>649</v>
      </c>
      <c r="E198" s="32" t="s">
        <v>485</v>
      </c>
      <c r="F198" s="21" t="s">
        <v>69</v>
      </c>
      <c r="G198" s="29" t="s">
        <v>0</v>
      </c>
      <c r="H198" s="29" t="s">
        <v>70</v>
      </c>
      <c r="I198" s="39" t="s">
        <v>626</v>
      </c>
      <c r="J198" s="29" t="s">
        <v>28</v>
      </c>
      <c r="K198" s="49" t="s">
        <v>392</v>
      </c>
      <c r="L198" s="49"/>
      <c r="M198" s="41">
        <v>2012</v>
      </c>
      <c r="N198" s="101" t="s">
        <v>622</v>
      </c>
      <c r="O198" s="21"/>
    </row>
    <row r="199" spans="1:15" ht="15.75" x14ac:dyDescent="0.25">
      <c r="A199" s="21">
        <v>9</v>
      </c>
      <c r="B199" s="116" t="str">
        <f>"00.03.27.1.4.4.3.A."&amp; C199 &amp;D199 &amp; M199</f>
        <v>00.03.27.1.4.4.3.A.9.2019</v>
      </c>
      <c r="C199" s="39">
        <v>9</v>
      </c>
      <c r="D199" s="17" t="s">
        <v>649</v>
      </c>
      <c r="E199" s="32" t="s">
        <v>370</v>
      </c>
      <c r="F199" s="21" t="s">
        <v>373</v>
      </c>
      <c r="G199" s="21" t="s">
        <v>374</v>
      </c>
      <c r="H199" s="21">
        <v>25041786</v>
      </c>
      <c r="I199" s="39" t="s">
        <v>626</v>
      </c>
      <c r="J199" s="29" t="s">
        <v>28</v>
      </c>
      <c r="K199" s="49" t="s">
        <v>392</v>
      </c>
      <c r="L199" s="49"/>
      <c r="M199" s="31">
        <v>2019</v>
      </c>
      <c r="N199" s="101" t="s">
        <v>622</v>
      </c>
      <c r="O199" s="21"/>
    </row>
    <row r="200" spans="1:15" ht="15.75" x14ac:dyDescent="0.25">
      <c r="A200" s="21">
        <v>10</v>
      </c>
      <c r="B200" s="116" t="str">
        <f>"00.03.27.1.4.4.3.A."&amp; C200 &amp;D200 &amp; M200</f>
        <v>00.03.27.1.4.4.3.A.10.2019</v>
      </c>
      <c r="C200" s="29">
        <v>10</v>
      </c>
      <c r="D200" s="17" t="s">
        <v>649</v>
      </c>
      <c r="E200" s="32" t="s">
        <v>371</v>
      </c>
      <c r="F200" s="21" t="s">
        <v>373</v>
      </c>
      <c r="G200" s="21" t="s">
        <v>374</v>
      </c>
      <c r="H200" s="21">
        <v>29052120</v>
      </c>
      <c r="I200" s="39" t="s">
        <v>626</v>
      </c>
      <c r="J200" s="29" t="s">
        <v>28</v>
      </c>
      <c r="K200" s="49" t="s">
        <v>392</v>
      </c>
      <c r="L200" s="49"/>
      <c r="M200" s="31">
        <v>2019</v>
      </c>
      <c r="N200" s="101" t="s">
        <v>622</v>
      </c>
      <c r="O200" s="21"/>
    </row>
    <row r="201" spans="1:15" ht="15.75" x14ac:dyDescent="0.25">
      <c r="A201" s="21">
        <v>11</v>
      </c>
      <c r="B201" s="116" t="str">
        <f>"00.03.27.1.4.4.3.A."&amp; C201 &amp;D201 &amp; M201</f>
        <v>00.03.27.1.4.4.3.A.11.2019</v>
      </c>
      <c r="C201" s="39">
        <v>11</v>
      </c>
      <c r="D201" s="17" t="s">
        <v>649</v>
      </c>
      <c r="E201" s="32" t="s">
        <v>372</v>
      </c>
      <c r="F201" s="21" t="s">
        <v>373</v>
      </c>
      <c r="G201" s="21" t="s">
        <v>374</v>
      </c>
      <c r="H201" s="21">
        <v>29011502</v>
      </c>
      <c r="I201" s="39" t="s">
        <v>626</v>
      </c>
      <c r="J201" s="29" t="s">
        <v>28</v>
      </c>
      <c r="K201" s="49" t="s">
        <v>392</v>
      </c>
      <c r="L201" s="49"/>
      <c r="M201" s="31">
        <v>2019</v>
      </c>
      <c r="N201" s="101" t="s">
        <v>622</v>
      </c>
      <c r="O201" s="21"/>
    </row>
    <row r="202" spans="1:15" ht="15.75" x14ac:dyDescent="0.25">
      <c r="A202" s="21">
        <v>12</v>
      </c>
      <c r="B202" s="116" t="str">
        <f>"00.03.27.1.4.4.3.A."&amp; C202 &amp;D202 &amp; M202</f>
        <v>00.03.27.1.4.4.3.A.12.2013</v>
      </c>
      <c r="C202" s="29">
        <v>12</v>
      </c>
      <c r="D202" s="17" t="s">
        <v>649</v>
      </c>
      <c r="E202" s="32" t="s">
        <v>71</v>
      </c>
      <c r="F202" s="21" t="s">
        <v>72</v>
      </c>
      <c r="G202" s="29" t="s">
        <v>0</v>
      </c>
      <c r="H202" s="29" t="s">
        <v>0</v>
      </c>
      <c r="I202" s="39" t="s">
        <v>626</v>
      </c>
      <c r="J202" s="29" t="s">
        <v>28</v>
      </c>
      <c r="K202" s="49" t="s">
        <v>392</v>
      </c>
      <c r="L202" s="49"/>
      <c r="M202" s="31">
        <v>2013</v>
      </c>
      <c r="N202" s="101" t="s">
        <v>622</v>
      </c>
      <c r="O202" s="21"/>
    </row>
    <row r="203" spans="1:15" ht="15.75" x14ac:dyDescent="0.25">
      <c r="A203" s="21">
        <v>13</v>
      </c>
      <c r="B203" s="116" t="str">
        <f>"00.03.27.1.4.4.3.A."&amp; C203 &amp;D203 &amp; M203</f>
        <v>00.03.27.1.4.4.3.A.13.2012</v>
      </c>
      <c r="C203" s="39">
        <v>13</v>
      </c>
      <c r="D203" s="17" t="s">
        <v>649</v>
      </c>
      <c r="E203" s="32" t="s">
        <v>87</v>
      </c>
      <c r="F203" s="21" t="s">
        <v>204</v>
      </c>
      <c r="G203" s="29" t="s">
        <v>205</v>
      </c>
      <c r="H203" s="29" t="s">
        <v>0</v>
      </c>
      <c r="I203" s="39" t="s">
        <v>626</v>
      </c>
      <c r="J203" s="29" t="s">
        <v>28</v>
      </c>
      <c r="K203" s="49" t="s">
        <v>392</v>
      </c>
      <c r="L203" s="49"/>
      <c r="M203" s="31">
        <v>2012</v>
      </c>
      <c r="N203" s="101" t="s">
        <v>622</v>
      </c>
      <c r="O203" s="21"/>
    </row>
    <row r="204" spans="1:15" ht="15.75" x14ac:dyDescent="0.25">
      <c r="A204" s="21">
        <v>14</v>
      </c>
      <c r="B204" s="116" t="str">
        <f>"00.03.27.1.4.4.3.A."&amp; C204 &amp;D204 &amp; M204</f>
        <v>00.03.27.1.4.4.3.A.14.2018</v>
      </c>
      <c r="C204" s="29">
        <v>14</v>
      </c>
      <c r="D204" s="17" t="s">
        <v>649</v>
      </c>
      <c r="E204" s="32" t="s">
        <v>130</v>
      </c>
      <c r="F204" s="21" t="s">
        <v>131</v>
      </c>
      <c r="G204" s="21" t="s">
        <v>0</v>
      </c>
      <c r="H204" s="21" t="s">
        <v>137</v>
      </c>
      <c r="I204" s="39" t="s">
        <v>626</v>
      </c>
      <c r="J204" s="21" t="s">
        <v>28</v>
      </c>
      <c r="K204" s="49" t="s">
        <v>392</v>
      </c>
      <c r="L204" s="49"/>
      <c r="M204" s="31">
        <v>2018</v>
      </c>
      <c r="N204" s="101" t="s">
        <v>622</v>
      </c>
      <c r="O204" s="21"/>
    </row>
    <row r="205" spans="1:15" ht="15.75" x14ac:dyDescent="0.25">
      <c r="A205" s="21">
        <v>15</v>
      </c>
      <c r="B205" s="116" t="str">
        <f>"00.03.27.1.4.4.3.A."&amp; C205 &amp;D205 &amp; M205</f>
        <v>00.03.27.1.4.4.3.A.15.2019</v>
      </c>
      <c r="C205" s="39">
        <v>15</v>
      </c>
      <c r="D205" s="17" t="s">
        <v>649</v>
      </c>
      <c r="E205" s="35" t="s">
        <v>512</v>
      </c>
      <c r="F205" s="21" t="s">
        <v>0</v>
      </c>
      <c r="G205" s="21" t="s">
        <v>0</v>
      </c>
      <c r="H205" s="21" t="s">
        <v>0</v>
      </c>
      <c r="I205" s="39" t="s">
        <v>626</v>
      </c>
      <c r="J205" s="21" t="s">
        <v>28</v>
      </c>
      <c r="K205" s="49" t="s">
        <v>392</v>
      </c>
      <c r="L205" s="49"/>
      <c r="M205" s="31">
        <v>2019</v>
      </c>
      <c r="N205" s="101" t="s">
        <v>622</v>
      </c>
      <c r="O205" s="21"/>
    </row>
    <row r="206" spans="1:15" ht="15.75" x14ac:dyDescent="0.25">
      <c r="A206" s="21">
        <v>16</v>
      </c>
      <c r="B206" s="116" t="str">
        <f>"00.03.27.1.4.4.3.A."&amp; C206 &amp;D206 &amp; M206</f>
        <v>00.03.27.1.4.4.3.A.16.2019</v>
      </c>
      <c r="C206" s="29">
        <v>16</v>
      </c>
      <c r="D206" s="17" t="s">
        <v>649</v>
      </c>
      <c r="E206" s="35" t="s">
        <v>375</v>
      </c>
      <c r="F206" s="21" t="s">
        <v>376</v>
      </c>
      <c r="G206" s="21" t="s">
        <v>0</v>
      </c>
      <c r="H206" s="21" t="s">
        <v>0</v>
      </c>
      <c r="I206" s="39" t="s">
        <v>626</v>
      </c>
      <c r="J206" s="21" t="s">
        <v>28</v>
      </c>
      <c r="K206" s="49" t="s">
        <v>392</v>
      </c>
      <c r="L206" s="49"/>
      <c r="M206" s="31">
        <v>2019</v>
      </c>
      <c r="N206" s="101" t="s">
        <v>622</v>
      </c>
      <c r="O206" s="101" t="s">
        <v>622</v>
      </c>
    </row>
    <row r="207" spans="1:15" ht="15.75" x14ac:dyDescent="0.25">
      <c r="A207" s="21">
        <v>17</v>
      </c>
      <c r="B207" s="116" t="str">
        <f>"00.03.27.1.4.4.3.A."&amp; C207 &amp;D207 &amp; M207</f>
        <v>00.03.27.1.4.4.3.A.17.2021</v>
      </c>
      <c r="C207" s="39">
        <v>17</v>
      </c>
      <c r="D207" s="17" t="s">
        <v>649</v>
      </c>
      <c r="E207" s="35" t="s">
        <v>534</v>
      </c>
      <c r="F207" s="21" t="s">
        <v>535</v>
      </c>
      <c r="G207" s="21" t="s">
        <v>0</v>
      </c>
      <c r="H207" s="21" t="s">
        <v>0</v>
      </c>
      <c r="I207" s="39" t="s">
        <v>626</v>
      </c>
      <c r="J207" s="21" t="s">
        <v>28</v>
      </c>
      <c r="K207" s="18" t="s">
        <v>392</v>
      </c>
      <c r="L207" s="18"/>
      <c r="M207" s="31">
        <v>2021</v>
      </c>
      <c r="N207" s="102" t="s">
        <v>622</v>
      </c>
      <c r="O207" s="44"/>
    </row>
    <row r="208" spans="1:15" ht="15.75" x14ac:dyDescent="0.25">
      <c r="A208" s="37">
        <v>18</v>
      </c>
      <c r="B208" s="116" t="str">
        <f>"00.03.27.1.4.4.3.A."&amp; C208 &amp;D208 &amp; M208</f>
        <v>00.03.27.1.4.4.3.A.18.2022</v>
      </c>
      <c r="C208" s="39">
        <v>18</v>
      </c>
      <c r="D208" s="17" t="s">
        <v>649</v>
      </c>
      <c r="E208" s="127" t="s">
        <v>764</v>
      </c>
      <c r="F208" s="37" t="s">
        <v>0</v>
      </c>
      <c r="G208" s="39" t="s">
        <v>0</v>
      </c>
      <c r="H208" s="39" t="s">
        <v>0</v>
      </c>
      <c r="I208" s="39" t="s">
        <v>626</v>
      </c>
      <c r="J208" s="21" t="s">
        <v>28</v>
      </c>
      <c r="K208" s="18" t="s">
        <v>392</v>
      </c>
      <c r="L208" s="49" t="s">
        <v>750</v>
      </c>
      <c r="M208" s="41">
        <v>2022</v>
      </c>
      <c r="N208" s="102" t="s">
        <v>622</v>
      </c>
      <c r="O208" s="44"/>
    </row>
    <row r="209" spans="1:15" ht="15.75" customHeight="1" x14ac:dyDescent="0.25">
      <c r="A209" s="37">
        <v>1</v>
      </c>
      <c r="B209" s="120" t="str">
        <f>"00.03.27.1.6.6.1.A."&amp;C209&amp;D209&amp;M209</f>
        <v>00.03.27.1.6.6.1.A.1.2018</v>
      </c>
      <c r="C209" s="39">
        <v>1</v>
      </c>
      <c r="D209" s="17" t="s">
        <v>649</v>
      </c>
      <c r="E209" s="38" t="s">
        <v>23</v>
      </c>
      <c r="F209" s="37" t="s">
        <v>132</v>
      </c>
      <c r="G209" s="39" t="s">
        <v>206</v>
      </c>
      <c r="H209" s="39" t="s">
        <v>133</v>
      </c>
      <c r="I209" s="39" t="s">
        <v>540</v>
      </c>
      <c r="J209" s="39" t="s">
        <v>540</v>
      </c>
      <c r="K209" s="41" t="s">
        <v>393</v>
      </c>
      <c r="L209" s="41"/>
      <c r="M209" s="41">
        <v>2018</v>
      </c>
      <c r="N209" s="101" t="s">
        <v>622</v>
      </c>
      <c r="O209" s="101" t="s">
        <v>622</v>
      </c>
    </row>
    <row r="210" spans="1:15" ht="15.75" x14ac:dyDescent="0.25">
      <c r="A210" s="21">
        <v>2</v>
      </c>
      <c r="B210" s="120" t="str">
        <f>"00.03.27.1.6.6.1.A."&amp;C210&amp;D210&amp;M210</f>
        <v>00.03.27.1.6.6.1.A.2.2017</v>
      </c>
      <c r="C210" s="29">
        <v>2</v>
      </c>
      <c r="D210" s="17" t="s">
        <v>649</v>
      </c>
      <c r="E210" s="32" t="s">
        <v>383</v>
      </c>
      <c r="F210" s="21" t="s">
        <v>73</v>
      </c>
      <c r="G210" s="29" t="s">
        <v>0</v>
      </c>
      <c r="H210" s="29" t="s">
        <v>3</v>
      </c>
      <c r="I210" s="39" t="s">
        <v>540</v>
      </c>
      <c r="J210" s="39" t="s">
        <v>540</v>
      </c>
      <c r="K210" s="41" t="s">
        <v>393</v>
      </c>
      <c r="L210" s="41"/>
      <c r="M210" s="31">
        <v>2017</v>
      </c>
      <c r="N210" s="101" t="s">
        <v>622</v>
      </c>
      <c r="O210" s="21"/>
    </row>
    <row r="211" spans="1:15" ht="15.75" x14ac:dyDescent="0.25">
      <c r="A211" s="21">
        <v>3</v>
      </c>
      <c r="B211" s="120" t="str">
        <f>"00.03.27.1.6.6.1.A."&amp;C211&amp;D211&amp;M211</f>
        <v>00.03.27.1.6.6.1.A.3.2018</v>
      </c>
      <c r="C211" s="39">
        <v>3</v>
      </c>
      <c r="D211" s="17" t="s">
        <v>649</v>
      </c>
      <c r="E211" s="32" t="s">
        <v>383</v>
      </c>
      <c r="F211" s="21" t="s">
        <v>154</v>
      </c>
      <c r="G211" s="29" t="s">
        <v>0</v>
      </c>
      <c r="H211" s="29" t="s">
        <v>3</v>
      </c>
      <c r="I211" s="39" t="s">
        <v>540</v>
      </c>
      <c r="J211" s="39" t="s">
        <v>540</v>
      </c>
      <c r="K211" s="41" t="s">
        <v>393</v>
      </c>
      <c r="L211" s="41"/>
      <c r="M211" s="31">
        <v>2018</v>
      </c>
      <c r="N211" s="101" t="s">
        <v>622</v>
      </c>
      <c r="O211" s="21"/>
    </row>
    <row r="212" spans="1:15" ht="15.75" x14ac:dyDescent="0.25">
      <c r="A212" s="37">
        <v>4</v>
      </c>
      <c r="B212" s="120" t="str">
        <f>"00.03.27.1.6.6.1.A."&amp;C212&amp;D212&amp;M212</f>
        <v>00.03.27.1.6.6.1.A.4.2021</v>
      </c>
      <c r="C212" s="29">
        <v>4</v>
      </c>
      <c r="D212" s="17" t="s">
        <v>649</v>
      </c>
      <c r="E212" s="32" t="s">
        <v>383</v>
      </c>
      <c r="F212" s="21" t="s">
        <v>515</v>
      </c>
      <c r="G212" s="29">
        <v>820</v>
      </c>
      <c r="H212" s="29" t="s">
        <v>3</v>
      </c>
      <c r="I212" s="39" t="s">
        <v>540</v>
      </c>
      <c r="J212" s="39" t="s">
        <v>540</v>
      </c>
      <c r="K212" s="41" t="s">
        <v>393</v>
      </c>
      <c r="L212" s="41"/>
      <c r="M212" s="31">
        <v>2021</v>
      </c>
      <c r="N212" s="101" t="s">
        <v>622</v>
      </c>
      <c r="O212" s="21"/>
    </row>
    <row r="213" spans="1:15" ht="15.75" x14ac:dyDescent="0.25">
      <c r="A213" s="21">
        <v>5</v>
      </c>
      <c r="B213" s="120" t="str">
        <f>"00.03.27.1.6.6.1.A."&amp;C213&amp;D213&amp;M213</f>
        <v>00.03.27.1.6.6.1.A.5.2021</v>
      </c>
      <c r="C213" s="39">
        <v>5</v>
      </c>
      <c r="D213" s="17" t="s">
        <v>649</v>
      </c>
      <c r="E213" s="32" t="s">
        <v>383</v>
      </c>
      <c r="F213" s="21" t="s">
        <v>515</v>
      </c>
      <c r="G213" s="29">
        <v>820</v>
      </c>
      <c r="H213" s="29" t="s">
        <v>3</v>
      </c>
      <c r="I213" s="39" t="s">
        <v>540</v>
      </c>
      <c r="J213" s="39" t="s">
        <v>540</v>
      </c>
      <c r="K213" s="41" t="s">
        <v>393</v>
      </c>
      <c r="L213" s="41"/>
      <c r="M213" s="31">
        <v>2021</v>
      </c>
      <c r="N213" s="101" t="s">
        <v>622</v>
      </c>
      <c r="O213" s="21"/>
    </row>
    <row r="214" spans="1:15" ht="15.75" x14ac:dyDescent="0.25">
      <c r="A214" s="21">
        <v>6</v>
      </c>
      <c r="B214" s="120" t="str">
        <f>"00.03.27.1.6.6.1.A."&amp;C214&amp;D214&amp;M214</f>
        <v>00.03.27.1.6.6.1.A.6.2018</v>
      </c>
      <c r="C214" s="29">
        <v>6</v>
      </c>
      <c r="D214" s="17" t="s">
        <v>649</v>
      </c>
      <c r="E214" s="32" t="s">
        <v>383</v>
      </c>
      <c r="F214" s="21" t="s">
        <v>384</v>
      </c>
      <c r="G214" s="29" t="s">
        <v>385</v>
      </c>
      <c r="H214" s="29" t="s">
        <v>386</v>
      </c>
      <c r="I214" s="39" t="s">
        <v>540</v>
      </c>
      <c r="J214" s="39" t="s">
        <v>540</v>
      </c>
      <c r="K214" s="41" t="s">
        <v>393</v>
      </c>
      <c r="L214" s="41"/>
      <c r="M214" s="31">
        <v>2018</v>
      </c>
      <c r="N214" s="101" t="s">
        <v>622</v>
      </c>
      <c r="O214" s="21"/>
    </row>
    <row r="215" spans="1:15" ht="15.75" x14ac:dyDescent="0.25">
      <c r="A215" s="37">
        <v>7</v>
      </c>
      <c r="B215" s="120" t="str">
        <f>"00.03.27.1.6.6.1.A."&amp;C215&amp;D215&amp;M215</f>
        <v>00.03.27.1.6.6.1.A.7.2021</v>
      </c>
      <c r="C215" s="39">
        <v>7</v>
      </c>
      <c r="D215" s="17" t="s">
        <v>649</v>
      </c>
      <c r="E215" s="32" t="s">
        <v>74</v>
      </c>
      <c r="F215" s="21" t="s">
        <v>537</v>
      </c>
      <c r="G215" s="29" t="s">
        <v>538</v>
      </c>
      <c r="H215" s="29" t="s">
        <v>539</v>
      </c>
      <c r="I215" s="39" t="s">
        <v>540</v>
      </c>
      <c r="J215" s="39" t="s">
        <v>540</v>
      </c>
      <c r="K215" s="41" t="s">
        <v>393</v>
      </c>
      <c r="L215" s="41"/>
      <c r="M215" s="31">
        <v>2021</v>
      </c>
      <c r="N215" s="101" t="s">
        <v>622</v>
      </c>
      <c r="O215" s="101" t="s">
        <v>622</v>
      </c>
    </row>
    <row r="216" spans="1:15" ht="15.75" x14ac:dyDescent="0.25">
      <c r="A216" s="21">
        <v>8</v>
      </c>
      <c r="B216" s="120" t="str">
        <f>"00.03.27.1.6.6.1.A."&amp;C216&amp;D216&amp;M216</f>
        <v>00.03.27.1.6.6.1.A.8.2020</v>
      </c>
      <c r="C216" s="29">
        <v>8</v>
      </c>
      <c r="D216" s="17" t="s">
        <v>649</v>
      </c>
      <c r="E216" s="32" t="s">
        <v>74</v>
      </c>
      <c r="F216" s="21" t="s">
        <v>479</v>
      </c>
      <c r="G216" s="29" t="s">
        <v>484</v>
      </c>
      <c r="H216" s="29" t="s">
        <v>480</v>
      </c>
      <c r="I216" s="39" t="s">
        <v>540</v>
      </c>
      <c r="J216" s="39" t="s">
        <v>540</v>
      </c>
      <c r="K216" s="41" t="s">
        <v>393</v>
      </c>
      <c r="L216" s="41"/>
      <c r="M216" s="31">
        <v>2020</v>
      </c>
      <c r="N216" s="101" t="s">
        <v>622</v>
      </c>
      <c r="O216" s="101" t="s">
        <v>622</v>
      </c>
    </row>
    <row r="217" spans="1:15" ht="15.75" x14ac:dyDescent="0.25">
      <c r="A217" s="21">
        <v>9</v>
      </c>
      <c r="B217" s="120" t="str">
        <f>"00.03.27.1.6.6.1.A."&amp;C217&amp;D217&amp;M217</f>
        <v>00.03.27.1.6.6.1.A.9.2019</v>
      </c>
      <c r="C217" s="39">
        <v>9</v>
      </c>
      <c r="D217" s="17" t="s">
        <v>649</v>
      </c>
      <c r="E217" s="32" t="s">
        <v>510</v>
      </c>
      <c r="F217" s="21" t="s">
        <v>389</v>
      </c>
      <c r="G217" s="29" t="s">
        <v>390</v>
      </c>
      <c r="H217" s="29">
        <v>21267</v>
      </c>
      <c r="I217" s="39" t="s">
        <v>540</v>
      </c>
      <c r="J217" s="39" t="s">
        <v>540</v>
      </c>
      <c r="K217" s="41" t="s">
        <v>393</v>
      </c>
      <c r="L217" s="41"/>
      <c r="M217" s="31">
        <v>2019</v>
      </c>
      <c r="N217" s="101" t="s">
        <v>622</v>
      </c>
      <c r="O217" s="101" t="s">
        <v>622</v>
      </c>
    </row>
    <row r="218" spans="1:15" ht="15.75" x14ac:dyDescent="0.25">
      <c r="A218" s="37">
        <v>10</v>
      </c>
      <c r="B218" s="120" t="str">
        <f>"00.03.27.1.6.6.1.A."&amp;C218&amp;D218&amp;M218</f>
        <v>00.03.27.1.6.6.1.A.10.2018</v>
      </c>
      <c r="C218" s="29">
        <v>10</v>
      </c>
      <c r="D218" s="17" t="s">
        <v>649</v>
      </c>
      <c r="E218" s="32" t="s">
        <v>122</v>
      </c>
      <c r="F218" s="21" t="s">
        <v>207</v>
      </c>
      <c r="G218" s="21" t="s">
        <v>208</v>
      </c>
      <c r="H218" s="21" t="s">
        <v>3</v>
      </c>
      <c r="I218" s="39" t="s">
        <v>540</v>
      </c>
      <c r="J218" s="39" t="s">
        <v>540</v>
      </c>
      <c r="K218" s="41" t="s">
        <v>393</v>
      </c>
      <c r="L218" s="41"/>
      <c r="M218" s="31">
        <v>2018</v>
      </c>
      <c r="N218" s="101" t="s">
        <v>622</v>
      </c>
      <c r="O218" s="101" t="s">
        <v>622</v>
      </c>
    </row>
    <row r="219" spans="1:15" ht="15.75" x14ac:dyDescent="0.25">
      <c r="A219" s="21">
        <v>11</v>
      </c>
      <c r="B219" s="120" t="str">
        <f>"00.03.27.1.6.6.1.A."&amp;C219&amp;D219&amp;M219</f>
        <v>00.03.27.1.6.6.1.A.11.2019</v>
      </c>
      <c r="C219" s="39">
        <v>11</v>
      </c>
      <c r="D219" s="17" t="s">
        <v>649</v>
      </c>
      <c r="E219" s="35" t="s">
        <v>326</v>
      </c>
      <c r="F219" s="21" t="s">
        <v>324</v>
      </c>
      <c r="G219" s="21" t="s">
        <v>327</v>
      </c>
      <c r="H219" s="21" t="s">
        <v>325</v>
      </c>
      <c r="I219" s="39" t="s">
        <v>540</v>
      </c>
      <c r="J219" s="39" t="s">
        <v>540</v>
      </c>
      <c r="K219" s="41" t="s">
        <v>393</v>
      </c>
      <c r="L219" s="41"/>
      <c r="M219" s="31">
        <v>2019</v>
      </c>
      <c r="N219" s="101" t="s">
        <v>622</v>
      </c>
      <c r="O219" s="21"/>
    </row>
    <row r="220" spans="1:15" ht="15.75" x14ac:dyDescent="0.25">
      <c r="A220" s="21">
        <v>12</v>
      </c>
      <c r="B220" s="120" t="str">
        <f>"00.03.27.1.6.6.1.A."&amp;C220&amp;D220&amp;M220</f>
        <v>00.03.27.1.6.6.1.A.12.2019</v>
      </c>
      <c r="C220" s="29">
        <v>12</v>
      </c>
      <c r="D220" s="17" t="s">
        <v>649</v>
      </c>
      <c r="E220" s="35" t="s">
        <v>74</v>
      </c>
      <c r="F220" s="21" t="s">
        <v>328</v>
      </c>
      <c r="G220" s="21" t="s">
        <v>536</v>
      </c>
      <c r="H220" s="21" t="s">
        <v>0</v>
      </c>
      <c r="I220" s="39" t="s">
        <v>540</v>
      </c>
      <c r="J220" s="39" t="s">
        <v>540</v>
      </c>
      <c r="K220" s="41" t="s">
        <v>393</v>
      </c>
      <c r="L220" s="41"/>
      <c r="M220" s="31">
        <v>2019</v>
      </c>
      <c r="N220" s="101" t="s">
        <v>622</v>
      </c>
      <c r="O220" s="21"/>
    </row>
    <row r="221" spans="1:15" ht="15.75" x14ac:dyDescent="0.25">
      <c r="A221" s="37">
        <v>13</v>
      </c>
      <c r="B221" s="120" t="str">
        <f>"00.03.27.1.6.6.1.A."&amp;C221&amp;D221&amp;M221</f>
        <v>00.03.27.1.6.6.1.A.13.2019</v>
      </c>
      <c r="C221" s="39">
        <v>13</v>
      </c>
      <c r="D221" s="17" t="s">
        <v>649</v>
      </c>
      <c r="E221" s="35" t="s">
        <v>340</v>
      </c>
      <c r="F221" s="21" t="s">
        <v>0</v>
      </c>
      <c r="G221" s="21" t="s">
        <v>0</v>
      </c>
      <c r="H221" s="21" t="s">
        <v>0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21"/>
    </row>
    <row r="222" spans="1:15" ht="15.75" x14ac:dyDescent="0.25">
      <c r="A222" s="21">
        <v>14</v>
      </c>
      <c r="B222" s="120" t="str">
        <f>"00.03.27.1.6.6.1.A."&amp;C222&amp;D222&amp;M222</f>
        <v>00.03.27.1.6.6.1.A.14.2021</v>
      </c>
      <c r="C222" s="29">
        <v>14</v>
      </c>
      <c r="D222" s="17" t="s">
        <v>649</v>
      </c>
      <c r="E222" s="35" t="s">
        <v>340</v>
      </c>
      <c r="F222" s="21" t="s">
        <v>0</v>
      </c>
      <c r="G222" s="21" t="s">
        <v>0</v>
      </c>
      <c r="H222" s="21" t="s">
        <v>0</v>
      </c>
      <c r="I222" s="39" t="s">
        <v>540</v>
      </c>
      <c r="J222" s="39" t="s">
        <v>540</v>
      </c>
      <c r="K222" s="41" t="s">
        <v>393</v>
      </c>
      <c r="L222" s="41"/>
      <c r="M222" s="31">
        <v>2021</v>
      </c>
      <c r="N222" s="101" t="s">
        <v>622</v>
      </c>
      <c r="O222" s="21"/>
    </row>
    <row r="223" spans="1:15" ht="15.75" x14ac:dyDescent="0.25">
      <c r="A223" s="37">
        <v>15</v>
      </c>
      <c r="B223" s="120" t="str">
        <f>"00.03.27.1.6.6.1.A."&amp;C223&amp;D223&amp;M223</f>
        <v>00.03.27.1.6.6.1.A.15.2019</v>
      </c>
      <c r="C223" s="39">
        <v>15</v>
      </c>
      <c r="D223" s="17" t="s">
        <v>649</v>
      </c>
      <c r="E223" s="35" t="s">
        <v>346</v>
      </c>
      <c r="F223" s="21" t="s">
        <v>347</v>
      </c>
      <c r="G223" s="21" t="s">
        <v>0</v>
      </c>
      <c r="H223" s="21" t="s">
        <v>0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16</v>
      </c>
      <c r="B224" s="120" t="str">
        <f>"00.03.27.1.6.6.1.A."&amp;C224&amp;D224&amp;M224</f>
        <v>00.03.27.1.6.6.1.A.16.2019</v>
      </c>
      <c r="C224" s="29">
        <v>16</v>
      </c>
      <c r="D224" s="17" t="s">
        <v>649</v>
      </c>
      <c r="E224" s="35" t="s">
        <v>147</v>
      </c>
      <c r="F224" s="21" t="s">
        <v>13</v>
      </c>
      <c r="G224" s="21" t="s">
        <v>330</v>
      </c>
      <c r="H224" s="21" t="s">
        <v>388</v>
      </c>
      <c r="I224" s="39" t="s">
        <v>540</v>
      </c>
      <c r="J224" s="39" t="s">
        <v>540</v>
      </c>
      <c r="K224" s="41" t="s">
        <v>393</v>
      </c>
      <c r="L224" s="41"/>
      <c r="M224" s="31">
        <v>2019</v>
      </c>
      <c r="N224" s="101" t="s">
        <v>622</v>
      </c>
      <c r="O224" s="21"/>
    </row>
    <row r="225" spans="1:15" ht="15.75" x14ac:dyDescent="0.25">
      <c r="A225" s="37">
        <v>17</v>
      </c>
      <c r="B225" s="120" t="str">
        <f>"00.03.27.1.6.6.1.A."&amp;C225&amp;D225&amp;M225</f>
        <v>00.03.27.1.6.6.1.A.17.2020</v>
      </c>
      <c r="C225" s="39">
        <v>17</v>
      </c>
      <c r="D225" s="17" t="s">
        <v>649</v>
      </c>
      <c r="E225" s="35" t="s">
        <v>213</v>
      </c>
      <c r="F225" s="21" t="s">
        <v>347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31" t="s">
        <v>393</v>
      </c>
      <c r="L225" s="31"/>
      <c r="M225" s="31">
        <v>2020</v>
      </c>
      <c r="N225" s="102" t="s">
        <v>622</v>
      </c>
      <c r="O225" s="44"/>
    </row>
    <row r="226" spans="1:15" ht="15.75" x14ac:dyDescent="0.25">
      <c r="A226" s="37">
        <v>18</v>
      </c>
      <c r="B226" s="120" t="str">
        <f>"00.03.27.1.6.6.1.A."&amp;C226&amp;D226&amp;M226</f>
        <v>00.03.27.1.6.6.1.A.18.2021</v>
      </c>
      <c r="C226" s="29">
        <v>18</v>
      </c>
      <c r="D226" s="17" t="s">
        <v>649</v>
      </c>
      <c r="E226" s="35" t="s">
        <v>477</v>
      </c>
      <c r="F226" s="21" t="s">
        <v>132</v>
      </c>
      <c r="G226" s="21" t="s">
        <v>580</v>
      </c>
      <c r="H226" s="21" t="s">
        <v>616</v>
      </c>
      <c r="I226" s="39" t="s">
        <v>540</v>
      </c>
      <c r="J226" s="39" t="s">
        <v>540</v>
      </c>
      <c r="K226" s="31" t="s">
        <v>393</v>
      </c>
      <c r="L226" s="31"/>
      <c r="M226" s="31">
        <v>2021</v>
      </c>
      <c r="N226" s="102" t="s">
        <v>622</v>
      </c>
      <c r="O226" s="102" t="s">
        <v>622</v>
      </c>
    </row>
    <row r="227" spans="1:15" ht="15.75" x14ac:dyDescent="0.25">
      <c r="A227" s="21">
        <v>19</v>
      </c>
      <c r="B227" s="120" t="str">
        <f>"00.03.27.1.6.6.1.A."&amp;C227&amp;D227&amp;M227</f>
        <v>00.03.27.1.6.6.1.A.19.2021</v>
      </c>
      <c r="C227" s="39">
        <v>19</v>
      </c>
      <c r="D227" s="17" t="s">
        <v>649</v>
      </c>
      <c r="E227" s="35" t="s">
        <v>354</v>
      </c>
      <c r="F227" s="21" t="s">
        <v>617</v>
      </c>
      <c r="G227" s="21" t="s">
        <v>354</v>
      </c>
      <c r="H227" s="21" t="s">
        <v>0</v>
      </c>
      <c r="I227" s="39" t="s">
        <v>540</v>
      </c>
      <c r="J227" s="39" t="s">
        <v>540</v>
      </c>
      <c r="K227" s="31" t="s">
        <v>393</v>
      </c>
      <c r="L227" s="31"/>
      <c r="M227" s="31">
        <v>2021</v>
      </c>
      <c r="N227" s="101" t="s">
        <v>622</v>
      </c>
      <c r="O227" s="101" t="s">
        <v>622</v>
      </c>
    </row>
    <row r="228" spans="1:15" ht="15.75" x14ac:dyDescent="0.25">
      <c r="A228" s="37">
        <v>20</v>
      </c>
      <c r="B228" s="120" t="str">
        <f>"00.03.27.1.6.6.1.A."&amp;C228&amp;D228&amp;M228</f>
        <v>00.03.27.1.6.6.1.A.20.2021</v>
      </c>
      <c r="C228" s="29">
        <v>20</v>
      </c>
      <c r="D228" s="17" t="s">
        <v>649</v>
      </c>
      <c r="E228" s="35" t="s">
        <v>118</v>
      </c>
      <c r="F228" s="21" t="s">
        <v>155</v>
      </c>
      <c r="G228" s="21" t="s">
        <v>0</v>
      </c>
      <c r="H228" s="21" t="s">
        <v>0</v>
      </c>
      <c r="I228" s="39" t="s">
        <v>540</v>
      </c>
      <c r="J228" s="39" t="s">
        <v>540</v>
      </c>
      <c r="K228" s="31" t="s">
        <v>393</v>
      </c>
      <c r="L228" s="31"/>
      <c r="M228" s="31">
        <v>2021</v>
      </c>
      <c r="N228" s="101" t="s">
        <v>622</v>
      </c>
      <c r="O228" s="101" t="s">
        <v>622</v>
      </c>
    </row>
    <row r="229" spans="1:15" ht="15.75" x14ac:dyDescent="0.25">
      <c r="A229" s="21">
        <v>21</v>
      </c>
      <c r="B229" s="120" t="str">
        <f>"00.03.27.1.6.6.1.A."&amp;C229&amp;D229&amp;M229</f>
        <v>00.03.27.1.6.6.1.A.21.2023</v>
      </c>
      <c r="C229" s="39">
        <v>21</v>
      </c>
      <c r="D229" s="17" t="s">
        <v>649</v>
      </c>
      <c r="E229" s="38" t="s">
        <v>835</v>
      </c>
      <c r="F229" s="37" t="s">
        <v>347</v>
      </c>
      <c r="G229" s="39"/>
      <c r="H229" s="39"/>
      <c r="I229" s="39" t="s">
        <v>540</v>
      </c>
      <c r="J229" s="39" t="s">
        <v>540</v>
      </c>
      <c r="K229" s="31" t="s">
        <v>393</v>
      </c>
      <c r="L229" s="41"/>
      <c r="M229" s="41">
        <v>2023</v>
      </c>
      <c r="N229" s="101"/>
      <c r="O229" s="101"/>
    </row>
    <row r="230" spans="1:15" ht="30" x14ac:dyDescent="0.25">
      <c r="A230" s="37">
        <v>22</v>
      </c>
      <c r="B230" s="120" t="str">
        <f>"00.03.27.1.6.6.1.A."&amp;C230&amp;D230&amp;M230</f>
        <v>00.03.27.1.6.6.1.A.22.2023</v>
      </c>
      <c r="C230" s="29">
        <v>22</v>
      </c>
      <c r="D230" s="17" t="s">
        <v>649</v>
      </c>
      <c r="E230" s="209" t="s">
        <v>836</v>
      </c>
      <c r="F230" s="37" t="s">
        <v>347</v>
      </c>
      <c r="G230" s="39"/>
      <c r="H230" s="39"/>
      <c r="I230" s="39" t="s">
        <v>540</v>
      </c>
      <c r="J230" s="39" t="s">
        <v>540</v>
      </c>
      <c r="K230" s="31" t="s">
        <v>393</v>
      </c>
      <c r="L230" s="41"/>
      <c r="M230" s="41">
        <v>2023</v>
      </c>
      <c r="N230" s="101"/>
      <c r="O230" s="101"/>
    </row>
    <row r="231" spans="1:15" ht="15.75" x14ac:dyDescent="0.25">
      <c r="A231" s="37">
        <v>23</v>
      </c>
      <c r="B231" s="120" t="str">
        <f>"00.03.27.1.6.6.1.A."&amp;C231&amp;D231&amp;M231</f>
        <v>00.03.27.1.6.6.1.A.23.2023</v>
      </c>
      <c r="C231" s="39">
        <v>23</v>
      </c>
      <c r="D231" s="17" t="s">
        <v>649</v>
      </c>
      <c r="E231" s="38" t="s">
        <v>510</v>
      </c>
      <c r="F231" s="37" t="s">
        <v>0</v>
      </c>
      <c r="G231" s="39" t="s">
        <v>0</v>
      </c>
      <c r="H231" s="39" t="s">
        <v>0</v>
      </c>
      <c r="I231" s="39" t="s">
        <v>540</v>
      </c>
      <c r="J231" s="39" t="s">
        <v>540</v>
      </c>
      <c r="K231" s="41" t="s">
        <v>393</v>
      </c>
      <c r="L231" s="41" t="s">
        <v>843</v>
      </c>
      <c r="M231" s="41">
        <v>2023</v>
      </c>
      <c r="N231" s="101"/>
      <c r="O231" s="101"/>
    </row>
    <row r="232" spans="1:15" ht="15.75" x14ac:dyDescent="0.25">
      <c r="A232" s="37"/>
      <c r="B232" s="120" t="str">
        <f>"00.03.27.1.6.6.1.A."&amp;C232&amp;D232&amp;M232</f>
        <v>00.03.27.1.6.6.1.A.242024</v>
      </c>
      <c r="C232" s="29">
        <v>24</v>
      </c>
      <c r="D232" s="17"/>
      <c r="E232" s="38" t="s">
        <v>881</v>
      </c>
      <c r="F232" s="37"/>
      <c r="G232" s="39"/>
      <c r="H232" s="39"/>
      <c r="I232" s="39" t="s">
        <v>540</v>
      </c>
      <c r="J232" s="39" t="s">
        <v>540</v>
      </c>
      <c r="K232" s="41" t="s">
        <v>393</v>
      </c>
      <c r="L232" s="41" t="s">
        <v>745</v>
      </c>
      <c r="M232" s="41">
        <v>2024</v>
      </c>
      <c r="N232" s="101"/>
      <c r="O232" s="101"/>
    </row>
    <row r="233" spans="1:15" ht="15.75" x14ac:dyDescent="0.25">
      <c r="A233" s="37">
        <v>1</v>
      </c>
      <c r="B233" s="120" t="str">
        <f>"00.03.27.1.5.5.1.A."&amp;C233&amp;D233&amp;M233</f>
        <v>00.03.27.1.5.5.1.A.1.2016</v>
      </c>
      <c r="C233" s="39">
        <v>1</v>
      </c>
      <c r="D233" s="17" t="s">
        <v>649</v>
      </c>
      <c r="E233" s="38" t="s">
        <v>76</v>
      </c>
      <c r="F233" s="37" t="s">
        <v>209</v>
      </c>
      <c r="G233" s="39" t="s">
        <v>210</v>
      </c>
      <c r="H233" s="39" t="s">
        <v>104</v>
      </c>
      <c r="I233" s="39" t="s">
        <v>77</v>
      </c>
      <c r="J233" s="39" t="s">
        <v>77</v>
      </c>
      <c r="K233" s="41" t="s">
        <v>393</v>
      </c>
      <c r="L233" s="41"/>
      <c r="M233" s="41">
        <v>2016</v>
      </c>
      <c r="N233" s="101" t="s">
        <v>622</v>
      </c>
      <c r="O233" s="101" t="s">
        <v>622</v>
      </c>
    </row>
    <row r="234" spans="1:15" ht="15.75" customHeight="1" x14ac:dyDescent="0.25">
      <c r="A234" s="21">
        <v>2</v>
      </c>
      <c r="B234" s="120" t="str">
        <f>"00.03.27.1.5.5.1.A."&amp;C234&amp;D234&amp;M234</f>
        <v>00.03.27.1.5.5.1.A.2.2016</v>
      </c>
      <c r="C234" s="29">
        <v>2</v>
      </c>
      <c r="D234" s="17" t="s">
        <v>649</v>
      </c>
      <c r="E234" s="32" t="s">
        <v>78</v>
      </c>
      <c r="F234" s="21" t="s">
        <v>211</v>
      </c>
      <c r="G234" s="29" t="s">
        <v>212</v>
      </c>
      <c r="H234" s="29">
        <v>9381022762</v>
      </c>
      <c r="I234" s="39" t="s">
        <v>77</v>
      </c>
      <c r="J234" s="29" t="s">
        <v>77</v>
      </c>
      <c r="K234" s="41" t="s">
        <v>393</v>
      </c>
      <c r="L234" s="41"/>
      <c r="M234" s="31">
        <v>2016</v>
      </c>
      <c r="N234" s="101" t="s">
        <v>622</v>
      </c>
      <c r="O234" s="21"/>
    </row>
    <row r="235" spans="1:15" ht="15.75" x14ac:dyDescent="0.25">
      <c r="A235" s="21">
        <v>3</v>
      </c>
      <c r="B235" s="120" t="str">
        <f>"00.03.27.1.5.5.1.A."&amp;C235&amp;D235&amp;M235</f>
        <v>00.03.27.1.5.5.1.A.3.2016</v>
      </c>
      <c r="C235" s="39">
        <v>3</v>
      </c>
      <c r="D235" s="17" t="s">
        <v>649</v>
      </c>
      <c r="E235" s="32" t="s">
        <v>431</v>
      </c>
      <c r="F235" s="21" t="s">
        <v>211</v>
      </c>
      <c r="G235" s="29" t="s">
        <v>212</v>
      </c>
      <c r="H235" s="29">
        <v>46970749</v>
      </c>
      <c r="I235" s="39" t="s">
        <v>77</v>
      </c>
      <c r="J235" s="29" t="s">
        <v>77</v>
      </c>
      <c r="K235" s="41" t="s">
        <v>393</v>
      </c>
      <c r="L235" s="41"/>
      <c r="M235" s="31">
        <v>2016</v>
      </c>
      <c r="N235" s="101" t="s">
        <v>622</v>
      </c>
      <c r="O235" s="21"/>
    </row>
    <row r="236" spans="1:15" ht="15.75" x14ac:dyDescent="0.25">
      <c r="A236" s="21">
        <v>4</v>
      </c>
      <c r="B236" s="120" t="str">
        <f>"00.03.27.1.5.5.1.A."&amp;C236&amp;D236&amp;M236</f>
        <v>00.03.27.1.5.5.1.A.4.2016</v>
      </c>
      <c r="C236" s="29">
        <v>4</v>
      </c>
      <c r="D236" s="17" t="s">
        <v>649</v>
      </c>
      <c r="E236" s="32" t="s">
        <v>511</v>
      </c>
      <c r="F236" s="21" t="s">
        <v>211</v>
      </c>
      <c r="G236" s="21" t="s">
        <v>0</v>
      </c>
      <c r="H236" s="21" t="s">
        <v>3</v>
      </c>
      <c r="I236" s="39" t="s">
        <v>77</v>
      </c>
      <c r="J236" s="29" t="s">
        <v>77</v>
      </c>
      <c r="K236" s="41" t="s">
        <v>393</v>
      </c>
      <c r="L236" s="41"/>
      <c r="M236" s="31">
        <v>2016</v>
      </c>
      <c r="N236" s="101" t="s">
        <v>622</v>
      </c>
      <c r="O236" s="21"/>
    </row>
    <row r="237" spans="1:15" ht="15.75" x14ac:dyDescent="0.25">
      <c r="A237" s="21">
        <v>5</v>
      </c>
      <c r="B237" s="120" t="str">
        <f>"00.03.27.1.5.5.1.A."&amp;C237&amp;D237&amp;M237</f>
        <v>00.03.27.1.5.5.1.A.5.2016</v>
      </c>
      <c r="C237" s="39">
        <v>5</v>
      </c>
      <c r="D237" s="17" t="s">
        <v>649</v>
      </c>
      <c r="E237" s="35" t="s">
        <v>427</v>
      </c>
      <c r="F237" s="21" t="s">
        <v>432</v>
      </c>
      <c r="G237" s="21" t="s">
        <v>433</v>
      </c>
      <c r="H237" s="21">
        <v>47025344</v>
      </c>
      <c r="I237" s="39" t="s">
        <v>77</v>
      </c>
      <c r="J237" s="21" t="s">
        <v>77</v>
      </c>
      <c r="K237" s="31" t="s">
        <v>393</v>
      </c>
      <c r="L237" s="31"/>
      <c r="M237" s="31">
        <v>2016</v>
      </c>
      <c r="N237" s="101" t="s">
        <v>622</v>
      </c>
      <c r="O237" s="21"/>
    </row>
    <row r="238" spans="1:15" s="78" customFormat="1" ht="15.75" x14ac:dyDescent="0.25">
      <c r="A238" s="69">
        <v>6</v>
      </c>
      <c r="B238" s="205" t="str">
        <f>"00.03.27.1.5.5.1.A."&amp;C238&amp;D238&amp;M238</f>
        <v>00.03.27.1.5.5.1.A.6.2016</v>
      </c>
      <c r="C238" s="206">
        <v>6</v>
      </c>
      <c r="D238" s="73" t="s">
        <v>649</v>
      </c>
      <c r="E238" s="207" t="s">
        <v>213</v>
      </c>
      <c r="F238" s="69" t="s">
        <v>283</v>
      </c>
      <c r="G238" s="69" t="s">
        <v>0</v>
      </c>
      <c r="H238" s="69" t="s">
        <v>3</v>
      </c>
      <c r="I238" s="208" t="s">
        <v>77</v>
      </c>
      <c r="J238" s="69" t="s">
        <v>77</v>
      </c>
      <c r="K238" s="75" t="s">
        <v>393</v>
      </c>
      <c r="L238" s="75"/>
      <c r="M238" s="75">
        <v>2016</v>
      </c>
      <c r="N238" s="150" t="s">
        <v>622</v>
      </c>
      <c r="O238" s="79" t="s">
        <v>833</v>
      </c>
    </row>
    <row r="239" spans="1:15" ht="15.75" x14ac:dyDescent="0.25">
      <c r="A239" s="21">
        <v>7</v>
      </c>
      <c r="B239" s="120" t="str">
        <f>"00.03.27.1.5.5.1.A."&amp;C239&amp;D239&amp;M239</f>
        <v>00.03.27.1.5.5.1.A.7.2016</v>
      </c>
      <c r="C239" s="39">
        <v>7</v>
      </c>
      <c r="D239" s="17" t="s">
        <v>649</v>
      </c>
      <c r="E239" s="35" t="s">
        <v>434</v>
      </c>
      <c r="F239" s="21" t="s">
        <v>435</v>
      </c>
      <c r="G239" s="21" t="s">
        <v>436</v>
      </c>
      <c r="H239" s="21" t="s">
        <v>437</v>
      </c>
      <c r="I239" s="39" t="s">
        <v>77</v>
      </c>
      <c r="J239" s="21" t="s">
        <v>77</v>
      </c>
      <c r="K239" s="31" t="s">
        <v>393</v>
      </c>
      <c r="L239" s="31"/>
      <c r="M239" s="31">
        <v>2016</v>
      </c>
      <c r="N239" s="101" t="s">
        <v>622</v>
      </c>
      <c r="O239" s="21"/>
    </row>
    <row r="240" spans="1:15" ht="15.75" x14ac:dyDescent="0.25">
      <c r="A240" s="21">
        <v>8</v>
      </c>
      <c r="B240" s="120" t="str">
        <f>"00.03.27.1.5.5.1.A."&amp;C240&amp;D240&amp;M240</f>
        <v>00.03.27.1.5.5.1.A.8.2016</v>
      </c>
      <c r="C240" s="29">
        <v>8</v>
      </c>
      <c r="D240" s="17" t="s">
        <v>649</v>
      </c>
      <c r="E240" s="35" t="s">
        <v>438</v>
      </c>
      <c r="F240" s="21" t="s">
        <v>439</v>
      </c>
      <c r="G240" s="21" t="s">
        <v>440</v>
      </c>
      <c r="H240" s="21" t="s">
        <v>441</v>
      </c>
      <c r="I240" s="39" t="s">
        <v>77</v>
      </c>
      <c r="J240" s="21" t="s">
        <v>77</v>
      </c>
      <c r="K240" s="31" t="s">
        <v>393</v>
      </c>
      <c r="L240" s="31"/>
      <c r="M240" s="31">
        <v>2016</v>
      </c>
      <c r="N240" s="101" t="s">
        <v>622</v>
      </c>
      <c r="O240" s="21"/>
    </row>
    <row r="241" spans="1:15" ht="15.75" x14ac:dyDescent="0.25">
      <c r="A241" s="21">
        <v>9</v>
      </c>
      <c r="B241" s="120" t="str">
        <f>"00.03.27.1.5.5.1.A."&amp;C241&amp;D241&amp;M241</f>
        <v>00.03.27.1.5.5.1.A.9.2016</v>
      </c>
      <c r="C241" s="39">
        <v>9</v>
      </c>
      <c r="D241" s="17" t="s">
        <v>649</v>
      </c>
      <c r="E241" s="35" t="s">
        <v>489</v>
      </c>
      <c r="F241" s="21" t="s">
        <v>491</v>
      </c>
      <c r="G241" s="21" t="s">
        <v>492</v>
      </c>
      <c r="H241" s="21" t="s">
        <v>493</v>
      </c>
      <c r="I241" s="39" t="s">
        <v>77</v>
      </c>
      <c r="J241" s="21" t="s">
        <v>77</v>
      </c>
      <c r="K241" s="31" t="s">
        <v>393</v>
      </c>
      <c r="L241" s="31"/>
      <c r="M241" s="31">
        <v>2016</v>
      </c>
      <c r="N241" s="101" t="s">
        <v>622</v>
      </c>
      <c r="O241" s="21"/>
    </row>
    <row r="242" spans="1:15" ht="15.75" x14ac:dyDescent="0.25">
      <c r="A242" s="21">
        <v>10</v>
      </c>
      <c r="B242" s="120" t="str">
        <f>"00.03.27.1.5.5.1.A."&amp;C242&amp;D242&amp;M242</f>
        <v>00.03.27.1.5.5.1.A.10.2016</v>
      </c>
      <c r="C242" s="29">
        <v>10</v>
      </c>
      <c r="D242" s="17" t="s">
        <v>649</v>
      </c>
      <c r="E242" s="35" t="s">
        <v>490</v>
      </c>
      <c r="F242" s="21" t="s">
        <v>494</v>
      </c>
      <c r="G242" s="21" t="s">
        <v>495</v>
      </c>
      <c r="H242" s="51">
        <v>900061504300094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2" t="s">
        <v>622</v>
      </c>
      <c r="O242" s="44"/>
    </row>
    <row r="243" spans="1:15" ht="15.75" x14ac:dyDescent="0.25">
      <c r="A243" s="37">
        <v>11</v>
      </c>
      <c r="B243" s="120" t="str">
        <f>"00.03.27.1.5.5.1.A."&amp;C243&amp;D243&amp;M243</f>
        <v>00.03.27.1.5.5.1.A.11.2023</v>
      </c>
      <c r="C243" s="39">
        <v>11</v>
      </c>
      <c r="D243" s="17" t="s">
        <v>649</v>
      </c>
      <c r="E243" s="38" t="s">
        <v>834</v>
      </c>
      <c r="F243" s="37" t="s">
        <v>283</v>
      </c>
      <c r="G243" s="39" t="s">
        <v>0</v>
      </c>
      <c r="H243" s="162" t="s">
        <v>0</v>
      </c>
      <c r="I243" s="39" t="s">
        <v>77</v>
      </c>
      <c r="J243" s="39" t="s">
        <v>77</v>
      </c>
      <c r="K243" s="41" t="s">
        <v>638</v>
      </c>
      <c r="L243" s="41" t="s">
        <v>698</v>
      </c>
      <c r="M243" s="41">
        <v>2023</v>
      </c>
      <c r="N243" s="102"/>
      <c r="O243" s="44"/>
    </row>
    <row r="244" spans="1:15" ht="15.75" x14ac:dyDescent="0.25">
      <c r="A244" s="37">
        <v>11</v>
      </c>
      <c r="B244" s="120" t="str">
        <f>"00.03.27.1.5.5.1.A."&amp;C244&amp;D244&amp;M244</f>
        <v>00.03.27.1.5.5.1.A.12.2023</v>
      </c>
      <c r="C244" s="39">
        <v>12</v>
      </c>
      <c r="D244" s="17" t="s">
        <v>649</v>
      </c>
      <c r="E244" s="38" t="s">
        <v>892</v>
      </c>
      <c r="F244" s="128" t="s">
        <v>0</v>
      </c>
      <c r="G244" s="128" t="s">
        <v>0</v>
      </c>
      <c r="H244" s="128" t="s">
        <v>893</v>
      </c>
      <c r="I244" s="39" t="s">
        <v>77</v>
      </c>
      <c r="J244" s="39" t="s">
        <v>77</v>
      </c>
      <c r="K244" s="41" t="s">
        <v>638</v>
      </c>
      <c r="L244" s="41" t="s">
        <v>660</v>
      </c>
      <c r="M244" s="41">
        <v>2023</v>
      </c>
      <c r="N244" s="102"/>
      <c r="O244" s="44"/>
    </row>
    <row r="245" spans="1:15" x14ac:dyDescent="0.25">
      <c r="A245" s="37">
        <v>1</v>
      </c>
      <c r="B245" s="119" t="str">
        <f>"00.03.27.2.4.4.1.A."&amp;C245&amp;D245&amp;M245</f>
        <v>00.03.27.2.4.4.1.A.1.2016</v>
      </c>
      <c r="C245" s="39">
        <v>1</v>
      </c>
      <c r="D245" s="17" t="s">
        <v>649</v>
      </c>
      <c r="E245" s="38" t="s">
        <v>79</v>
      </c>
      <c r="F245" s="37" t="s">
        <v>81</v>
      </c>
      <c r="G245" s="39" t="s">
        <v>0</v>
      </c>
      <c r="H245" s="39" t="s">
        <v>82</v>
      </c>
      <c r="I245" s="39" t="s">
        <v>80</v>
      </c>
      <c r="J245" s="39" t="s">
        <v>80</v>
      </c>
      <c r="K245" s="41" t="s">
        <v>393</v>
      </c>
      <c r="L245" s="41"/>
      <c r="M245" s="41">
        <v>2016</v>
      </c>
      <c r="N245" s="101" t="s">
        <v>622</v>
      </c>
      <c r="O245" s="21"/>
    </row>
    <row r="246" spans="1:15" ht="15.75" customHeight="1" x14ac:dyDescent="0.25">
      <c r="A246" s="21">
        <v>2</v>
      </c>
      <c r="B246" s="119" t="str">
        <f>"00.03.27.2.4.4.1.A."&amp;C246&amp;D246&amp;M246</f>
        <v>00.03.27.2.4.4.1.A.2.2017</v>
      </c>
      <c r="C246" s="29">
        <v>2</v>
      </c>
      <c r="D246" s="17" t="s">
        <v>649</v>
      </c>
      <c r="E246" s="32" t="s">
        <v>79</v>
      </c>
      <c r="F246" s="21" t="s">
        <v>13</v>
      </c>
      <c r="G246" s="29" t="s">
        <v>214</v>
      </c>
      <c r="H246" s="29" t="s">
        <v>151</v>
      </c>
      <c r="I246" s="39" t="s">
        <v>80</v>
      </c>
      <c r="J246" s="29" t="s">
        <v>80</v>
      </c>
      <c r="K246" s="41" t="s">
        <v>393</v>
      </c>
      <c r="L246" s="41"/>
      <c r="M246" s="31">
        <v>2017</v>
      </c>
      <c r="N246" s="101" t="s">
        <v>622</v>
      </c>
      <c r="O246" s="101" t="s">
        <v>622</v>
      </c>
    </row>
    <row r="247" spans="1:15" x14ac:dyDescent="0.25">
      <c r="A247" s="21">
        <v>3</v>
      </c>
      <c r="B247" s="119" t="str">
        <f>"00.03.27.2.4.4.1.A."&amp;C247&amp;D247&amp;M247</f>
        <v>00.03.27.2.4.4.1.A.3.2016</v>
      </c>
      <c r="C247" s="39">
        <v>3</v>
      </c>
      <c r="D247" s="17" t="s">
        <v>649</v>
      </c>
      <c r="E247" s="32" t="s">
        <v>83</v>
      </c>
      <c r="F247" s="21" t="s">
        <v>215</v>
      </c>
      <c r="G247" s="29" t="s">
        <v>216</v>
      </c>
      <c r="H247" s="29" t="s">
        <v>3</v>
      </c>
      <c r="I247" s="39" t="s">
        <v>80</v>
      </c>
      <c r="J247" s="29" t="s">
        <v>80</v>
      </c>
      <c r="K247" s="41" t="s">
        <v>393</v>
      </c>
      <c r="L247" s="41"/>
      <c r="M247" s="31">
        <v>2016</v>
      </c>
      <c r="N247" s="101" t="s">
        <v>622</v>
      </c>
      <c r="O247" s="44"/>
    </row>
    <row r="248" spans="1:15" x14ac:dyDescent="0.25">
      <c r="A248" s="21">
        <v>4</v>
      </c>
      <c r="B248" s="119" t="str">
        <f>"00.03.27.2.4.4.1.A."&amp;C248&amp;D248&amp;M248</f>
        <v>00.03.27.2.4.4.1.A.4.2016</v>
      </c>
      <c r="C248" s="29">
        <v>4</v>
      </c>
      <c r="D248" s="17" t="s">
        <v>649</v>
      </c>
      <c r="E248" s="32" t="s">
        <v>84</v>
      </c>
      <c r="F248" s="21" t="s">
        <v>138</v>
      </c>
      <c r="G248" s="29" t="s">
        <v>0</v>
      </c>
      <c r="H248" s="29" t="s">
        <v>0</v>
      </c>
      <c r="I248" s="39" t="s">
        <v>80</v>
      </c>
      <c r="J248" s="29" t="s">
        <v>80</v>
      </c>
      <c r="K248" s="41" t="s">
        <v>393</v>
      </c>
      <c r="L248" s="41"/>
      <c r="M248" s="31">
        <v>2016</v>
      </c>
      <c r="N248" s="101" t="s">
        <v>622</v>
      </c>
      <c r="O248" s="21"/>
    </row>
    <row r="249" spans="1:15" ht="15.75" x14ac:dyDescent="0.25">
      <c r="A249" s="15">
        <v>1</v>
      </c>
      <c r="B249" s="121" t="str">
        <f>"00.03.27.1.2.2.1.A."&amp;C249&amp;D249&amp;M249</f>
        <v>00.03.27.1.2.2.1.A.1.2017</v>
      </c>
      <c r="C249" s="39">
        <v>1</v>
      </c>
      <c r="D249" s="17" t="s">
        <v>649</v>
      </c>
      <c r="E249" s="16" t="s">
        <v>12</v>
      </c>
      <c r="F249" s="15" t="s">
        <v>283</v>
      </c>
      <c r="G249" s="17" t="s">
        <v>0</v>
      </c>
      <c r="H249" s="17" t="s">
        <v>3</v>
      </c>
      <c r="I249" s="130" t="s">
        <v>720</v>
      </c>
      <c r="J249" s="130" t="s">
        <v>720</v>
      </c>
      <c r="K249" s="18" t="s">
        <v>392</v>
      </c>
      <c r="L249" s="18"/>
      <c r="M249" s="18">
        <v>2017</v>
      </c>
      <c r="N249" s="101" t="s">
        <v>622</v>
      </c>
      <c r="O249" s="21"/>
    </row>
    <row r="250" spans="1:15" ht="15.75" customHeight="1" x14ac:dyDescent="0.25">
      <c r="A250" s="15">
        <v>2</v>
      </c>
      <c r="B250" s="121" t="str">
        <f>"00.03.27.1.2.2.1.A."&amp;C250&amp;D250&amp;M250</f>
        <v>00.03.27.1.2.2.1.A.2.2017</v>
      </c>
      <c r="C250" s="29">
        <v>2</v>
      </c>
      <c r="D250" s="17" t="s">
        <v>649</v>
      </c>
      <c r="E250" s="16" t="s">
        <v>318</v>
      </c>
      <c r="F250" s="15" t="s">
        <v>177</v>
      </c>
      <c r="G250" s="17" t="s">
        <v>178</v>
      </c>
      <c r="H250" s="17" t="s">
        <v>16</v>
      </c>
      <c r="I250" s="130" t="s">
        <v>720</v>
      </c>
      <c r="J250" s="130" t="s">
        <v>720</v>
      </c>
      <c r="K250" s="18" t="s">
        <v>392</v>
      </c>
      <c r="L250" s="18"/>
      <c r="M250" s="18">
        <v>2017</v>
      </c>
      <c r="N250" s="101" t="s">
        <v>622</v>
      </c>
      <c r="O250" s="101" t="s">
        <v>622</v>
      </c>
    </row>
    <row r="251" spans="1:15" ht="15.75" x14ac:dyDescent="0.25">
      <c r="A251" s="15">
        <v>3</v>
      </c>
      <c r="B251" s="121" t="str">
        <f>"00.03.27.1.2.2.1.A."&amp;C251&amp;D251&amp;M251</f>
        <v>00.03.27.1.2.2.1.A.3.2017</v>
      </c>
      <c r="C251" s="39">
        <v>3</v>
      </c>
      <c r="D251" s="17" t="s">
        <v>649</v>
      </c>
      <c r="E251" s="16" t="s">
        <v>318</v>
      </c>
      <c r="F251" s="15" t="s">
        <v>13</v>
      </c>
      <c r="G251" s="17" t="s">
        <v>179</v>
      </c>
      <c r="H251" s="17" t="s">
        <v>121</v>
      </c>
      <c r="I251" s="130" t="s">
        <v>720</v>
      </c>
      <c r="J251" s="130" t="s">
        <v>720</v>
      </c>
      <c r="K251" s="18" t="s">
        <v>392</v>
      </c>
      <c r="L251" s="18"/>
      <c r="M251" s="18">
        <v>2017</v>
      </c>
      <c r="N251" s="101" t="s">
        <v>622</v>
      </c>
      <c r="O251" s="21"/>
    </row>
    <row r="252" spans="1:15" ht="15.75" x14ac:dyDescent="0.25">
      <c r="A252" s="15">
        <v>4</v>
      </c>
      <c r="B252" s="121" t="str">
        <f>"00.03.27.1.2.2.1.A."&amp;C252&amp;D252&amp;M252</f>
        <v>00.03.27.1.2.2.1.A.4.2017</v>
      </c>
      <c r="C252" s="29">
        <v>4</v>
      </c>
      <c r="D252" s="17" t="s">
        <v>649</v>
      </c>
      <c r="E252" s="16" t="s">
        <v>21</v>
      </c>
      <c r="F252" s="15" t="s">
        <v>21</v>
      </c>
      <c r="G252" s="17" t="s">
        <v>0</v>
      </c>
      <c r="H252" s="17" t="s">
        <v>0</v>
      </c>
      <c r="I252" s="130" t="s">
        <v>720</v>
      </c>
      <c r="J252" s="130" t="s">
        <v>720</v>
      </c>
      <c r="K252" s="18" t="s">
        <v>392</v>
      </c>
      <c r="L252" s="18"/>
      <c r="M252" s="18">
        <v>2017</v>
      </c>
      <c r="N252" s="101" t="s">
        <v>622</v>
      </c>
      <c r="O252" s="21"/>
    </row>
    <row r="253" spans="1:15" ht="15.75" x14ac:dyDescent="0.25">
      <c r="A253" s="15">
        <v>5</v>
      </c>
      <c r="B253" s="121" t="str">
        <f>"00.03.27.1.2.2.1.A."&amp;C253&amp;D253&amp;M253</f>
        <v>00.03.27.1.2.2.1.A.5.2017</v>
      </c>
      <c r="C253" s="39">
        <v>5</v>
      </c>
      <c r="D253" s="17" t="s">
        <v>649</v>
      </c>
      <c r="E253" s="16" t="s">
        <v>21</v>
      </c>
      <c r="F253" s="15" t="s">
        <v>175</v>
      </c>
      <c r="G253" s="17" t="s">
        <v>174</v>
      </c>
      <c r="H253" s="17" t="s">
        <v>108</v>
      </c>
      <c r="I253" s="130" t="s">
        <v>720</v>
      </c>
      <c r="J253" s="130" t="s">
        <v>720</v>
      </c>
      <c r="K253" s="18" t="s">
        <v>392</v>
      </c>
      <c r="L253" s="18"/>
      <c r="M253" s="18">
        <v>2017</v>
      </c>
      <c r="N253" s="101" t="s">
        <v>622</v>
      </c>
      <c r="O253" s="101" t="s">
        <v>622</v>
      </c>
    </row>
    <row r="254" spans="1:15" ht="15.75" x14ac:dyDescent="0.25">
      <c r="A254" s="15">
        <v>6</v>
      </c>
      <c r="B254" s="121" t="str">
        <f>"00.03.27.1.2.2.1.A."&amp;C254&amp;D254&amp;M254</f>
        <v>00.03.27.1.2.2.1.A.6.2018</v>
      </c>
      <c r="C254" s="29">
        <v>6</v>
      </c>
      <c r="D254" s="17" t="s">
        <v>649</v>
      </c>
      <c r="E254" s="22" t="s">
        <v>52</v>
      </c>
      <c r="F254" s="15" t="s">
        <v>139</v>
      </c>
      <c r="G254" s="15" t="s">
        <v>0</v>
      </c>
      <c r="H254" s="15">
        <v>16090601</v>
      </c>
      <c r="I254" s="130" t="s">
        <v>720</v>
      </c>
      <c r="J254" s="130" t="s">
        <v>720</v>
      </c>
      <c r="K254" s="18" t="s">
        <v>392</v>
      </c>
      <c r="L254" s="18"/>
      <c r="M254" s="21">
        <v>2018</v>
      </c>
      <c r="N254" s="101" t="s">
        <v>622</v>
      </c>
      <c r="O254" s="101" t="s">
        <v>622</v>
      </c>
    </row>
    <row r="255" spans="1:15" ht="15.75" x14ac:dyDescent="0.25">
      <c r="A255" s="15">
        <v>7</v>
      </c>
      <c r="B255" s="121" t="str">
        <f>"00.03.27.1.2.2.1.A."&amp;C255&amp;D255&amp;M255</f>
        <v>00.03.27.1.2.2.1.A.7.2019</v>
      </c>
      <c r="C255" s="39">
        <v>7</v>
      </c>
      <c r="D255" s="17" t="s">
        <v>649</v>
      </c>
      <c r="E255" s="16" t="s">
        <v>341</v>
      </c>
      <c r="F255" s="15" t="s">
        <v>154</v>
      </c>
      <c r="G255" s="17" t="s">
        <v>0</v>
      </c>
      <c r="H255" s="17" t="s">
        <v>0</v>
      </c>
      <c r="I255" s="130" t="s">
        <v>720</v>
      </c>
      <c r="J255" s="130" t="s">
        <v>720</v>
      </c>
      <c r="K255" s="18" t="s">
        <v>392</v>
      </c>
      <c r="L255" s="18"/>
      <c r="M255" s="18">
        <v>2019</v>
      </c>
      <c r="N255" s="101" t="s">
        <v>622</v>
      </c>
      <c r="O255" s="21"/>
    </row>
    <row r="256" spans="1:15" ht="15.75" x14ac:dyDescent="0.25">
      <c r="A256" s="15">
        <v>8</v>
      </c>
      <c r="B256" s="121" t="str">
        <f>"00.03.27.1.2.2.1.A."&amp;C256&amp;D256&amp;M256</f>
        <v>00.03.27.1.2.2.1.A.8.2019</v>
      </c>
      <c r="C256" s="29">
        <v>8</v>
      </c>
      <c r="D256" s="17" t="s">
        <v>649</v>
      </c>
      <c r="E256" s="22" t="s">
        <v>414</v>
      </c>
      <c r="F256" s="15" t="s">
        <v>398</v>
      </c>
      <c r="G256" s="15" t="s">
        <v>399</v>
      </c>
      <c r="H256" s="15" t="s">
        <v>400</v>
      </c>
      <c r="I256" s="130" t="s">
        <v>720</v>
      </c>
      <c r="J256" s="130" t="s">
        <v>720</v>
      </c>
      <c r="K256" s="18" t="s">
        <v>392</v>
      </c>
      <c r="L256" s="18"/>
      <c r="M256" s="18">
        <v>2019</v>
      </c>
      <c r="N256" s="101" t="s">
        <v>622</v>
      </c>
      <c r="O256" s="101" t="s">
        <v>622</v>
      </c>
    </row>
    <row r="257" spans="1:16384" ht="15.75" x14ac:dyDescent="0.25">
      <c r="A257" s="15">
        <v>9</v>
      </c>
      <c r="B257" s="121" t="str">
        <f>"00.03.27.1.2.2.1.A."&amp;C257&amp;D257&amp;M257</f>
        <v>00.03.27.1.2.2.1.A.9.2019</v>
      </c>
      <c r="C257" s="39">
        <v>9</v>
      </c>
      <c r="D257" s="17" t="s">
        <v>649</v>
      </c>
      <c r="E257" s="22" t="s">
        <v>336</v>
      </c>
      <c r="F257" s="15" t="s">
        <v>155</v>
      </c>
      <c r="G257" s="15" t="s">
        <v>401</v>
      </c>
      <c r="H257" s="15" t="s">
        <v>0</v>
      </c>
      <c r="I257" s="130" t="s">
        <v>720</v>
      </c>
      <c r="J257" s="130" t="s">
        <v>720</v>
      </c>
      <c r="K257" s="18" t="s">
        <v>392</v>
      </c>
      <c r="L257" s="18"/>
      <c r="M257" s="18">
        <v>2019</v>
      </c>
      <c r="N257" s="101" t="s">
        <v>622</v>
      </c>
      <c r="O257" s="21"/>
    </row>
    <row r="258" spans="1:16384" ht="15.75" x14ac:dyDescent="0.25">
      <c r="A258" s="15">
        <v>10</v>
      </c>
      <c r="B258" s="121" t="str">
        <f>"00.03.27.1.2.2.1.A."&amp;C258&amp;D258&amp;M258</f>
        <v>00.03.27.1.2.2.1.A.10.2019</v>
      </c>
      <c r="C258" s="29">
        <v>10</v>
      </c>
      <c r="D258" s="17" t="s">
        <v>649</v>
      </c>
      <c r="E258" s="35" t="s">
        <v>413</v>
      </c>
      <c r="F258" s="21" t="s">
        <v>290</v>
      </c>
      <c r="G258" s="21" t="s">
        <v>0</v>
      </c>
      <c r="H258" s="21" t="s">
        <v>0</v>
      </c>
      <c r="I258" s="130" t="s">
        <v>720</v>
      </c>
      <c r="J258" s="130" t="s">
        <v>720</v>
      </c>
      <c r="K258" s="21" t="s">
        <v>392</v>
      </c>
      <c r="L258" s="21"/>
      <c r="M258" s="21">
        <v>2019</v>
      </c>
      <c r="N258" s="101" t="s">
        <v>622</v>
      </c>
      <c r="O258" s="21"/>
    </row>
    <row r="259" spans="1:16384" ht="15.75" x14ac:dyDescent="0.25">
      <c r="A259" s="15">
        <v>11</v>
      </c>
      <c r="B259" s="121" t="str">
        <f>"00.03.27.1.2.2.1.A."&amp;C259&amp;D259&amp;M259</f>
        <v>00.03.27.1.2.2.1.A.11.2022</v>
      </c>
      <c r="C259" s="39">
        <v>11</v>
      </c>
      <c r="D259" s="21" t="s">
        <v>649</v>
      </c>
      <c r="E259" s="35" t="s">
        <v>661</v>
      </c>
      <c r="F259" s="46"/>
      <c r="G259" s="46"/>
      <c r="H259" s="46"/>
      <c r="I259" s="130" t="s">
        <v>720</v>
      </c>
      <c r="J259" s="130" t="s">
        <v>720</v>
      </c>
      <c r="K259" s="46" t="s">
        <v>638</v>
      </c>
      <c r="L259" s="46"/>
      <c r="M259" s="46">
        <v>2022</v>
      </c>
      <c r="N259" s="21"/>
      <c r="O259" s="21"/>
    </row>
    <row r="260" spans="1:16384" s="110" customFormat="1" ht="15.75" x14ac:dyDescent="0.25">
      <c r="A260" s="15">
        <v>12</v>
      </c>
      <c r="B260" s="121" t="str">
        <f>"00.03.27.1.2.2.1.A."&amp;C260&amp;D260&amp;M260</f>
        <v>00.03.27.1.2.2.1.A.12.2021</v>
      </c>
      <c r="C260" s="29">
        <v>12</v>
      </c>
      <c r="D260" s="127" t="s">
        <v>649</v>
      </c>
      <c r="E260" s="127" t="s">
        <v>671</v>
      </c>
      <c r="F260" s="125" t="s">
        <v>0</v>
      </c>
      <c r="G260" s="125" t="s">
        <v>0</v>
      </c>
      <c r="H260" s="125" t="s">
        <v>0</v>
      </c>
      <c r="I260" s="130" t="s">
        <v>720</v>
      </c>
      <c r="J260" s="130" t="s">
        <v>720</v>
      </c>
      <c r="K260" s="125" t="s">
        <v>638</v>
      </c>
      <c r="L260" s="125"/>
      <c r="M260" s="125">
        <v>2021</v>
      </c>
      <c r="N260" s="127"/>
      <c r="O260" s="127"/>
      <c r="U260" s="110" t="s">
        <v>671</v>
      </c>
      <c r="V260" s="110" t="s">
        <v>666</v>
      </c>
      <c r="W260" s="110" t="s">
        <v>671</v>
      </c>
      <c r="X260" s="110" t="s">
        <v>666</v>
      </c>
      <c r="Y260" s="110" t="s">
        <v>671</v>
      </c>
      <c r="Z260" s="110" t="s">
        <v>666</v>
      </c>
      <c r="AA260" s="110" t="s">
        <v>671</v>
      </c>
      <c r="AB260" s="110" t="s">
        <v>666</v>
      </c>
      <c r="AC260" s="110" t="s">
        <v>671</v>
      </c>
      <c r="AD260" s="110" t="s">
        <v>666</v>
      </c>
      <c r="AE260" s="110" t="s">
        <v>671</v>
      </c>
      <c r="AF260" s="110" t="s">
        <v>666</v>
      </c>
      <c r="AG260" s="110" t="s">
        <v>671</v>
      </c>
      <c r="AH260" s="110" t="s">
        <v>666</v>
      </c>
      <c r="AI260" s="110" t="s">
        <v>671</v>
      </c>
      <c r="AJ260" s="110" t="s">
        <v>666</v>
      </c>
      <c r="AK260" s="110" t="s">
        <v>671</v>
      </c>
      <c r="AL260" s="110" t="s">
        <v>666</v>
      </c>
      <c r="AM260" s="110" t="s">
        <v>671</v>
      </c>
      <c r="AN260" s="110" t="s">
        <v>666</v>
      </c>
      <c r="AO260" s="110" t="s">
        <v>671</v>
      </c>
      <c r="AP260" s="110" t="s">
        <v>666</v>
      </c>
      <c r="AQ260" s="110" t="s">
        <v>671</v>
      </c>
      <c r="AR260" s="110" t="s">
        <v>666</v>
      </c>
      <c r="AS260" s="110" t="s">
        <v>671</v>
      </c>
      <c r="AT260" s="110" t="s">
        <v>666</v>
      </c>
      <c r="AU260" s="110" t="s">
        <v>671</v>
      </c>
      <c r="AV260" s="110" t="s">
        <v>666</v>
      </c>
      <c r="AW260" s="110" t="s">
        <v>671</v>
      </c>
      <c r="AX260" s="110" t="s">
        <v>666</v>
      </c>
      <c r="AY260" s="110" t="s">
        <v>671</v>
      </c>
      <c r="AZ260" s="110" t="s">
        <v>666</v>
      </c>
      <c r="BA260" s="110" t="s">
        <v>671</v>
      </c>
      <c r="BB260" s="110" t="s">
        <v>666</v>
      </c>
      <c r="BC260" s="110" t="s">
        <v>671</v>
      </c>
      <c r="BD260" s="110" t="s">
        <v>666</v>
      </c>
      <c r="BE260" s="110" t="s">
        <v>671</v>
      </c>
      <c r="BF260" s="110" t="s">
        <v>666</v>
      </c>
      <c r="BG260" s="110" t="s">
        <v>671</v>
      </c>
      <c r="BH260" s="110" t="s">
        <v>666</v>
      </c>
      <c r="BI260" s="110" t="s">
        <v>671</v>
      </c>
      <c r="BJ260" s="110" t="s">
        <v>666</v>
      </c>
      <c r="BK260" s="110" t="s">
        <v>671</v>
      </c>
      <c r="BL260" s="110" t="s">
        <v>666</v>
      </c>
      <c r="BM260" s="110" t="s">
        <v>671</v>
      </c>
      <c r="BN260" s="110" t="s">
        <v>666</v>
      </c>
      <c r="BO260" s="110" t="s">
        <v>671</v>
      </c>
      <c r="BP260" s="110" t="s">
        <v>666</v>
      </c>
      <c r="BQ260" s="110" t="s">
        <v>671</v>
      </c>
      <c r="BR260" s="110" t="s">
        <v>666</v>
      </c>
      <c r="BS260" s="110" t="s">
        <v>671</v>
      </c>
      <c r="BT260" s="110" t="s">
        <v>666</v>
      </c>
      <c r="BU260" s="110" t="s">
        <v>671</v>
      </c>
      <c r="BV260" s="110" t="s">
        <v>666</v>
      </c>
      <c r="BW260" s="110" t="s">
        <v>671</v>
      </c>
      <c r="BX260" s="110" t="s">
        <v>666</v>
      </c>
      <c r="BY260" s="110" t="s">
        <v>671</v>
      </c>
      <c r="BZ260" s="110" t="s">
        <v>666</v>
      </c>
      <c r="CA260" s="110" t="s">
        <v>671</v>
      </c>
      <c r="CB260" s="110" t="s">
        <v>666</v>
      </c>
      <c r="CC260" s="110" t="s">
        <v>671</v>
      </c>
      <c r="CD260" s="110" t="s">
        <v>666</v>
      </c>
      <c r="CE260" s="110" t="s">
        <v>671</v>
      </c>
      <c r="CF260" s="110" t="s">
        <v>666</v>
      </c>
      <c r="CG260" s="110" t="s">
        <v>671</v>
      </c>
      <c r="CH260" s="110" t="s">
        <v>666</v>
      </c>
      <c r="CI260" s="110" t="s">
        <v>671</v>
      </c>
      <c r="CJ260" s="110" t="s">
        <v>666</v>
      </c>
      <c r="CK260" s="110" t="s">
        <v>671</v>
      </c>
      <c r="CL260" s="110" t="s">
        <v>666</v>
      </c>
      <c r="CM260" s="110" t="s">
        <v>671</v>
      </c>
      <c r="CN260" s="110" t="s">
        <v>666</v>
      </c>
      <c r="CO260" s="110" t="s">
        <v>671</v>
      </c>
      <c r="CP260" s="110" t="s">
        <v>666</v>
      </c>
      <c r="CQ260" s="110" t="s">
        <v>671</v>
      </c>
      <c r="CR260" s="110" t="s">
        <v>666</v>
      </c>
      <c r="CS260" s="110" t="s">
        <v>671</v>
      </c>
      <c r="CT260" s="110" t="s">
        <v>666</v>
      </c>
      <c r="CU260" s="110" t="s">
        <v>671</v>
      </c>
      <c r="CV260" s="110" t="s">
        <v>666</v>
      </c>
      <c r="CW260" s="110" t="s">
        <v>671</v>
      </c>
      <c r="CX260" s="110" t="s">
        <v>666</v>
      </c>
      <c r="CY260" s="110" t="s">
        <v>671</v>
      </c>
      <c r="CZ260" s="110" t="s">
        <v>666</v>
      </c>
      <c r="DA260" s="110" t="s">
        <v>671</v>
      </c>
      <c r="DB260" s="110" t="s">
        <v>666</v>
      </c>
      <c r="DC260" s="110" t="s">
        <v>671</v>
      </c>
      <c r="DD260" s="110" t="s">
        <v>666</v>
      </c>
      <c r="DE260" s="110" t="s">
        <v>671</v>
      </c>
      <c r="DF260" s="110" t="s">
        <v>666</v>
      </c>
      <c r="DG260" s="110" t="s">
        <v>671</v>
      </c>
      <c r="DH260" s="110" t="s">
        <v>666</v>
      </c>
      <c r="DI260" s="110" t="s">
        <v>671</v>
      </c>
      <c r="DJ260" s="110" t="s">
        <v>666</v>
      </c>
      <c r="DK260" s="110" t="s">
        <v>671</v>
      </c>
      <c r="DL260" s="110" t="s">
        <v>666</v>
      </c>
      <c r="DM260" s="110" t="s">
        <v>671</v>
      </c>
      <c r="DN260" s="110" t="s">
        <v>666</v>
      </c>
      <c r="DO260" s="110" t="s">
        <v>671</v>
      </c>
      <c r="DP260" s="110" t="s">
        <v>666</v>
      </c>
      <c r="DQ260" s="110" t="s">
        <v>671</v>
      </c>
      <c r="DR260" s="110" t="s">
        <v>666</v>
      </c>
      <c r="DS260" s="110" t="s">
        <v>671</v>
      </c>
      <c r="DT260" s="110" t="s">
        <v>666</v>
      </c>
      <c r="DU260" s="110" t="s">
        <v>671</v>
      </c>
      <c r="DV260" s="110" t="s">
        <v>666</v>
      </c>
      <c r="DW260" s="110" t="s">
        <v>671</v>
      </c>
      <c r="DX260" s="110" t="s">
        <v>666</v>
      </c>
      <c r="DY260" s="110" t="s">
        <v>671</v>
      </c>
      <c r="DZ260" s="110" t="s">
        <v>666</v>
      </c>
      <c r="EA260" s="110" t="s">
        <v>671</v>
      </c>
      <c r="EB260" s="110" t="s">
        <v>666</v>
      </c>
      <c r="EC260" s="110" t="s">
        <v>671</v>
      </c>
      <c r="ED260" s="110" t="s">
        <v>666</v>
      </c>
      <c r="EE260" s="110" t="s">
        <v>671</v>
      </c>
      <c r="EF260" s="110" t="s">
        <v>666</v>
      </c>
      <c r="EG260" s="110" t="s">
        <v>671</v>
      </c>
      <c r="EH260" s="110" t="s">
        <v>666</v>
      </c>
      <c r="EI260" s="110" t="s">
        <v>671</v>
      </c>
      <c r="EJ260" s="110" t="s">
        <v>666</v>
      </c>
      <c r="EK260" s="110" t="s">
        <v>671</v>
      </c>
      <c r="EL260" s="110" t="s">
        <v>666</v>
      </c>
      <c r="EM260" s="110" t="s">
        <v>671</v>
      </c>
      <c r="EN260" s="110" t="s">
        <v>666</v>
      </c>
      <c r="EO260" s="110" t="s">
        <v>671</v>
      </c>
      <c r="EP260" s="110" t="s">
        <v>666</v>
      </c>
      <c r="EQ260" s="110" t="s">
        <v>671</v>
      </c>
      <c r="ER260" s="110" t="s">
        <v>666</v>
      </c>
      <c r="ES260" s="110" t="s">
        <v>671</v>
      </c>
      <c r="ET260" s="110" t="s">
        <v>666</v>
      </c>
      <c r="EU260" s="110" t="s">
        <v>671</v>
      </c>
      <c r="EV260" s="110" t="s">
        <v>666</v>
      </c>
      <c r="EW260" s="110" t="s">
        <v>671</v>
      </c>
      <c r="EX260" s="110" t="s">
        <v>666</v>
      </c>
      <c r="EY260" s="110" t="s">
        <v>671</v>
      </c>
      <c r="EZ260" s="110" t="s">
        <v>666</v>
      </c>
      <c r="FA260" s="110" t="s">
        <v>671</v>
      </c>
      <c r="FB260" s="110" t="s">
        <v>666</v>
      </c>
      <c r="FC260" s="110" t="s">
        <v>671</v>
      </c>
      <c r="FD260" s="110" t="s">
        <v>666</v>
      </c>
      <c r="FE260" s="110" t="s">
        <v>671</v>
      </c>
      <c r="FF260" s="110" t="s">
        <v>666</v>
      </c>
      <c r="FG260" s="110" t="s">
        <v>671</v>
      </c>
      <c r="FH260" s="110" t="s">
        <v>666</v>
      </c>
      <c r="FI260" s="110" t="s">
        <v>671</v>
      </c>
      <c r="FJ260" s="110" t="s">
        <v>666</v>
      </c>
      <c r="FK260" s="110" t="s">
        <v>671</v>
      </c>
      <c r="FL260" s="110" t="s">
        <v>666</v>
      </c>
      <c r="FM260" s="110" t="s">
        <v>671</v>
      </c>
      <c r="FN260" s="110" t="s">
        <v>666</v>
      </c>
      <c r="FO260" s="110" t="s">
        <v>671</v>
      </c>
      <c r="FP260" s="110" t="s">
        <v>666</v>
      </c>
      <c r="FQ260" s="110" t="s">
        <v>671</v>
      </c>
      <c r="FR260" s="110" t="s">
        <v>666</v>
      </c>
      <c r="FS260" s="110" t="s">
        <v>671</v>
      </c>
      <c r="FT260" s="110" t="s">
        <v>666</v>
      </c>
      <c r="FU260" s="110" t="s">
        <v>671</v>
      </c>
      <c r="FV260" s="110" t="s">
        <v>666</v>
      </c>
      <c r="FW260" s="110" t="s">
        <v>671</v>
      </c>
      <c r="FX260" s="110" t="s">
        <v>666</v>
      </c>
      <c r="FY260" s="110" t="s">
        <v>671</v>
      </c>
      <c r="FZ260" s="110" t="s">
        <v>666</v>
      </c>
      <c r="GA260" s="110" t="s">
        <v>671</v>
      </c>
      <c r="GB260" s="110" t="s">
        <v>666</v>
      </c>
      <c r="GC260" s="110" t="s">
        <v>671</v>
      </c>
      <c r="GD260" s="110" t="s">
        <v>666</v>
      </c>
      <c r="GE260" s="110" t="s">
        <v>671</v>
      </c>
      <c r="GF260" s="110" t="s">
        <v>666</v>
      </c>
      <c r="GG260" s="110" t="s">
        <v>671</v>
      </c>
      <c r="GH260" s="110" t="s">
        <v>666</v>
      </c>
      <c r="GI260" s="110" t="s">
        <v>671</v>
      </c>
      <c r="GJ260" s="110" t="s">
        <v>666</v>
      </c>
      <c r="GK260" s="110" t="s">
        <v>671</v>
      </c>
      <c r="GL260" s="110" t="s">
        <v>666</v>
      </c>
      <c r="GM260" s="110" t="s">
        <v>671</v>
      </c>
      <c r="GN260" s="110" t="s">
        <v>666</v>
      </c>
      <c r="GO260" s="110" t="s">
        <v>671</v>
      </c>
      <c r="GP260" s="110" t="s">
        <v>666</v>
      </c>
      <c r="GQ260" s="110" t="s">
        <v>671</v>
      </c>
      <c r="GR260" s="110" t="s">
        <v>666</v>
      </c>
      <c r="GS260" s="110" t="s">
        <v>671</v>
      </c>
      <c r="GT260" s="110" t="s">
        <v>666</v>
      </c>
      <c r="GU260" s="110" t="s">
        <v>671</v>
      </c>
      <c r="GV260" s="110" t="s">
        <v>666</v>
      </c>
      <c r="GW260" s="110" t="s">
        <v>671</v>
      </c>
      <c r="GX260" s="110" t="s">
        <v>666</v>
      </c>
      <c r="GY260" s="110" t="s">
        <v>671</v>
      </c>
      <c r="GZ260" s="110" t="s">
        <v>666</v>
      </c>
      <c r="HA260" s="110" t="s">
        <v>671</v>
      </c>
      <c r="HB260" s="110" t="s">
        <v>666</v>
      </c>
      <c r="HC260" s="110" t="s">
        <v>671</v>
      </c>
      <c r="HD260" s="110" t="s">
        <v>666</v>
      </c>
      <c r="HE260" s="110" t="s">
        <v>671</v>
      </c>
      <c r="HF260" s="110" t="s">
        <v>666</v>
      </c>
      <c r="HG260" s="110" t="s">
        <v>671</v>
      </c>
      <c r="HH260" s="110" t="s">
        <v>666</v>
      </c>
      <c r="HI260" s="110" t="s">
        <v>671</v>
      </c>
      <c r="HJ260" s="110" t="s">
        <v>666</v>
      </c>
      <c r="HK260" s="110" t="s">
        <v>671</v>
      </c>
      <c r="HL260" s="110" t="s">
        <v>666</v>
      </c>
      <c r="HM260" s="110" t="s">
        <v>671</v>
      </c>
      <c r="HN260" s="110" t="s">
        <v>666</v>
      </c>
      <c r="HO260" s="110" t="s">
        <v>671</v>
      </c>
      <c r="HP260" s="110" t="s">
        <v>666</v>
      </c>
      <c r="HQ260" s="110" t="s">
        <v>671</v>
      </c>
      <c r="HR260" s="110" t="s">
        <v>666</v>
      </c>
      <c r="HS260" s="110" t="s">
        <v>671</v>
      </c>
      <c r="HT260" s="110" t="s">
        <v>666</v>
      </c>
      <c r="HU260" s="110" t="s">
        <v>671</v>
      </c>
      <c r="HV260" s="110" t="s">
        <v>666</v>
      </c>
      <c r="HW260" s="110" t="s">
        <v>671</v>
      </c>
      <c r="HX260" s="110" t="s">
        <v>666</v>
      </c>
      <c r="HY260" s="110" t="s">
        <v>671</v>
      </c>
      <c r="HZ260" s="110" t="s">
        <v>666</v>
      </c>
      <c r="IA260" s="110" t="s">
        <v>671</v>
      </c>
      <c r="IB260" s="110" t="s">
        <v>666</v>
      </c>
      <c r="IC260" s="110" t="s">
        <v>671</v>
      </c>
      <c r="ID260" s="110" t="s">
        <v>666</v>
      </c>
      <c r="IE260" s="110" t="s">
        <v>671</v>
      </c>
      <c r="IF260" s="110" t="s">
        <v>666</v>
      </c>
      <c r="IG260" s="110" t="s">
        <v>671</v>
      </c>
      <c r="IH260" s="110" t="s">
        <v>666</v>
      </c>
      <c r="II260" s="110" t="s">
        <v>671</v>
      </c>
      <c r="IJ260" s="110" t="s">
        <v>666</v>
      </c>
      <c r="IK260" s="110" t="s">
        <v>671</v>
      </c>
      <c r="IL260" s="110" t="s">
        <v>666</v>
      </c>
      <c r="IM260" s="110" t="s">
        <v>671</v>
      </c>
      <c r="IN260" s="110" t="s">
        <v>666</v>
      </c>
      <c r="IO260" s="110" t="s">
        <v>671</v>
      </c>
      <c r="IP260" s="110" t="s">
        <v>666</v>
      </c>
      <c r="IQ260" s="110" t="s">
        <v>671</v>
      </c>
      <c r="IR260" s="110" t="s">
        <v>666</v>
      </c>
      <c r="IS260" s="110" t="s">
        <v>671</v>
      </c>
      <c r="IT260" s="110" t="s">
        <v>666</v>
      </c>
      <c r="IU260" s="110" t="s">
        <v>671</v>
      </c>
      <c r="IV260" s="110" t="s">
        <v>666</v>
      </c>
      <c r="IW260" s="110" t="s">
        <v>671</v>
      </c>
      <c r="IX260" s="110" t="s">
        <v>666</v>
      </c>
      <c r="IY260" s="110" t="s">
        <v>671</v>
      </c>
      <c r="IZ260" s="110" t="s">
        <v>666</v>
      </c>
      <c r="JA260" s="110" t="s">
        <v>671</v>
      </c>
      <c r="JB260" s="110" t="s">
        <v>666</v>
      </c>
      <c r="JC260" s="110" t="s">
        <v>671</v>
      </c>
      <c r="JD260" s="110" t="s">
        <v>666</v>
      </c>
      <c r="JE260" s="110" t="s">
        <v>671</v>
      </c>
      <c r="JF260" s="110" t="s">
        <v>666</v>
      </c>
      <c r="JG260" s="110" t="s">
        <v>671</v>
      </c>
      <c r="JH260" s="110" t="s">
        <v>666</v>
      </c>
      <c r="JI260" s="110" t="s">
        <v>671</v>
      </c>
      <c r="JJ260" s="110" t="s">
        <v>666</v>
      </c>
      <c r="JK260" s="110" t="s">
        <v>671</v>
      </c>
      <c r="JL260" s="110" t="s">
        <v>666</v>
      </c>
      <c r="JM260" s="110" t="s">
        <v>671</v>
      </c>
      <c r="JN260" s="110" t="s">
        <v>666</v>
      </c>
      <c r="JO260" s="110" t="s">
        <v>671</v>
      </c>
      <c r="JP260" s="110" t="s">
        <v>666</v>
      </c>
      <c r="JQ260" s="110" t="s">
        <v>671</v>
      </c>
      <c r="JR260" s="110" t="s">
        <v>666</v>
      </c>
      <c r="JS260" s="110" t="s">
        <v>671</v>
      </c>
      <c r="JT260" s="110" t="s">
        <v>666</v>
      </c>
      <c r="JU260" s="110" t="s">
        <v>671</v>
      </c>
      <c r="JV260" s="110" t="s">
        <v>666</v>
      </c>
      <c r="JW260" s="110" t="s">
        <v>671</v>
      </c>
      <c r="JX260" s="110" t="s">
        <v>666</v>
      </c>
      <c r="JY260" s="110" t="s">
        <v>671</v>
      </c>
      <c r="JZ260" s="110" t="s">
        <v>666</v>
      </c>
      <c r="KA260" s="110" t="s">
        <v>671</v>
      </c>
      <c r="KB260" s="110" t="s">
        <v>666</v>
      </c>
      <c r="KC260" s="110" t="s">
        <v>671</v>
      </c>
      <c r="KD260" s="110" t="s">
        <v>666</v>
      </c>
      <c r="KE260" s="110" t="s">
        <v>671</v>
      </c>
      <c r="KF260" s="110" t="s">
        <v>666</v>
      </c>
      <c r="KG260" s="110" t="s">
        <v>671</v>
      </c>
      <c r="KH260" s="110" t="s">
        <v>666</v>
      </c>
      <c r="KI260" s="110" t="s">
        <v>671</v>
      </c>
      <c r="KJ260" s="110" t="s">
        <v>666</v>
      </c>
      <c r="KK260" s="110" t="s">
        <v>671</v>
      </c>
      <c r="KL260" s="110" t="s">
        <v>666</v>
      </c>
      <c r="KM260" s="110" t="s">
        <v>671</v>
      </c>
      <c r="KN260" s="110" t="s">
        <v>666</v>
      </c>
      <c r="KO260" s="110" t="s">
        <v>671</v>
      </c>
      <c r="KP260" s="110" t="s">
        <v>666</v>
      </c>
      <c r="KQ260" s="110" t="s">
        <v>671</v>
      </c>
      <c r="KR260" s="110" t="s">
        <v>666</v>
      </c>
      <c r="KS260" s="110" t="s">
        <v>671</v>
      </c>
      <c r="KT260" s="110" t="s">
        <v>666</v>
      </c>
      <c r="KU260" s="110" t="s">
        <v>671</v>
      </c>
      <c r="KV260" s="110" t="s">
        <v>666</v>
      </c>
      <c r="KW260" s="110" t="s">
        <v>671</v>
      </c>
      <c r="KX260" s="110" t="s">
        <v>666</v>
      </c>
      <c r="KY260" s="110" t="s">
        <v>671</v>
      </c>
      <c r="KZ260" s="110" t="s">
        <v>666</v>
      </c>
      <c r="LA260" s="110" t="s">
        <v>671</v>
      </c>
      <c r="LB260" s="110" t="s">
        <v>666</v>
      </c>
      <c r="LC260" s="110" t="s">
        <v>671</v>
      </c>
      <c r="LD260" s="110" t="s">
        <v>666</v>
      </c>
      <c r="LE260" s="110" t="s">
        <v>671</v>
      </c>
      <c r="LF260" s="110" t="s">
        <v>666</v>
      </c>
      <c r="LG260" s="110" t="s">
        <v>671</v>
      </c>
      <c r="LH260" s="110" t="s">
        <v>666</v>
      </c>
      <c r="LI260" s="110" t="s">
        <v>671</v>
      </c>
      <c r="LJ260" s="110" t="s">
        <v>666</v>
      </c>
      <c r="LK260" s="110" t="s">
        <v>671</v>
      </c>
      <c r="LL260" s="110" t="s">
        <v>666</v>
      </c>
      <c r="LM260" s="110" t="s">
        <v>671</v>
      </c>
      <c r="LN260" s="110" t="s">
        <v>666</v>
      </c>
      <c r="LO260" s="110" t="s">
        <v>671</v>
      </c>
      <c r="LP260" s="110" t="s">
        <v>666</v>
      </c>
      <c r="LQ260" s="110" t="s">
        <v>671</v>
      </c>
      <c r="LR260" s="110" t="s">
        <v>666</v>
      </c>
      <c r="LS260" s="110" t="s">
        <v>671</v>
      </c>
      <c r="LT260" s="110" t="s">
        <v>666</v>
      </c>
      <c r="LU260" s="110" t="s">
        <v>671</v>
      </c>
      <c r="LV260" s="110" t="s">
        <v>666</v>
      </c>
      <c r="LW260" s="110" t="s">
        <v>671</v>
      </c>
      <c r="LX260" s="110" t="s">
        <v>666</v>
      </c>
      <c r="LY260" s="110" t="s">
        <v>671</v>
      </c>
      <c r="LZ260" s="110" t="s">
        <v>666</v>
      </c>
      <c r="MA260" s="110" t="s">
        <v>671</v>
      </c>
      <c r="MB260" s="110" t="s">
        <v>666</v>
      </c>
      <c r="MC260" s="110" t="s">
        <v>671</v>
      </c>
      <c r="MD260" s="110" t="s">
        <v>666</v>
      </c>
      <c r="ME260" s="110" t="s">
        <v>671</v>
      </c>
      <c r="MF260" s="110" t="s">
        <v>666</v>
      </c>
      <c r="MG260" s="110" t="s">
        <v>671</v>
      </c>
      <c r="MH260" s="110" t="s">
        <v>666</v>
      </c>
      <c r="MI260" s="110" t="s">
        <v>671</v>
      </c>
      <c r="MJ260" s="110" t="s">
        <v>666</v>
      </c>
      <c r="MK260" s="110" t="s">
        <v>671</v>
      </c>
      <c r="ML260" s="110" t="s">
        <v>666</v>
      </c>
      <c r="MM260" s="110" t="s">
        <v>671</v>
      </c>
      <c r="MN260" s="110" t="s">
        <v>666</v>
      </c>
      <c r="MO260" s="110" t="s">
        <v>671</v>
      </c>
      <c r="MP260" s="110" t="s">
        <v>666</v>
      </c>
      <c r="MQ260" s="110" t="s">
        <v>671</v>
      </c>
      <c r="MR260" s="110" t="s">
        <v>666</v>
      </c>
      <c r="MS260" s="110" t="s">
        <v>671</v>
      </c>
      <c r="MT260" s="110" t="s">
        <v>666</v>
      </c>
      <c r="MU260" s="110" t="s">
        <v>671</v>
      </c>
      <c r="MV260" s="110" t="s">
        <v>666</v>
      </c>
      <c r="MW260" s="110" t="s">
        <v>671</v>
      </c>
      <c r="MX260" s="110" t="s">
        <v>666</v>
      </c>
      <c r="MY260" s="110" t="s">
        <v>671</v>
      </c>
      <c r="MZ260" s="110" t="s">
        <v>666</v>
      </c>
      <c r="NA260" s="110" t="s">
        <v>671</v>
      </c>
      <c r="NB260" s="110" t="s">
        <v>666</v>
      </c>
      <c r="NC260" s="110" t="s">
        <v>671</v>
      </c>
      <c r="ND260" s="110" t="s">
        <v>666</v>
      </c>
      <c r="NE260" s="110" t="s">
        <v>671</v>
      </c>
      <c r="NF260" s="110" t="s">
        <v>666</v>
      </c>
      <c r="NG260" s="110" t="s">
        <v>671</v>
      </c>
      <c r="NH260" s="110" t="s">
        <v>666</v>
      </c>
      <c r="NI260" s="110" t="s">
        <v>671</v>
      </c>
      <c r="NJ260" s="110" t="s">
        <v>666</v>
      </c>
      <c r="NK260" s="110" t="s">
        <v>671</v>
      </c>
      <c r="NL260" s="110" t="s">
        <v>666</v>
      </c>
      <c r="NM260" s="110" t="s">
        <v>671</v>
      </c>
      <c r="NN260" s="110" t="s">
        <v>666</v>
      </c>
      <c r="NO260" s="110" t="s">
        <v>671</v>
      </c>
      <c r="NP260" s="110" t="s">
        <v>666</v>
      </c>
      <c r="NQ260" s="110" t="s">
        <v>671</v>
      </c>
      <c r="NR260" s="110" t="s">
        <v>666</v>
      </c>
      <c r="NS260" s="110" t="s">
        <v>671</v>
      </c>
      <c r="NT260" s="110" t="s">
        <v>666</v>
      </c>
      <c r="NU260" s="110" t="s">
        <v>671</v>
      </c>
      <c r="NV260" s="110" t="s">
        <v>666</v>
      </c>
      <c r="NW260" s="110" t="s">
        <v>671</v>
      </c>
      <c r="NX260" s="110" t="s">
        <v>666</v>
      </c>
      <c r="NY260" s="110" t="s">
        <v>671</v>
      </c>
      <c r="NZ260" s="110" t="s">
        <v>666</v>
      </c>
      <c r="OA260" s="110" t="s">
        <v>671</v>
      </c>
      <c r="OB260" s="110" t="s">
        <v>666</v>
      </c>
      <c r="OC260" s="110" t="s">
        <v>671</v>
      </c>
      <c r="OD260" s="110" t="s">
        <v>666</v>
      </c>
      <c r="OE260" s="110" t="s">
        <v>671</v>
      </c>
      <c r="OF260" s="110" t="s">
        <v>666</v>
      </c>
      <c r="OG260" s="110" t="s">
        <v>671</v>
      </c>
      <c r="OH260" s="110" t="s">
        <v>666</v>
      </c>
      <c r="OI260" s="110" t="s">
        <v>671</v>
      </c>
      <c r="OJ260" s="110" t="s">
        <v>666</v>
      </c>
      <c r="OK260" s="110" t="s">
        <v>671</v>
      </c>
      <c r="OL260" s="110" t="s">
        <v>666</v>
      </c>
      <c r="OM260" s="110" t="s">
        <v>671</v>
      </c>
      <c r="ON260" s="110" t="s">
        <v>666</v>
      </c>
      <c r="OO260" s="110" t="s">
        <v>671</v>
      </c>
      <c r="OP260" s="110" t="s">
        <v>666</v>
      </c>
      <c r="OQ260" s="110" t="s">
        <v>671</v>
      </c>
      <c r="OR260" s="110" t="s">
        <v>666</v>
      </c>
      <c r="OS260" s="110" t="s">
        <v>671</v>
      </c>
      <c r="OT260" s="110" t="s">
        <v>666</v>
      </c>
      <c r="OU260" s="110" t="s">
        <v>671</v>
      </c>
      <c r="OV260" s="110" t="s">
        <v>666</v>
      </c>
      <c r="OW260" s="110" t="s">
        <v>671</v>
      </c>
      <c r="OX260" s="110" t="s">
        <v>666</v>
      </c>
      <c r="OY260" s="110" t="s">
        <v>671</v>
      </c>
      <c r="OZ260" s="110" t="s">
        <v>666</v>
      </c>
      <c r="PA260" s="110" t="s">
        <v>671</v>
      </c>
      <c r="PB260" s="110" t="s">
        <v>666</v>
      </c>
      <c r="PC260" s="110" t="s">
        <v>671</v>
      </c>
      <c r="PD260" s="110" t="s">
        <v>666</v>
      </c>
      <c r="PE260" s="110" t="s">
        <v>671</v>
      </c>
      <c r="PF260" s="110" t="s">
        <v>666</v>
      </c>
      <c r="PG260" s="110" t="s">
        <v>671</v>
      </c>
      <c r="PH260" s="110" t="s">
        <v>666</v>
      </c>
      <c r="PI260" s="110" t="s">
        <v>671</v>
      </c>
      <c r="PJ260" s="110" t="s">
        <v>666</v>
      </c>
      <c r="PK260" s="110" t="s">
        <v>671</v>
      </c>
      <c r="PL260" s="110" t="s">
        <v>666</v>
      </c>
      <c r="PM260" s="110" t="s">
        <v>671</v>
      </c>
      <c r="PN260" s="110" t="s">
        <v>666</v>
      </c>
      <c r="PO260" s="110" t="s">
        <v>671</v>
      </c>
      <c r="PP260" s="110" t="s">
        <v>666</v>
      </c>
      <c r="PQ260" s="110" t="s">
        <v>671</v>
      </c>
      <c r="PR260" s="110" t="s">
        <v>666</v>
      </c>
      <c r="PS260" s="110" t="s">
        <v>671</v>
      </c>
      <c r="PT260" s="110" t="s">
        <v>666</v>
      </c>
      <c r="PU260" s="110" t="s">
        <v>671</v>
      </c>
      <c r="PV260" s="110" t="s">
        <v>666</v>
      </c>
      <c r="PW260" s="110" t="s">
        <v>671</v>
      </c>
      <c r="PX260" s="110" t="s">
        <v>666</v>
      </c>
      <c r="PY260" s="110" t="s">
        <v>671</v>
      </c>
      <c r="PZ260" s="110" t="s">
        <v>666</v>
      </c>
      <c r="QA260" s="110" t="s">
        <v>671</v>
      </c>
      <c r="QB260" s="110" t="s">
        <v>666</v>
      </c>
      <c r="QC260" s="110" t="s">
        <v>671</v>
      </c>
      <c r="QD260" s="110" t="s">
        <v>666</v>
      </c>
      <c r="QE260" s="110" t="s">
        <v>671</v>
      </c>
      <c r="QF260" s="110" t="s">
        <v>666</v>
      </c>
      <c r="QG260" s="110" t="s">
        <v>671</v>
      </c>
      <c r="QH260" s="110" t="s">
        <v>666</v>
      </c>
      <c r="QI260" s="110" t="s">
        <v>671</v>
      </c>
      <c r="QJ260" s="110" t="s">
        <v>666</v>
      </c>
      <c r="QK260" s="110" t="s">
        <v>671</v>
      </c>
      <c r="QL260" s="110" t="s">
        <v>666</v>
      </c>
      <c r="QM260" s="110" t="s">
        <v>671</v>
      </c>
      <c r="QN260" s="110" t="s">
        <v>666</v>
      </c>
      <c r="QO260" s="110" t="s">
        <v>671</v>
      </c>
      <c r="QP260" s="110" t="s">
        <v>666</v>
      </c>
      <c r="QQ260" s="110" t="s">
        <v>671</v>
      </c>
      <c r="QR260" s="110" t="s">
        <v>666</v>
      </c>
      <c r="QS260" s="110" t="s">
        <v>671</v>
      </c>
      <c r="QT260" s="110" t="s">
        <v>666</v>
      </c>
      <c r="QU260" s="110" t="s">
        <v>671</v>
      </c>
      <c r="QV260" s="110" t="s">
        <v>666</v>
      </c>
      <c r="QW260" s="110" t="s">
        <v>671</v>
      </c>
      <c r="QX260" s="110" t="s">
        <v>666</v>
      </c>
      <c r="QY260" s="110" t="s">
        <v>671</v>
      </c>
      <c r="QZ260" s="110" t="s">
        <v>666</v>
      </c>
      <c r="RA260" s="110" t="s">
        <v>671</v>
      </c>
      <c r="RB260" s="110" t="s">
        <v>666</v>
      </c>
      <c r="RC260" s="110" t="s">
        <v>671</v>
      </c>
      <c r="RD260" s="110" t="s">
        <v>666</v>
      </c>
      <c r="RE260" s="110" t="s">
        <v>671</v>
      </c>
      <c r="RF260" s="110" t="s">
        <v>666</v>
      </c>
      <c r="RG260" s="110" t="s">
        <v>671</v>
      </c>
      <c r="RH260" s="110" t="s">
        <v>666</v>
      </c>
      <c r="RI260" s="110" t="s">
        <v>671</v>
      </c>
      <c r="RJ260" s="110" t="s">
        <v>666</v>
      </c>
      <c r="RK260" s="110" t="s">
        <v>671</v>
      </c>
      <c r="RL260" s="110" t="s">
        <v>666</v>
      </c>
      <c r="RM260" s="110" t="s">
        <v>671</v>
      </c>
      <c r="RN260" s="110" t="s">
        <v>666</v>
      </c>
      <c r="RO260" s="110" t="s">
        <v>671</v>
      </c>
      <c r="RP260" s="110" t="s">
        <v>666</v>
      </c>
      <c r="RQ260" s="110" t="s">
        <v>671</v>
      </c>
      <c r="RR260" s="110" t="s">
        <v>666</v>
      </c>
      <c r="RS260" s="110" t="s">
        <v>671</v>
      </c>
      <c r="RT260" s="110" t="s">
        <v>666</v>
      </c>
      <c r="RU260" s="110" t="s">
        <v>671</v>
      </c>
      <c r="RV260" s="110" t="s">
        <v>666</v>
      </c>
      <c r="RW260" s="110" t="s">
        <v>671</v>
      </c>
      <c r="RX260" s="110" t="s">
        <v>666</v>
      </c>
      <c r="RY260" s="110" t="s">
        <v>671</v>
      </c>
      <c r="RZ260" s="110" t="s">
        <v>666</v>
      </c>
      <c r="SA260" s="110" t="s">
        <v>671</v>
      </c>
      <c r="SB260" s="110" t="s">
        <v>666</v>
      </c>
      <c r="SC260" s="110" t="s">
        <v>671</v>
      </c>
      <c r="SD260" s="110" t="s">
        <v>666</v>
      </c>
      <c r="SE260" s="110" t="s">
        <v>671</v>
      </c>
      <c r="SF260" s="110" t="s">
        <v>666</v>
      </c>
      <c r="SG260" s="110" t="s">
        <v>671</v>
      </c>
      <c r="SH260" s="110" t="s">
        <v>666</v>
      </c>
      <c r="SI260" s="110" t="s">
        <v>671</v>
      </c>
      <c r="SJ260" s="110" t="s">
        <v>666</v>
      </c>
      <c r="SK260" s="110" t="s">
        <v>671</v>
      </c>
      <c r="SL260" s="110" t="s">
        <v>666</v>
      </c>
      <c r="SM260" s="110" t="s">
        <v>671</v>
      </c>
      <c r="SN260" s="110" t="s">
        <v>666</v>
      </c>
      <c r="SO260" s="110" t="s">
        <v>671</v>
      </c>
      <c r="SP260" s="110" t="s">
        <v>666</v>
      </c>
      <c r="SQ260" s="110" t="s">
        <v>671</v>
      </c>
      <c r="SR260" s="110" t="s">
        <v>666</v>
      </c>
      <c r="SS260" s="110" t="s">
        <v>671</v>
      </c>
      <c r="ST260" s="110" t="s">
        <v>666</v>
      </c>
      <c r="SU260" s="110" t="s">
        <v>671</v>
      </c>
      <c r="SV260" s="110" t="s">
        <v>666</v>
      </c>
      <c r="SW260" s="110" t="s">
        <v>671</v>
      </c>
      <c r="SX260" s="110" t="s">
        <v>666</v>
      </c>
      <c r="SY260" s="110" t="s">
        <v>671</v>
      </c>
      <c r="SZ260" s="110" t="s">
        <v>666</v>
      </c>
      <c r="TA260" s="110" t="s">
        <v>671</v>
      </c>
      <c r="TB260" s="110" t="s">
        <v>666</v>
      </c>
      <c r="TC260" s="110" t="s">
        <v>671</v>
      </c>
      <c r="TD260" s="110" t="s">
        <v>666</v>
      </c>
      <c r="TE260" s="110" t="s">
        <v>671</v>
      </c>
      <c r="TF260" s="110" t="s">
        <v>666</v>
      </c>
      <c r="TG260" s="110" t="s">
        <v>671</v>
      </c>
      <c r="TH260" s="110" t="s">
        <v>666</v>
      </c>
      <c r="TI260" s="110" t="s">
        <v>671</v>
      </c>
      <c r="TJ260" s="110" t="s">
        <v>666</v>
      </c>
      <c r="TK260" s="110" t="s">
        <v>671</v>
      </c>
      <c r="TL260" s="110" t="s">
        <v>666</v>
      </c>
      <c r="TM260" s="110" t="s">
        <v>671</v>
      </c>
      <c r="TN260" s="110" t="s">
        <v>666</v>
      </c>
      <c r="TO260" s="110" t="s">
        <v>671</v>
      </c>
      <c r="TP260" s="110" t="s">
        <v>666</v>
      </c>
      <c r="TQ260" s="110" t="s">
        <v>671</v>
      </c>
      <c r="TR260" s="110" t="s">
        <v>666</v>
      </c>
      <c r="TS260" s="110" t="s">
        <v>671</v>
      </c>
      <c r="TT260" s="110" t="s">
        <v>666</v>
      </c>
      <c r="TU260" s="110" t="s">
        <v>671</v>
      </c>
      <c r="TV260" s="110" t="s">
        <v>666</v>
      </c>
      <c r="TW260" s="110" t="s">
        <v>671</v>
      </c>
      <c r="TX260" s="110" t="s">
        <v>666</v>
      </c>
      <c r="TY260" s="110" t="s">
        <v>671</v>
      </c>
      <c r="TZ260" s="110" t="s">
        <v>666</v>
      </c>
      <c r="UA260" s="110" t="s">
        <v>671</v>
      </c>
      <c r="UB260" s="110" t="s">
        <v>666</v>
      </c>
      <c r="UC260" s="110" t="s">
        <v>671</v>
      </c>
      <c r="UD260" s="110" t="s">
        <v>666</v>
      </c>
      <c r="UE260" s="110" t="s">
        <v>671</v>
      </c>
      <c r="UF260" s="110" t="s">
        <v>666</v>
      </c>
      <c r="UG260" s="110" t="s">
        <v>671</v>
      </c>
      <c r="UH260" s="110" t="s">
        <v>666</v>
      </c>
      <c r="UI260" s="110" t="s">
        <v>671</v>
      </c>
      <c r="UJ260" s="110" t="s">
        <v>666</v>
      </c>
      <c r="UK260" s="110" t="s">
        <v>671</v>
      </c>
      <c r="UL260" s="110" t="s">
        <v>666</v>
      </c>
      <c r="UM260" s="110" t="s">
        <v>671</v>
      </c>
      <c r="UN260" s="110" t="s">
        <v>666</v>
      </c>
      <c r="UO260" s="110" t="s">
        <v>671</v>
      </c>
      <c r="UP260" s="110" t="s">
        <v>666</v>
      </c>
      <c r="UQ260" s="110" t="s">
        <v>671</v>
      </c>
      <c r="UR260" s="110" t="s">
        <v>666</v>
      </c>
      <c r="US260" s="110" t="s">
        <v>671</v>
      </c>
      <c r="UT260" s="110" t="s">
        <v>666</v>
      </c>
      <c r="UU260" s="110" t="s">
        <v>671</v>
      </c>
      <c r="UV260" s="110" t="s">
        <v>666</v>
      </c>
      <c r="UW260" s="110" t="s">
        <v>671</v>
      </c>
      <c r="UX260" s="110" t="s">
        <v>666</v>
      </c>
      <c r="UY260" s="110" t="s">
        <v>671</v>
      </c>
      <c r="UZ260" s="110" t="s">
        <v>666</v>
      </c>
      <c r="VA260" s="110" t="s">
        <v>671</v>
      </c>
      <c r="VB260" s="110" t="s">
        <v>666</v>
      </c>
      <c r="VC260" s="110" t="s">
        <v>671</v>
      </c>
      <c r="VD260" s="110" t="s">
        <v>666</v>
      </c>
      <c r="VE260" s="110" t="s">
        <v>671</v>
      </c>
      <c r="VF260" s="110" t="s">
        <v>666</v>
      </c>
      <c r="VG260" s="110" t="s">
        <v>671</v>
      </c>
      <c r="VH260" s="110" t="s">
        <v>666</v>
      </c>
      <c r="VI260" s="110" t="s">
        <v>671</v>
      </c>
      <c r="VJ260" s="110" t="s">
        <v>666</v>
      </c>
      <c r="VK260" s="110" t="s">
        <v>671</v>
      </c>
      <c r="VL260" s="110" t="s">
        <v>666</v>
      </c>
      <c r="VM260" s="110" t="s">
        <v>671</v>
      </c>
      <c r="VN260" s="110" t="s">
        <v>666</v>
      </c>
      <c r="VO260" s="110" t="s">
        <v>671</v>
      </c>
      <c r="VP260" s="110" t="s">
        <v>666</v>
      </c>
      <c r="VQ260" s="110" t="s">
        <v>671</v>
      </c>
      <c r="VR260" s="110" t="s">
        <v>666</v>
      </c>
      <c r="VS260" s="110" t="s">
        <v>671</v>
      </c>
      <c r="VT260" s="110" t="s">
        <v>666</v>
      </c>
      <c r="VU260" s="110" t="s">
        <v>671</v>
      </c>
      <c r="VV260" s="110" t="s">
        <v>666</v>
      </c>
      <c r="VW260" s="110" t="s">
        <v>671</v>
      </c>
      <c r="VX260" s="110" t="s">
        <v>666</v>
      </c>
      <c r="VY260" s="110" t="s">
        <v>671</v>
      </c>
      <c r="VZ260" s="110" t="s">
        <v>666</v>
      </c>
      <c r="WA260" s="110" t="s">
        <v>671</v>
      </c>
      <c r="WB260" s="110" t="s">
        <v>666</v>
      </c>
      <c r="WC260" s="110" t="s">
        <v>671</v>
      </c>
      <c r="WD260" s="110" t="s">
        <v>666</v>
      </c>
      <c r="WE260" s="110" t="s">
        <v>671</v>
      </c>
      <c r="WF260" s="110" t="s">
        <v>666</v>
      </c>
      <c r="WG260" s="110" t="s">
        <v>671</v>
      </c>
      <c r="WH260" s="110" t="s">
        <v>666</v>
      </c>
      <c r="WI260" s="110" t="s">
        <v>671</v>
      </c>
      <c r="WJ260" s="110" t="s">
        <v>666</v>
      </c>
      <c r="WK260" s="110" t="s">
        <v>671</v>
      </c>
      <c r="WL260" s="110" t="s">
        <v>666</v>
      </c>
      <c r="WM260" s="110" t="s">
        <v>671</v>
      </c>
      <c r="WN260" s="110" t="s">
        <v>666</v>
      </c>
      <c r="WO260" s="110" t="s">
        <v>671</v>
      </c>
      <c r="WP260" s="110" t="s">
        <v>666</v>
      </c>
      <c r="WQ260" s="110" t="s">
        <v>671</v>
      </c>
      <c r="WR260" s="110" t="s">
        <v>666</v>
      </c>
      <c r="WS260" s="110" t="s">
        <v>671</v>
      </c>
      <c r="WT260" s="110" t="s">
        <v>666</v>
      </c>
      <c r="WU260" s="110" t="s">
        <v>671</v>
      </c>
      <c r="WV260" s="110" t="s">
        <v>666</v>
      </c>
      <c r="WW260" s="110" t="s">
        <v>671</v>
      </c>
      <c r="WX260" s="110" t="s">
        <v>666</v>
      </c>
      <c r="WY260" s="110" t="s">
        <v>671</v>
      </c>
      <c r="WZ260" s="110" t="s">
        <v>666</v>
      </c>
      <c r="XA260" s="110" t="s">
        <v>671</v>
      </c>
      <c r="XB260" s="110" t="s">
        <v>666</v>
      </c>
      <c r="XC260" s="110" t="s">
        <v>671</v>
      </c>
      <c r="XD260" s="110" t="s">
        <v>666</v>
      </c>
      <c r="XE260" s="110" t="s">
        <v>671</v>
      </c>
      <c r="XF260" s="110" t="s">
        <v>666</v>
      </c>
      <c r="XG260" s="110" t="s">
        <v>671</v>
      </c>
      <c r="XH260" s="110" t="s">
        <v>666</v>
      </c>
      <c r="XI260" s="110" t="s">
        <v>671</v>
      </c>
      <c r="XJ260" s="110" t="s">
        <v>666</v>
      </c>
      <c r="XK260" s="110" t="s">
        <v>671</v>
      </c>
      <c r="XL260" s="110" t="s">
        <v>666</v>
      </c>
      <c r="XM260" s="110" t="s">
        <v>671</v>
      </c>
      <c r="XN260" s="110" t="s">
        <v>666</v>
      </c>
      <c r="XO260" s="110" t="s">
        <v>671</v>
      </c>
      <c r="XP260" s="110" t="s">
        <v>666</v>
      </c>
      <c r="XQ260" s="110" t="s">
        <v>671</v>
      </c>
      <c r="XR260" s="110" t="s">
        <v>666</v>
      </c>
      <c r="XS260" s="110" t="s">
        <v>671</v>
      </c>
      <c r="XT260" s="110" t="s">
        <v>666</v>
      </c>
      <c r="XU260" s="110" t="s">
        <v>671</v>
      </c>
      <c r="XV260" s="110" t="s">
        <v>666</v>
      </c>
      <c r="XW260" s="110" t="s">
        <v>671</v>
      </c>
      <c r="XX260" s="110" t="s">
        <v>666</v>
      </c>
      <c r="XY260" s="110" t="s">
        <v>671</v>
      </c>
      <c r="XZ260" s="110" t="s">
        <v>666</v>
      </c>
      <c r="YA260" s="110" t="s">
        <v>671</v>
      </c>
      <c r="YB260" s="110" t="s">
        <v>666</v>
      </c>
      <c r="YC260" s="110" t="s">
        <v>671</v>
      </c>
      <c r="YD260" s="110" t="s">
        <v>666</v>
      </c>
      <c r="YE260" s="110" t="s">
        <v>671</v>
      </c>
      <c r="YF260" s="110" t="s">
        <v>666</v>
      </c>
      <c r="YG260" s="110" t="s">
        <v>671</v>
      </c>
      <c r="YH260" s="110" t="s">
        <v>666</v>
      </c>
      <c r="YI260" s="110" t="s">
        <v>671</v>
      </c>
      <c r="YJ260" s="110" t="s">
        <v>666</v>
      </c>
      <c r="YK260" s="110" t="s">
        <v>671</v>
      </c>
      <c r="YL260" s="110" t="s">
        <v>666</v>
      </c>
      <c r="YM260" s="110" t="s">
        <v>671</v>
      </c>
      <c r="YN260" s="110" t="s">
        <v>666</v>
      </c>
      <c r="YO260" s="110" t="s">
        <v>671</v>
      </c>
      <c r="YP260" s="110" t="s">
        <v>666</v>
      </c>
      <c r="YQ260" s="110" t="s">
        <v>671</v>
      </c>
      <c r="YR260" s="110" t="s">
        <v>666</v>
      </c>
      <c r="YS260" s="110" t="s">
        <v>671</v>
      </c>
      <c r="YT260" s="110" t="s">
        <v>666</v>
      </c>
      <c r="YU260" s="110" t="s">
        <v>671</v>
      </c>
      <c r="YV260" s="110" t="s">
        <v>666</v>
      </c>
      <c r="YW260" s="110" t="s">
        <v>671</v>
      </c>
      <c r="YX260" s="110" t="s">
        <v>666</v>
      </c>
      <c r="YY260" s="110" t="s">
        <v>671</v>
      </c>
      <c r="YZ260" s="110" t="s">
        <v>666</v>
      </c>
      <c r="ZA260" s="110" t="s">
        <v>671</v>
      </c>
      <c r="ZB260" s="110" t="s">
        <v>666</v>
      </c>
      <c r="ZC260" s="110" t="s">
        <v>671</v>
      </c>
      <c r="ZD260" s="110" t="s">
        <v>666</v>
      </c>
      <c r="ZE260" s="110" t="s">
        <v>671</v>
      </c>
      <c r="ZF260" s="110" t="s">
        <v>666</v>
      </c>
      <c r="ZG260" s="110" t="s">
        <v>671</v>
      </c>
      <c r="ZH260" s="110" t="s">
        <v>666</v>
      </c>
      <c r="ZI260" s="110" t="s">
        <v>671</v>
      </c>
      <c r="ZJ260" s="110" t="s">
        <v>666</v>
      </c>
      <c r="ZK260" s="110" t="s">
        <v>671</v>
      </c>
      <c r="ZL260" s="110" t="s">
        <v>666</v>
      </c>
      <c r="ZM260" s="110" t="s">
        <v>671</v>
      </c>
      <c r="ZN260" s="110" t="s">
        <v>666</v>
      </c>
      <c r="ZO260" s="110" t="s">
        <v>671</v>
      </c>
      <c r="ZP260" s="110" t="s">
        <v>666</v>
      </c>
      <c r="ZQ260" s="110" t="s">
        <v>671</v>
      </c>
      <c r="ZR260" s="110" t="s">
        <v>666</v>
      </c>
      <c r="ZS260" s="110" t="s">
        <v>671</v>
      </c>
      <c r="ZT260" s="110" t="s">
        <v>666</v>
      </c>
      <c r="ZU260" s="110" t="s">
        <v>671</v>
      </c>
      <c r="ZV260" s="110" t="s">
        <v>666</v>
      </c>
      <c r="ZW260" s="110" t="s">
        <v>671</v>
      </c>
      <c r="ZX260" s="110" t="s">
        <v>666</v>
      </c>
      <c r="ZY260" s="110" t="s">
        <v>671</v>
      </c>
      <c r="ZZ260" s="110" t="s">
        <v>666</v>
      </c>
      <c r="AAA260" s="110" t="s">
        <v>671</v>
      </c>
      <c r="AAB260" s="110" t="s">
        <v>666</v>
      </c>
      <c r="AAC260" s="110" t="s">
        <v>671</v>
      </c>
      <c r="AAD260" s="110" t="s">
        <v>666</v>
      </c>
      <c r="AAE260" s="110" t="s">
        <v>671</v>
      </c>
      <c r="AAF260" s="110" t="s">
        <v>666</v>
      </c>
      <c r="AAG260" s="110" t="s">
        <v>671</v>
      </c>
      <c r="AAH260" s="110" t="s">
        <v>666</v>
      </c>
      <c r="AAI260" s="110" t="s">
        <v>671</v>
      </c>
      <c r="AAJ260" s="110" t="s">
        <v>666</v>
      </c>
      <c r="AAK260" s="110" t="s">
        <v>671</v>
      </c>
      <c r="AAL260" s="110" t="s">
        <v>666</v>
      </c>
      <c r="AAM260" s="110" t="s">
        <v>671</v>
      </c>
      <c r="AAN260" s="110" t="s">
        <v>666</v>
      </c>
      <c r="AAO260" s="110" t="s">
        <v>671</v>
      </c>
      <c r="AAP260" s="110" t="s">
        <v>666</v>
      </c>
      <c r="AAQ260" s="110" t="s">
        <v>671</v>
      </c>
      <c r="AAR260" s="110" t="s">
        <v>666</v>
      </c>
      <c r="AAS260" s="110" t="s">
        <v>671</v>
      </c>
      <c r="AAT260" s="110" t="s">
        <v>666</v>
      </c>
      <c r="AAU260" s="110" t="s">
        <v>671</v>
      </c>
      <c r="AAV260" s="110" t="s">
        <v>666</v>
      </c>
      <c r="AAW260" s="110" t="s">
        <v>671</v>
      </c>
      <c r="AAX260" s="110" t="s">
        <v>666</v>
      </c>
      <c r="AAY260" s="110" t="s">
        <v>671</v>
      </c>
      <c r="AAZ260" s="110" t="s">
        <v>666</v>
      </c>
      <c r="ABA260" s="110" t="s">
        <v>671</v>
      </c>
      <c r="ABB260" s="110" t="s">
        <v>666</v>
      </c>
      <c r="ABC260" s="110" t="s">
        <v>671</v>
      </c>
      <c r="ABD260" s="110" t="s">
        <v>666</v>
      </c>
      <c r="ABE260" s="110" t="s">
        <v>671</v>
      </c>
      <c r="ABF260" s="110" t="s">
        <v>666</v>
      </c>
      <c r="ABG260" s="110" t="s">
        <v>671</v>
      </c>
      <c r="ABH260" s="110" t="s">
        <v>666</v>
      </c>
      <c r="ABI260" s="110" t="s">
        <v>671</v>
      </c>
      <c r="ABJ260" s="110" t="s">
        <v>666</v>
      </c>
      <c r="ABK260" s="110" t="s">
        <v>671</v>
      </c>
      <c r="ABL260" s="110" t="s">
        <v>666</v>
      </c>
      <c r="ABM260" s="110" t="s">
        <v>671</v>
      </c>
      <c r="ABN260" s="110" t="s">
        <v>666</v>
      </c>
      <c r="ABO260" s="110" t="s">
        <v>671</v>
      </c>
      <c r="ABP260" s="110" t="s">
        <v>666</v>
      </c>
      <c r="ABQ260" s="110" t="s">
        <v>671</v>
      </c>
      <c r="ABR260" s="110" t="s">
        <v>666</v>
      </c>
      <c r="ABS260" s="110" t="s">
        <v>671</v>
      </c>
      <c r="ABT260" s="110" t="s">
        <v>666</v>
      </c>
      <c r="ABU260" s="110" t="s">
        <v>671</v>
      </c>
      <c r="ABV260" s="110" t="s">
        <v>666</v>
      </c>
      <c r="ABW260" s="110" t="s">
        <v>671</v>
      </c>
      <c r="ABX260" s="110" t="s">
        <v>666</v>
      </c>
      <c r="ABY260" s="110" t="s">
        <v>671</v>
      </c>
      <c r="ABZ260" s="110" t="s">
        <v>666</v>
      </c>
      <c r="ACA260" s="110" t="s">
        <v>671</v>
      </c>
      <c r="ACB260" s="110" t="s">
        <v>666</v>
      </c>
      <c r="ACC260" s="110" t="s">
        <v>671</v>
      </c>
      <c r="ACD260" s="110" t="s">
        <v>666</v>
      </c>
      <c r="ACE260" s="110" t="s">
        <v>671</v>
      </c>
      <c r="ACF260" s="110" t="s">
        <v>666</v>
      </c>
      <c r="ACG260" s="110" t="s">
        <v>671</v>
      </c>
      <c r="ACH260" s="110" t="s">
        <v>666</v>
      </c>
      <c r="ACI260" s="110" t="s">
        <v>671</v>
      </c>
      <c r="ACJ260" s="110" t="s">
        <v>666</v>
      </c>
      <c r="ACK260" s="110" t="s">
        <v>671</v>
      </c>
      <c r="ACL260" s="110" t="s">
        <v>666</v>
      </c>
      <c r="ACM260" s="110" t="s">
        <v>671</v>
      </c>
      <c r="ACN260" s="110" t="s">
        <v>666</v>
      </c>
      <c r="ACO260" s="110" t="s">
        <v>671</v>
      </c>
      <c r="ACP260" s="110" t="s">
        <v>666</v>
      </c>
      <c r="ACQ260" s="110" t="s">
        <v>671</v>
      </c>
      <c r="ACR260" s="110" t="s">
        <v>666</v>
      </c>
      <c r="ACS260" s="110" t="s">
        <v>671</v>
      </c>
      <c r="ACT260" s="110" t="s">
        <v>666</v>
      </c>
      <c r="ACU260" s="110" t="s">
        <v>671</v>
      </c>
      <c r="ACV260" s="110" t="s">
        <v>666</v>
      </c>
      <c r="ACW260" s="110" t="s">
        <v>671</v>
      </c>
      <c r="ACX260" s="110" t="s">
        <v>666</v>
      </c>
      <c r="ACY260" s="110" t="s">
        <v>671</v>
      </c>
      <c r="ACZ260" s="110" t="s">
        <v>666</v>
      </c>
      <c r="ADA260" s="110" t="s">
        <v>671</v>
      </c>
      <c r="ADB260" s="110" t="s">
        <v>666</v>
      </c>
      <c r="ADC260" s="110" t="s">
        <v>671</v>
      </c>
      <c r="ADD260" s="110" t="s">
        <v>666</v>
      </c>
      <c r="ADE260" s="110" t="s">
        <v>671</v>
      </c>
      <c r="ADF260" s="110" t="s">
        <v>666</v>
      </c>
      <c r="ADG260" s="110" t="s">
        <v>671</v>
      </c>
      <c r="ADH260" s="110" t="s">
        <v>666</v>
      </c>
      <c r="ADI260" s="110" t="s">
        <v>671</v>
      </c>
      <c r="ADJ260" s="110" t="s">
        <v>666</v>
      </c>
      <c r="ADK260" s="110" t="s">
        <v>671</v>
      </c>
      <c r="ADL260" s="110" t="s">
        <v>666</v>
      </c>
      <c r="ADM260" s="110" t="s">
        <v>671</v>
      </c>
      <c r="ADN260" s="110" t="s">
        <v>666</v>
      </c>
      <c r="ADO260" s="110" t="s">
        <v>671</v>
      </c>
      <c r="ADP260" s="110" t="s">
        <v>666</v>
      </c>
      <c r="ADQ260" s="110" t="s">
        <v>671</v>
      </c>
      <c r="ADR260" s="110" t="s">
        <v>666</v>
      </c>
      <c r="ADS260" s="110" t="s">
        <v>671</v>
      </c>
      <c r="ADT260" s="110" t="s">
        <v>666</v>
      </c>
      <c r="ADU260" s="110" t="s">
        <v>671</v>
      </c>
      <c r="ADV260" s="110" t="s">
        <v>666</v>
      </c>
      <c r="ADW260" s="110" t="s">
        <v>671</v>
      </c>
      <c r="ADX260" s="110" t="s">
        <v>666</v>
      </c>
      <c r="ADY260" s="110" t="s">
        <v>671</v>
      </c>
      <c r="ADZ260" s="110" t="s">
        <v>666</v>
      </c>
      <c r="AEA260" s="110" t="s">
        <v>671</v>
      </c>
      <c r="AEB260" s="110" t="s">
        <v>666</v>
      </c>
      <c r="AEC260" s="110" t="s">
        <v>671</v>
      </c>
      <c r="AED260" s="110" t="s">
        <v>666</v>
      </c>
      <c r="AEE260" s="110" t="s">
        <v>671</v>
      </c>
      <c r="AEF260" s="110" t="s">
        <v>666</v>
      </c>
      <c r="AEG260" s="110" t="s">
        <v>671</v>
      </c>
      <c r="AEH260" s="110" t="s">
        <v>666</v>
      </c>
      <c r="AEI260" s="110" t="s">
        <v>671</v>
      </c>
      <c r="AEJ260" s="110" t="s">
        <v>666</v>
      </c>
      <c r="AEK260" s="110" t="s">
        <v>671</v>
      </c>
      <c r="AEL260" s="110" t="s">
        <v>666</v>
      </c>
      <c r="AEM260" s="110" t="s">
        <v>671</v>
      </c>
      <c r="AEN260" s="110" t="s">
        <v>666</v>
      </c>
      <c r="AEO260" s="110" t="s">
        <v>671</v>
      </c>
      <c r="AEP260" s="110" t="s">
        <v>666</v>
      </c>
      <c r="AEQ260" s="110" t="s">
        <v>671</v>
      </c>
      <c r="AER260" s="110" t="s">
        <v>666</v>
      </c>
      <c r="AES260" s="110" t="s">
        <v>671</v>
      </c>
      <c r="AET260" s="110" t="s">
        <v>666</v>
      </c>
      <c r="AEU260" s="110" t="s">
        <v>671</v>
      </c>
      <c r="AEV260" s="110" t="s">
        <v>666</v>
      </c>
      <c r="AEW260" s="110" t="s">
        <v>671</v>
      </c>
      <c r="AEX260" s="110" t="s">
        <v>666</v>
      </c>
      <c r="AEY260" s="110" t="s">
        <v>671</v>
      </c>
      <c r="AEZ260" s="110" t="s">
        <v>666</v>
      </c>
      <c r="AFA260" s="110" t="s">
        <v>671</v>
      </c>
      <c r="AFB260" s="110" t="s">
        <v>666</v>
      </c>
      <c r="AFC260" s="110" t="s">
        <v>671</v>
      </c>
      <c r="AFD260" s="110" t="s">
        <v>666</v>
      </c>
      <c r="AFE260" s="110" t="s">
        <v>671</v>
      </c>
      <c r="AFF260" s="110" t="s">
        <v>666</v>
      </c>
      <c r="AFG260" s="110" t="s">
        <v>671</v>
      </c>
      <c r="AFH260" s="110" t="s">
        <v>666</v>
      </c>
      <c r="AFI260" s="110" t="s">
        <v>671</v>
      </c>
      <c r="AFJ260" s="110" t="s">
        <v>666</v>
      </c>
      <c r="AFK260" s="110" t="s">
        <v>671</v>
      </c>
      <c r="AFL260" s="110" t="s">
        <v>666</v>
      </c>
      <c r="AFM260" s="110" t="s">
        <v>671</v>
      </c>
      <c r="AFN260" s="110" t="s">
        <v>666</v>
      </c>
      <c r="AFO260" s="110" t="s">
        <v>671</v>
      </c>
      <c r="AFP260" s="110" t="s">
        <v>666</v>
      </c>
      <c r="AFQ260" s="110" t="s">
        <v>671</v>
      </c>
      <c r="AFR260" s="110" t="s">
        <v>666</v>
      </c>
      <c r="AFS260" s="110" t="s">
        <v>671</v>
      </c>
      <c r="AFT260" s="110" t="s">
        <v>666</v>
      </c>
      <c r="AFU260" s="110" t="s">
        <v>671</v>
      </c>
      <c r="AFV260" s="110" t="s">
        <v>666</v>
      </c>
      <c r="AFW260" s="110" t="s">
        <v>671</v>
      </c>
      <c r="AFX260" s="110" t="s">
        <v>666</v>
      </c>
      <c r="AFY260" s="110" t="s">
        <v>671</v>
      </c>
      <c r="AFZ260" s="110" t="s">
        <v>666</v>
      </c>
      <c r="AGA260" s="110" t="s">
        <v>671</v>
      </c>
      <c r="AGB260" s="110" t="s">
        <v>666</v>
      </c>
      <c r="AGC260" s="110" t="s">
        <v>671</v>
      </c>
      <c r="AGD260" s="110" t="s">
        <v>666</v>
      </c>
      <c r="AGE260" s="110" t="s">
        <v>671</v>
      </c>
      <c r="AGF260" s="110" t="s">
        <v>666</v>
      </c>
      <c r="AGG260" s="110" t="s">
        <v>671</v>
      </c>
      <c r="AGH260" s="110" t="s">
        <v>666</v>
      </c>
      <c r="AGI260" s="110" t="s">
        <v>671</v>
      </c>
      <c r="AGJ260" s="110" t="s">
        <v>666</v>
      </c>
      <c r="AGK260" s="110" t="s">
        <v>671</v>
      </c>
      <c r="AGL260" s="110" t="s">
        <v>666</v>
      </c>
      <c r="AGM260" s="110" t="s">
        <v>671</v>
      </c>
      <c r="AGN260" s="110" t="s">
        <v>666</v>
      </c>
      <c r="AGO260" s="110" t="s">
        <v>671</v>
      </c>
      <c r="AGP260" s="110" t="s">
        <v>666</v>
      </c>
      <c r="AGQ260" s="110" t="s">
        <v>671</v>
      </c>
      <c r="AGR260" s="110" t="s">
        <v>666</v>
      </c>
      <c r="AGS260" s="110" t="s">
        <v>671</v>
      </c>
      <c r="AGT260" s="110" t="s">
        <v>666</v>
      </c>
      <c r="AGU260" s="110" t="s">
        <v>671</v>
      </c>
      <c r="AGV260" s="110" t="s">
        <v>666</v>
      </c>
      <c r="AGW260" s="110" t="s">
        <v>671</v>
      </c>
      <c r="AGX260" s="110" t="s">
        <v>666</v>
      </c>
      <c r="AGY260" s="110" t="s">
        <v>671</v>
      </c>
      <c r="AGZ260" s="110" t="s">
        <v>666</v>
      </c>
      <c r="AHA260" s="110" t="s">
        <v>671</v>
      </c>
      <c r="AHB260" s="110" t="s">
        <v>666</v>
      </c>
      <c r="AHC260" s="110" t="s">
        <v>671</v>
      </c>
      <c r="AHD260" s="110" t="s">
        <v>666</v>
      </c>
      <c r="AHE260" s="110" t="s">
        <v>671</v>
      </c>
      <c r="AHF260" s="110" t="s">
        <v>666</v>
      </c>
      <c r="AHG260" s="110" t="s">
        <v>671</v>
      </c>
      <c r="AHH260" s="110" t="s">
        <v>666</v>
      </c>
      <c r="AHI260" s="110" t="s">
        <v>671</v>
      </c>
      <c r="AHJ260" s="110" t="s">
        <v>666</v>
      </c>
      <c r="AHK260" s="110" t="s">
        <v>671</v>
      </c>
      <c r="AHL260" s="110" t="s">
        <v>666</v>
      </c>
      <c r="AHM260" s="110" t="s">
        <v>671</v>
      </c>
      <c r="AHN260" s="110" t="s">
        <v>666</v>
      </c>
      <c r="AHO260" s="110" t="s">
        <v>671</v>
      </c>
      <c r="AHP260" s="110" t="s">
        <v>666</v>
      </c>
      <c r="AHQ260" s="110" t="s">
        <v>671</v>
      </c>
      <c r="AHR260" s="110" t="s">
        <v>666</v>
      </c>
      <c r="AHS260" s="110" t="s">
        <v>671</v>
      </c>
      <c r="AHT260" s="110" t="s">
        <v>666</v>
      </c>
      <c r="AHU260" s="110" t="s">
        <v>671</v>
      </c>
      <c r="AHV260" s="110" t="s">
        <v>666</v>
      </c>
      <c r="AHW260" s="110" t="s">
        <v>671</v>
      </c>
      <c r="AHX260" s="110" t="s">
        <v>666</v>
      </c>
      <c r="AHY260" s="110" t="s">
        <v>671</v>
      </c>
      <c r="AHZ260" s="110" t="s">
        <v>666</v>
      </c>
      <c r="AIA260" s="110" t="s">
        <v>671</v>
      </c>
      <c r="AIB260" s="110" t="s">
        <v>666</v>
      </c>
      <c r="AIC260" s="110" t="s">
        <v>671</v>
      </c>
      <c r="AID260" s="110" t="s">
        <v>666</v>
      </c>
      <c r="AIE260" s="110" t="s">
        <v>671</v>
      </c>
      <c r="AIF260" s="110" t="s">
        <v>666</v>
      </c>
      <c r="AIG260" s="110" t="s">
        <v>671</v>
      </c>
      <c r="AIH260" s="110" t="s">
        <v>666</v>
      </c>
      <c r="AII260" s="110" t="s">
        <v>671</v>
      </c>
      <c r="AIJ260" s="110" t="s">
        <v>666</v>
      </c>
      <c r="AIK260" s="110" t="s">
        <v>671</v>
      </c>
      <c r="AIL260" s="110" t="s">
        <v>666</v>
      </c>
      <c r="AIM260" s="110" t="s">
        <v>671</v>
      </c>
      <c r="AIN260" s="110" t="s">
        <v>666</v>
      </c>
      <c r="AIO260" s="110" t="s">
        <v>671</v>
      </c>
      <c r="AIP260" s="110" t="s">
        <v>666</v>
      </c>
      <c r="AIQ260" s="110" t="s">
        <v>671</v>
      </c>
      <c r="AIR260" s="110" t="s">
        <v>666</v>
      </c>
      <c r="AIS260" s="110" t="s">
        <v>671</v>
      </c>
      <c r="AIT260" s="110" t="s">
        <v>666</v>
      </c>
      <c r="AIU260" s="110" t="s">
        <v>671</v>
      </c>
      <c r="AIV260" s="110" t="s">
        <v>666</v>
      </c>
      <c r="AIW260" s="110" t="s">
        <v>671</v>
      </c>
      <c r="AIX260" s="110" t="s">
        <v>666</v>
      </c>
      <c r="AIY260" s="110" t="s">
        <v>671</v>
      </c>
      <c r="AIZ260" s="110" t="s">
        <v>666</v>
      </c>
      <c r="AJA260" s="110" t="s">
        <v>671</v>
      </c>
      <c r="AJB260" s="110" t="s">
        <v>666</v>
      </c>
      <c r="AJC260" s="110" t="s">
        <v>671</v>
      </c>
      <c r="AJD260" s="110" t="s">
        <v>666</v>
      </c>
      <c r="AJE260" s="110" t="s">
        <v>671</v>
      </c>
      <c r="AJF260" s="110" t="s">
        <v>666</v>
      </c>
      <c r="AJG260" s="110" t="s">
        <v>671</v>
      </c>
      <c r="AJH260" s="110" t="s">
        <v>666</v>
      </c>
      <c r="AJI260" s="110" t="s">
        <v>671</v>
      </c>
      <c r="AJJ260" s="110" t="s">
        <v>666</v>
      </c>
      <c r="AJK260" s="110" t="s">
        <v>671</v>
      </c>
      <c r="AJL260" s="110" t="s">
        <v>666</v>
      </c>
      <c r="AJM260" s="110" t="s">
        <v>671</v>
      </c>
      <c r="AJN260" s="110" t="s">
        <v>666</v>
      </c>
      <c r="AJO260" s="110" t="s">
        <v>671</v>
      </c>
      <c r="AJP260" s="110" t="s">
        <v>666</v>
      </c>
      <c r="AJQ260" s="110" t="s">
        <v>671</v>
      </c>
      <c r="AJR260" s="110" t="s">
        <v>666</v>
      </c>
      <c r="AJS260" s="110" t="s">
        <v>671</v>
      </c>
      <c r="AJT260" s="110" t="s">
        <v>666</v>
      </c>
      <c r="AJU260" s="110" t="s">
        <v>671</v>
      </c>
      <c r="AJV260" s="110" t="s">
        <v>666</v>
      </c>
      <c r="AJW260" s="110" t="s">
        <v>671</v>
      </c>
      <c r="AJX260" s="110" t="s">
        <v>666</v>
      </c>
      <c r="AJY260" s="110" t="s">
        <v>671</v>
      </c>
      <c r="AJZ260" s="110" t="s">
        <v>666</v>
      </c>
      <c r="AKA260" s="110" t="s">
        <v>671</v>
      </c>
      <c r="AKB260" s="110" t="s">
        <v>666</v>
      </c>
      <c r="AKC260" s="110" t="s">
        <v>671</v>
      </c>
      <c r="AKD260" s="110" t="s">
        <v>666</v>
      </c>
      <c r="AKE260" s="110" t="s">
        <v>671</v>
      </c>
      <c r="AKF260" s="110" t="s">
        <v>666</v>
      </c>
      <c r="AKG260" s="110" t="s">
        <v>671</v>
      </c>
      <c r="AKH260" s="110" t="s">
        <v>666</v>
      </c>
      <c r="AKI260" s="110" t="s">
        <v>671</v>
      </c>
      <c r="AKJ260" s="110" t="s">
        <v>666</v>
      </c>
      <c r="AKK260" s="110" t="s">
        <v>671</v>
      </c>
      <c r="AKL260" s="110" t="s">
        <v>666</v>
      </c>
      <c r="AKM260" s="110" t="s">
        <v>671</v>
      </c>
      <c r="AKN260" s="110" t="s">
        <v>666</v>
      </c>
      <c r="AKO260" s="110" t="s">
        <v>671</v>
      </c>
      <c r="AKP260" s="110" t="s">
        <v>666</v>
      </c>
      <c r="AKQ260" s="110" t="s">
        <v>671</v>
      </c>
      <c r="AKR260" s="110" t="s">
        <v>666</v>
      </c>
      <c r="AKS260" s="110" t="s">
        <v>671</v>
      </c>
      <c r="AKT260" s="110" t="s">
        <v>666</v>
      </c>
      <c r="AKU260" s="110" t="s">
        <v>671</v>
      </c>
      <c r="AKV260" s="110" t="s">
        <v>666</v>
      </c>
      <c r="AKW260" s="110" t="s">
        <v>671</v>
      </c>
      <c r="AKX260" s="110" t="s">
        <v>666</v>
      </c>
      <c r="AKY260" s="110" t="s">
        <v>671</v>
      </c>
      <c r="AKZ260" s="110" t="s">
        <v>666</v>
      </c>
      <c r="ALA260" s="110" t="s">
        <v>671</v>
      </c>
      <c r="ALB260" s="110" t="s">
        <v>666</v>
      </c>
      <c r="ALC260" s="110" t="s">
        <v>671</v>
      </c>
      <c r="ALD260" s="110" t="s">
        <v>666</v>
      </c>
      <c r="ALE260" s="110" t="s">
        <v>671</v>
      </c>
      <c r="ALF260" s="110" t="s">
        <v>666</v>
      </c>
      <c r="ALG260" s="110" t="s">
        <v>671</v>
      </c>
      <c r="ALH260" s="110" t="s">
        <v>666</v>
      </c>
      <c r="ALI260" s="110" t="s">
        <v>671</v>
      </c>
      <c r="ALJ260" s="110" t="s">
        <v>666</v>
      </c>
      <c r="ALK260" s="110" t="s">
        <v>671</v>
      </c>
      <c r="ALL260" s="110" t="s">
        <v>666</v>
      </c>
      <c r="ALM260" s="110" t="s">
        <v>671</v>
      </c>
      <c r="ALN260" s="110" t="s">
        <v>666</v>
      </c>
      <c r="ALO260" s="110" t="s">
        <v>671</v>
      </c>
      <c r="ALP260" s="110" t="s">
        <v>666</v>
      </c>
      <c r="ALQ260" s="110" t="s">
        <v>671</v>
      </c>
      <c r="ALR260" s="110" t="s">
        <v>666</v>
      </c>
      <c r="ALS260" s="110" t="s">
        <v>671</v>
      </c>
      <c r="ALT260" s="110" t="s">
        <v>666</v>
      </c>
      <c r="ALU260" s="110" t="s">
        <v>671</v>
      </c>
      <c r="ALV260" s="110" t="s">
        <v>666</v>
      </c>
      <c r="ALW260" s="110" t="s">
        <v>671</v>
      </c>
      <c r="ALX260" s="110" t="s">
        <v>666</v>
      </c>
      <c r="ALY260" s="110" t="s">
        <v>671</v>
      </c>
      <c r="ALZ260" s="110" t="s">
        <v>666</v>
      </c>
      <c r="AMA260" s="110" t="s">
        <v>671</v>
      </c>
      <c r="AMB260" s="110" t="s">
        <v>666</v>
      </c>
      <c r="AMC260" s="110" t="s">
        <v>671</v>
      </c>
      <c r="AMD260" s="110" t="s">
        <v>666</v>
      </c>
      <c r="AME260" s="110" t="s">
        <v>671</v>
      </c>
      <c r="AMF260" s="110" t="s">
        <v>666</v>
      </c>
      <c r="AMG260" s="110" t="s">
        <v>671</v>
      </c>
      <c r="AMH260" s="110" t="s">
        <v>666</v>
      </c>
      <c r="AMI260" s="110" t="s">
        <v>671</v>
      </c>
      <c r="AMJ260" s="110" t="s">
        <v>666</v>
      </c>
      <c r="AMK260" s="110" t="s">
        <v>671</v>
      </c>
      <c r="AML260" s="110" t="s">
        <v>666</v>
      </c>
      <c r="AMM260" s="110" t="s">
        <v>671</v>
      </c>
      <c r="AMN260" s="110" t="s">
        <v>666</v>
      </c>
      <c r="AMO260" s="110" t="s">
        <v>671</v>
      </c>
      <c r="AMP260" s="110" t="s">
        <v>666</v>
      </c>
      <c r="AMQ260" s="110" t="s">
        <v>671</v>
      </c>
      <c r="AMR260" s="110" t="s">
        <v>666</v>
      </c>
      <c r="AMS260" s="110" t="s">
        <v>671</v>
      </c>
      <c r="AMT260" s="110" t="s">
        <v>666</v>
      </c>
      <c r="AMU260" s="110" t="s">
        <v>671</v>
      </c>
      <c r="AMV260" s="110" t="s">
        <v>666</v>
      </c>
      <c r="AMW260" s="110" t="s">
        <v>671</v>
      </c>
      <c r="AMX260" s="110" t="s">
        <v>666</v>
      </c>
      <c r="AMY260" s="110" t="s">
        <v>671</v>
      </c>
      <c r="AMZ260" s="110" t="s">
        <v>666</v>
      </c>
      <c r="ANA260" s="110" t="s">
        <v>671</v>
      </c>
      <c r="ANB260" s="110" t="s">
        <v>666</v>
      </c>
      <c r="ANC260" s="110" t="s">
        <v>671</v>
      </c>
      <c r="AND260" s="110" t="s">
        <v>666</v>
      </c>
      <c r="ANE260" s="110" t="s">
        <v>671</v>
      </c>
      <c r="ANF260" s="110" t="s">
        <v>666</v>
      </c>
      <c r="ANG260" s="110" t="s">
        <v>671</v>
      </c>
      <c r="ANH260" s="110" t="s">
        <v>666</v>
      </c>
      <c r="ANI260" s="110" t="s">
        <v>671</v>
      </c>
      <c r="ANJ260" s="110" t="s">
        <v>666</v>
      </c>
      <c r="ANK260" s="110" t="s">
        <v>671</v>
      </c>
      <c r="ANL260" s="110" t="s">
        <v>666</v>
      </c>
      <c r="ANM260" s="110" t="s">
        <v>671</v>
      </c>
      <c r="ANN260" s="110" t="s">
        <v>666</v>
      </c>
      <c r="ANO260" s="110" t="s">
        <v>671</v>
      </c>
      <c r="ANP260" s="110" t="s">
        <v>666</v>
      </c>
      <c r="ANQ260" s="110" t="s">
        <v>671</v>
      </c>
      <c r="ANR260" s="110" t="s">
        <v>666</v>
      </c>
      <c r="ANS260" s="110" t="s">
        <v>671</v>
      </c>
      <c r="ANT260" s="110" t="s">
        <v>666</v>
      </c>
      <c r="ANU260" s="110" t="s">
        <v>671</v>
      </c>
      <c r="ANV260" s="110" t="s">
        <v>666</v>
      </c>
      <c r="ANW260" s="110" t="s">
        <v>671</v>
      </c>
      <c r="ANX260" s="110" t="s">
        <v>666</v>
      </c>
      <c r="ANY260" s="110" t="s">
        <v>671</v>
      </c>
      <c r="ANZ260" s="110" t="s">
        <v>666</v>
      </c>
      <c r="AOA260" s="110" t="s">
        <v>671</v>
      </c>
      <c r="AOB260" s="110" t="s">
        <v>666</v>
      </c>
      <c r="AOC260" s="110" t="s">
        <v>671</v>
      </c>
      <c r="AOD260" s="110" t="s">
        <v>666</v>
      </c>
      <c r="AOE260" s="110" t="s">
        <v>671</v>
      </c>
      <c r="AOF260" s="110" t="s">
        <v>666</v>
      </c>
      <c r="AOG260" s="110" t="s">
        <v>671</v>
      </c>
      <c r="AOH260" s="110" t="s">
        <v>666</v>
      </c>
      <c r="AOI260" s="110" t="s">
        <v>671</v>
      </c>
      <c r="AOJ260" s="110" t="s">
        <v>666</v>
      </c>
      <c r="AOK260" s="110" t="s">
        <v>671</v>
      </c>
      <c r="AOL260" s="110" t="s">
        <v>666</v>
      </c>
      <c r="AOM260" s="110" t="s">
        <v>671</v>
      </c>
      <c r="AON260" s="110" t="s">
        <v>666</v>
      </c>
      <c r="AOO260" s="110" t="s">
        <v>671</v>
      </c>
      <c r="AOP260" s="110" t="s">
        <v>666</v>
      </c>
      <c r="AOQ260" s="110" t="s">
        <v>671</v>
      </c>
      <c r="AOR260" s="110" t="s">
        <v>666</v>
      </c>
      <c r="AOS260" s="110" t="s">
        <v>671</v>
      </c>
      <c r="AOT260" s="110" t="s">
        <v>666</v>
      </c>
      <c r="AOU260" s="110" t="s">
        <v>671</v>
      </c>
      <c r="AOV260" s="110" t="s">
        <v>666</v>
      </c>
      <c r="AOW260" s="110" t="s">
        <v>671</v>
      </c>
      <c r="AOX260" s="110" t="s">
        <v>666</v>
      </c>
      <c r="AOY260" s="110" t="s">
        <v>671</v>
      </c>
      <c r="AOZ260" s="110" t="s">
        <v>666</v>
      </c>
      <c r="APA260" s="110" t="s">
        <v>671</v>
      </c>
      <c r="APB260" s="110" t="s">
        <v>666</v>
      </c>
      <c r="APC260" s="110" t="s">
        <v>671</v>
      </c>
      <c r="APD260" s="110" t="s">
        <v>666</v>
      </c>
      <c r="APE260" s="110" t="s">
        <v>671</v>
      </c>
      <c r="APF260" s="110" t="s">
        <v>666</v>
      </c>
      <c r="APG260" s="110" t="s">
        <v>671</v>
      </c>
      <c r="APH260" s="110" t="s">
        <v>666</v>
      </c>
      <c r="API260" s="110" t="s">
        <v>671</v>
      </c>
      <c r="APJ260" s="110" t="s">
        <v>666</v>
      </c>
      <c r="APK260" s="110" t="s">
        <v>671</v>
      </c>
      <c r="APL260" s="110" t="s">
        <v>666</v>
      </c>
      <c r="APM260" s="110" t="s">
        <v>671</v>
      </c>
      <c r="APN260" s="110" t="s">
        <v>666</v>
      </c>
      <c r="APO260" s="110" t="s">
        <v>671</v>
      </c>
      <c r="APP260" s="110" t="s">
        <v>666</v>
      </c>
      <c r="APQ260" s="110" t="s">
        <v>671</v>
      </c>
      <c r="APR260" s="110" t="s">
        <v>666</v>
      </c>
      <c r="APS260" s="110" t="s">
        <v>671</v>
      </c>
      <c r="APT260" s="110" t="s">
        <v>666</v>
      </c>
      <c r="APU260" s="110" t="s">
        <v>671</v>
      </c>
      <c r="APV260" s="110" t="s">
        <v>666</v>
      </c>
      <c r="APW260" s="110" t="s">
        <v>671</v>
      </c>
      <c r="APX260" s="110" t="s">
        <v>666</v>
      </c>
      <c r="APY260" s="110" t="s">
        <v>671</v>
      </c>
      <c r="APZ260" s="110" t="s">
        <v>666</v>
      </c>
      <c r="AQA260" s="110" t="s">
        <v>671</v>
      </c>
      <c r="AQB260" s="110" t="s">
        <v>666</v>
      </c>
      <c r="AQC260" s="110" t="s">
        <v>671</v>
      </c>
      <c r="AQD260" s="110" t="s">
        <v>666</v>
      </c>
      <c r="AQE260" s="110" t="s">
        <v>671</v>
      </c>
      <c r="AQF260" s="110" t="s">
        <v>666</v>
      </c>
      <c r="AQG260" s="110" t="s">
        <v>671</v>
      </c>
      <c r="AQH260" s="110" t="s">
        <v>666</v>
      </c>
      <c r="AQI260" s="110" t="s">
        <v>671</v>
      </c>
      <c r="AQJ260" s="110" t="s">
        <v>666</v>
      </c>
      <c r="AQK260" s="110" t="s">
        <v>671</v>
      </c>
      <c r="AQL260" s="110" t="s">
        <v>666</v>
      </c>
      <c r="AQM260" s="110" t="s">
        <v>671</v>
      </c>
      <c r="AQN260" s="110" t="s">
        <v>666</v>
      </c>
      <c r="AQO260" s="110" t="s">
        <v>671</v>
      </c>
      <c r="AQP260" s="110" t="s">
        <v>666</v>
      </c>
      <c r="AQQ260" s="110" t="s">
        <v>671</v>
      </c>
      <c r="AQR260" s="110" t="s">
        <v>666</v>
      </c>
      <c r="AQS260" s="110" t="s">
        <v>671</v>
      </c>
      <c r="AQT260" s="110" t="s">
        <v>666</v>
      </c>
      <c r="AQU260" s="110" t="s">
        <v>671</v>
      </c>
      <c r="AQV260" s="110" t="s">
        <v>666</v>
      </c>
      <c r="AQW260" s="110" t="s">
        <v>671</v>
      </c>
      <c r="AQX260" s="110" t="s">
        <v>666</v>
      </c>
      <c r="AQY260" s="110" t="s">
        <v>671</v>
      </c>
      <c r="AQZ260" s="110" t="s">
        <v>666</v>
      </c>
      <c r="ARA260" s="110" t="s">
        <v>671</v>
      </c>
      <c r="ARB260" s="110" t="s">
        <v>666</v>
      </c>
      <c r="ARC260" s="110" t="s">
        <v>671</v>
      </c>
      <c r="ARD260" s="110" t="s">
        <v>666</v>
      </c>
      <c r="ARE260" s="110" t="s">
        <v>671</v>
      </c>
      <c r="ARF260" s="110" t="s">
        <v>666</v>
      </c>
      <c r="ARG260" s="110" t="s">
        <v>671</v>
      </c>
      <c r="ARH260" s="110" t="s">
        <v>666</v>
      </c>
      <c r="ARI260" s="110" t="s">
        <v>671</v>
      </c>
      <c r="ARJ260" s="110" t="s">
        <v>666</v>
      </c>
      <c r="ARK260" s="110" t="s">
        <v>671</v>
      </c>
      <c r="ARL260" s="110" t="s">
        <v>666</v>
      </c>
      <c r="ARM260" s="110" t="s">
        <v>671</v>
      </c>
      <c r="ARN260" s="110" t="s">
        <v>666</v>
      </c>
      <c r="ARO260" s="110" t="s">
        <v>671</v>
      </c>
      <c r="ARP260" s="110" t="s">
        <v>666</v>
      </c>
      <c r="ARQ260" s="110" t="s">
        <v>671</v>
      </c>
      <c r="ARR260" s="110" t="s">
        <v>666</v>
      </c>
      <c r="ARS260" s="110" t="s">
        <v>671</v>
      </c>
      <c r="ART260" s="110" t="s">
        <v>666</v>
      </c>
      <c r="ARU260" s="110" t="s">
        <v>671</v>
      </c>
      <c r="ARV260" s="110" t="s">
        <v>666</v>
      </c>
      <c r="ARW260" s="110" t="s">
        <v>671</v>
      </c>
      <c r="ARX260" s="110" t="s">
        <v>666</v>
      </c>
      <c r="ARY260" s="110" t="s">
        <v>671</v>
      </c>
      <c r="ARZ260" s="110" t="s">
        <v>666</v>
      </c>
      <c r="ASA260" s="110" t="s">
        <v>671</v>
      </c>
      <c r="ASB260" s="110" t="s">
        <v>666</v>
      </c>
      <c r="ASC260" s="110" t="s">
        <v>671</v>
      </c>
      <c r="ASD260" s="110" t="s">
        <v>666</v>
      </c>
      <c r="ASE260" s="110" t="s">
        <v>671</v>
      </c>
      <c r="ASF260" s="110" t="s">
        <v>666</v>
      </c>
      <c r="ASG260" s="110" t="s">
        <v>671</v>
      </c>
      <c r="ASH260" s="110" t="s">
        <v>666</v>
      </c>
      <c r="ASI260" s="110" t="s">
        <v>671</v>
      </c>
      <c r="ASJ260" s="110" t="s">
        <v>666</v>
      </c>
      <c r="ASK260" s="110" t="s">
        <v>671</v>
      </c>
      <c r="ASL260" s="110" t="s">
        <v>666</v>
      </c>
      <c r="ASM260" s="110" t="s">
        <v>671</v>
      </c>
      <c r="ASN260" s="110" t="s">
        <v>666</v>
      </c>
      <c r="ASO260" s="110" t="s">
        <v>671</v>
      </c>
      <c r="ASP260" s="110" t="s">
        <v>666</v>
      </c>
      <c r="ASQ260" s="110" t="s">
        <v>671</v>
      </c>
      <c r="ASR260" s="110" t="s">
        <v>666</v>
      </c>
      <c r="ASS260" s="110" t="s">
        <v>671</v>
      </c>
      <c r="AST260" s="110" t="s">
        <v>666</v>
      </c>
      <c r="ASU260" s="110" t="s">
        <v>671</v>
      </c>
      <c r="ASV260" s="110" t="s">
        <v>666</v>
      </c>
      <c r="ASW260" s="110" t="s">
        <v>671</v>
      </c>
      <c r="ASX260" s="110" t="s">
        <v>666</v>
      </c>
      <c r="ASY260" s="110" t="s">
        <v>671</v>
      </c>
      <c r="ASZ260" s="110" t="s">
        <v>666</v>
      </c>
      <c r="ATA260" s="110" t="s">
        <v>671</v>
      </c>
      <c r="ATB260" s="110" t="s">
        <v>666</v>
      </c>
      <c r="ATC260" s="110" t="s">
        <v>671</v>
      </c>
      <c r="ATD260" s="110" t="s">
        <v>666</v>
      </c>
      <c r="ATE260" s="110" t="s">
        <v>671</v>
      </c>
      <c r="ATF260" s="110" t="s">
        <v>666</v>
      </c>
      <c r="ATG260" s="110" t="s">
        <v>671</v>
      </c>
      <c r="ATH260" s="110" t="s">
        <v>666</v>
      </c>
      <c r="ATI260" s="110" t="s">
        <v>671</v>
      </c>
      <c r="ATJ260" s="110" t="s">
        <v>666</v>
      </c>
      <c r="ATK260" s="110" t="s">
        <v>671</v>
      </c>
      <c r="ATL260" s="110" t="s">
        <v>666</v>
      </c>
      <c r="ATM260" s="110" t="s">
        <v>671</v>
      </c>
      <c r="ATN260" s="110" t="s">
        <v>666</v>
      </c>
      <c r="ATO260" s="110" t="s">
        <v>671</v>
      </c>
      <c r="ATP260" s="110" t="s">
        <v>666</v>
      </c>
      <c r="ATQ260" s="110" t="s">
        <v>671</v>
      </c>
      <c r="ATR260" s="110" t="s">
        <v>666</v>
      </c>
      <c r="ATS260" s="110" t="s">
        <v>671</v>
      </c>
      <c r="ATT260" s="110" t="s">
        <v>666</v>
      </c>
      <c r="ATU260" s="110" t="s">
        <v>671</v>
      </c>
      <c r="ATV260" s="110" t="s">
        <v>666</v>
      </c>
      <c r="ATW260" s="110" t="s">
        <v>671</v>
      </c>
      <c r="ATX260" s="110" t="s">
        <v>666</v>
      </c>
      <c r="ATY260" s="110" t="s">
        <v>671</v>
      </c>
      <c r="ATZ260" s="110" t="s">
        <v>666</v>
      </c>
      <c r="AUA260" s="110" t="s">
        <v>671</v>
      </c>
      <c r="AUB260" s="110" t="s">
        <v>666</v>
      </c>
      <c r="AUC260" s="110" t="s">
        <v>671</v>
      </c>
      <c r="AUD260" s="110" t="s">
        <v>666</v>
      </c>
      <c r="AUE260" s="110" t="s">
        <v>671</v>
      </c>
      <c r="AUF260" s="110" t="s">
        <v>666</v>
      </c>
      <c r="AUG260" s="110" t="s">
        <v>671</v>
      </c>
      <c r="AUH260" s="110" t="s">
        <v>666</v>
      </c>
      <c r="AUI260" s="110" t="s">
        <v>671</v>
      </c>
      <c r="AUJ260" s="110" t="s">
        <v>666</v>
      </c>
      <c r="AUK260" s="110" t="s">
        <v>671</v>
      </c>
      <c r="AUL260" s="110" t="s">
        <v>666</v>
      </c>
      <c r="AUM260" s="110" t="s">
        <v>671</v>
      </c>
      <c r="AUN260" s="110" t="s">
        <v>666</v>
      </c>
      <c r="AUO260" s="110" t="s">
        <v>671</v>
      </c>
      <c r="AUP260" s="110" t="s">
        <v>666</v>
      </c>
      <c r="AUQ260" s="110" t="s">
        <v>671</v>
      </c>
      <c r="AUR260" s="110" t="s">
        <v>666</v>
      </c>
      <c r="AUS260" s="110" t="s">
        <v>671</v>
      </c>
      <c r="AUT260" s="110" t="s">
        <v>666</v>
      </c>
      <c r="AUU260" s="110" t="s">
        <v>671</v>
      </c>
      <c r="AUV260" s="110" t="s">
        <v>666</v>
      </c>
      <c r="AUW260" s="110" t="s">
        <v>671</v>
      </c>
      <c r="AUX260" s="110" t="s">
        <v>666</v>
      </c>
      <c r="AUY260" s="110" t="s">
        <v>671</v>
      </c>
      <c r="AUZ260" s="110" t="s">
        <v>666</v>
      </c>
      <c r="AVA260" s="110" t="s">
        <v>671</v>
      </c>
      <c r="AVB260" s="110" t="s">
        <v>666</v>
      </c>
      <c r="AVC260" s="110" t="s">
        <v>671</v>
      </c>
      <c r="AVD260" s="110" t="s">
        <v>666</v>
      </c>
      <c r="AVE260" s="110" t="s">
        <v>671</v>
      </c>
      <c r="AVF260" s="110" t="s">
        <v>666</v>
      </c>
      <c r="AVG260" s="110" t="s">
        <v>671</v>
      </c>
      <c r="AVH260" s="110" t="s">
        <v>666</v>
      </c>
      <c r="AVI260" s="110" t="s">
        <v>671</v>
      </c>
      <c r="AVJ260" s="110" t="s">
        <v>666</v>
      </c>
      <c r="AVK260" s="110" t="s">
        <v>671</v>
      </c>
      <c r="AVL260" s="110" t="s">
        <v>666</v>
      </c>
      <c r="AVM260" s="110" t="s">
        <v>671</v>
      </c>
      <c r="AVN260" s="110" t="s">
        <v>666</v>
      </c>
      <c r="AVO260" s="110" t="s">
        <v>671</v>
      </c>
      <c r="AVP260" s="110" t="s">
        <v>666</v>
      </c>
      <c r="AVQ260" s="110" t="s">
        <v>671</v>
      </c>
      <c r="AVR260" s="110" t="s">
        <v>666</v>
      </c>
      <c r="AVS260" s="110" t="s">
        <v>671</v>
      </c>
      <c r="AVT260" s="110" t="s">
        <v>666</v>
      </c>
      <c r="AVU260" s="110" t="s">
        <v>671</v>
      </c>
      <c r="AVV260" s="110" t="s">
        <v>666</v>
      </c>
      <c r="AVW260" s="110" t="s">
        <v>671</v>
      </c>
      <c r="AVX260" s="110" t="s">
        <v>666</v>
      </c>
      <c r="AVY260" s="110" t="s">
        <v>671</v>
      </c>
      <c r="AVZ260" s="110" t="s">
        <v>666</v>
      </c>
      <c r="AWA260" s="110" t="s">
        <v>671</v>
      </c>
      <c r="AWB260" s="110" t="s">
        <v>666</v>
      </c>
      <c r="AWC260" s="110" t="s">
        <v>671</v>
      </c>
      <c r="AWD260" s="110" t="s">
        <v>666</v>
      </c>
      <c r="AWE260" s="110" t="s">
        <v>671</v>
      </c>
      <c r="AWF260" s="110" t="s">
        <v>666</v>
      </c>
      <c r="AWG260" s="110" t="s">
        <v>671</v>
      </c>
      <c r="AWH260" s="110" t="s">
        <v>666</v>
      </c>
      <c r="AWI260" s="110" t="s">
        <v>671</v>
      </c>
      <c r="AWJ260" s="110" t="s">
        <v>666</v>
      </c>
      <c r="AWK260" s="110" t="s">
        <v>671</v>
      </c>
      <c r="AWL260" s="110" t="s">
        <v>666</v>
      </c>
      <c r="AWM260" s="110" t="s">
        <v>671</v>
      </c>
      <c r="AWN260" s="110" t="s">
        <v>666</v>
      </c>
      <c r="AWO260" s="110" t="s">
        <v>671</v>
      </c>
      <c r="AWP260" s="110" t="s">
        <v>666</v>
      </c>
      <c r="AWQ260" s="110" t="s">
        <v>671</v>
      </c>
      <c r="AWR260" s="110" t="s">
        <v>666</v>
      </c>
      <c r="AWS260" s="110" t="s">
        <v>671</v>
      </c>
      <c r="AWT260" s="110" t="s">
        <v>666</v>
      </c>
      <c r="AWU260" s="110" t="s">
        <v>671</v>
      </c>
      <c r="AWV260" s="110" t="s">
        <v>666</v>
      </c>
      <c r="AWW260" s="110" t="s">
        <v>671</v>
      </c>
      <c r="AWX260" s="110" t="s">
        <v>666</v>
      </c>
      <c r="AWY260" s="110" t="s">
        <v>671</v>
      </c>
      <c r="AWZ260" s="110" t="s">
        <v>666</v>
      </c>
      <c r="AXA260" s="110" t="s">
        <v>671</v>
      </c>
      <c r="AXB260" s="110" t="s">
        <v>666</v>
      </c>
      <c r="AXC260" s="110" t="s">
        <v>671</v>
      </c>
      <c r="AXD260" s="110" t="s">
        <v>666</v>
      </c>
      <c r="AXE260" s="110" t="s">
        <v>671</v>
      </c>
      <c r="AXF260" s="110" t="s">
        <v>666</v>
      </c>
      <c r="AXG260" s="110" t="s">
        <v>671</v>
      </c>
      <c r="AXH260" s="110" t="s">
        <v>666</v>
      </c>
      <c r="AXI260" s="110" t="s">
        <v>671</v>
      </c>
      <c r="AXJ260" s="110" t="s">
        <v>666</v>
      </c>
      <c r="AXK260" s="110" t="s">
        <v>671</v>
      </c>
      <c r="AXL260" s="110" t="s">
        <v>666</v>
      </c>
      <c r="AXM260" s="110" t="s">
        <v>671</v>
      </c>
      <c r="AXN260" s="110" t="s">
        <v>666</v>
      </c>
      <c r="AXO260" s="110" t="s">
        <v>671</v>
      </c>
      <c r="AXP260" s="110" t="s">
        <v>666</v>
      </c>
      <c r="AXQ260" s="110" t="s">
        <v>671</v>
      </c>
      <c r="AXR260" s="110" t="s">
        <v>666</v>
      </c>
      <c r="AXS260" s="110" t="s">
        <v>671</v>
      </c>
      <c r="AXT260" s="110" t="s">
        <v>666</v>
      </c>
      <c r="AXU260" s="110" t="s">
        <v>671</v>
      </c>
      <c r="AXV260" s="110" t="s">
        <v>666</v>
      </c>
      <c r="AXW260" s="110" t="s">
        <v>671</v>
      </c>
      <c r="AXX260" s="110" t="s">
        <v>666</v>
      </c>
      <c r="AXY260" s="110" t="s">
        <v>671</v>
      </c>
      <c r="AXZ260" s="110" t="s">
        <v>666</v>
      </c>
      <c r="AYA260" s="110" t="s">
        <v>671</v>
      </c>
      <c r="AYB260" s="110" t="s">
        <v>666</v>
      </c>
      <c r="AYC260" s="110" t="s">
        <v>671</v>
      </c>
      <c r="AYD260" s="110" t="s">
        <v>666</v>
      </c>
      <c r="AYE260" s="110" t="s">
        <v>671</v>
      </c>
      <c r="AYF260" s="110" t="s">
        <v>666</v>
      </c>
      <c r="AYG260" s="110" t="s">
        <v>671</v>
      </c>
      <c r="AYH260" s="110" t="s">
        <v>666</v>
      </c>
      <c r="AYI260" s="110" t="s">
        <v>671</v>
      </c>
      <c r="AYJ260" s="110" t="s">
        <v>666</v>
      </c>
      <c r="AYK260" s="110" t="s">
        <v>671</v>
      </c>
      <c r="AYL260" s="110" t="s">
        <v>666</v>
      </c>
      <c r="AYM260" s="110" t="s">
        <v>671</v>
      </c>
      <c r="AYN260" s="110" t="s">
        <v>666</v>
      </c>
      <c r="AYO260" s="110" t="s">
        <v>671</v>
      </c>
      <c r="AYP260" s="110" t="s">
        <v>666</v>
      </c>
      <c r="AYQ260" s="110" t="s">
        <v>671</v>
      </c>
      <c r="AYR260" s="110" t="s">
        <v>666</v>
      </c>
      <c r="AYS260" s="110" t="s">
        <v>671</v>
      </c>
      <c r="AYT260" s="110" t="s">
        <v>666</v>
      </c>
      <c r="AYU260" s="110" t="s">
        <v>671</v>
      </c>
      <c r="AYV260" s="110" t="s">
        <v>666</v>
      </c>
      <c r="AYW260" s="110" t="s">
        <v>671</v>
      </c>
      <c r="AYX260" s="110" t="s">
        <v>666</v>
      </c>
      <c r="AYY260" s="110" t="s">
        <v>671</v>
      </c>
      <c r="AYZ260" s="110" t="s">
        <v>666</v>
      </c>
      <c r="AZA260" s="110" t="s">
        <v>671</v>
      </c>
      <c r="AZB260" s="110" t="s">
        <v>666</v>
      </c>
      <c r="AZC260" s="110" t="s">
        <v>671</v>
      </c>
      <c r="AZD260" s="110" t="s">
        <v>666</v>
      </c>
      <c r="AZE260" s="110" t="s">
        <v>671</v>
      </c>
      <c r="AZF260" s="110" t="s">
        <v>666</v>
      </c>
      <c r="AZG260" s="110" t="s">
        <v>671</v>
      </c>
      <c r="AZH260" s="110" t="s">
        <v>666</v>
      </c>
      <c r="AZI260" s="110" t="s">
        <v>671</v>
      </c>
      <c r="AZJ260" s="110" t="s">
        <v>666</v>
      </c>
      <c r="AZK260" s="110" t="s">
        <v>671</v>
      </c>
      <c r="AZL260" s="110" t="s">
        <v>666</v>
      </c>
      <c r="AZM260" s="110" t="s">
        <v>671</v>
      </c>
      <c r="AZN260" s="110" t="s">
        <v>666</v>
      </c>
      <c r="AZO260" s="110" t="s">
        <v>671</v>
      </c>
      <c r="AZP260" s="110" t="s">
        <v>666</v>
      </c>
      <c r="AZQ260" s="110" t="s">
        <v>671</v>
      </c>
      <c r="AZR260" s="110" t="s">
        <v>666</v>
      </c>
      <c r="AZS260" s="110" t="s">
        <v>671</v>
      </c>
      <c r="AZT260" s="110" t="s">
        <v>666</v>
      </c>
      <c r="AZU260" s="110" t="s">
        <v>671</v>
      </c>
      <c r="AZV260" s="110" t="s">
        <v>666</v>
      </c>
      <c r="AZW260" s="110" t="s">
        <v>671</v>
      </c>
      <c r="AZX260" s="110" t="s">
        <v>666</v>
      </c>
      <c r="AZY260" s="110" t="s">
        <v>671</v>
      </c>
      <c r="AZZ260" s="110" t="s">
        <v>666</v>
      </c>
      <c r="BAA260" s="110" t="s">
        <v>671</v>
      </c>
      <c r="BAB260" s="110" t="s">
        <v>666</v>
      </c>
      <c r="BAC260" s="110" t="s">
        <v>671</v>
      </c>
      <c r="BAD260" s="110" t="s">
        <v>666</v>
      </c>
      <c r="BAE260" s="110" t="s">
        <v>671</v>
      </c>
      <c r="BAF260" s="110" t="s">
        <v>666</v>
      </c>
      <c r="BAG260" s="110" t="s">
        <v>671</v>
      </c>
      <c r="BAH260" s="110" t="s">
        <v>666</v>
      </c>
      <c r="BAI260" s="110" t="s">
        <v>671</v>
      </c>
      <c r="BAJ260" s="110" t="s">
        <v>666</v>
      </c>
      <c r="BAK260" s="110" t="s">
        <v>671</v>
      </c>
      <c r="BAL260" s="110" t="s">
        <v>666</v>
      </c>
      <c r="BAM260" s="110" t="s">
        <v>671</v>
      </c>
      <c r="BAN260" s="110" t="s">
        <v>666</v>
      </c>
      <c r="BAO260" s="110" t="s">
        <v>671</v>
      </c>
      <c r="BAP260" s="110" t="s">
        <v>666</v>
      </c>
      <c r="BAQ260" s="110" t="s">
        <v>671</v>
      </c>
      <c r="BAR260" s="110" t="s">
        <v>666</v>
      </c>
      <c r="BAS260" s="110" t="s">
        <v>671</v>
      </c>
      <c r="BAT260" s="110" t="s">
        <v>666</v>
      </c>
      <c r="BAU260" s="110" t="s">
        <v>671</v>
      </c>
      <c r="BAV260" s="110" t="s">
        <v>666</v>
      </c>
      <c r="BAW260" s="110" t="s">
        <v>671</v>
      </c>
      <c r="BAX260" s="110" t="s">
        <v>666</v>
      </c>
      <c r="BAY260" s="110" t="s">
        <v>671</v>
      </c>
      <c r="BAZ260" s="110" t="s">
        <v>666</v>
      </c>
      <c r="BBA260" s="110" t="s">
        <v>671</v>
      </c>
      <c r="BBB260" s="110" t="s">
        <v>666</v>
      </c>
      <c r="BBC260" s="110" t="s">
        <v>671</v>
      </c>
      <c r="BBD260" s="110" t="s">
        <v>666</v>
      </c>
      <c r="BBE260" s="110" t="s">
        <v>671</v>
      </c>
      <c r="BBF260" s="110" t="s">
        <v>666</v>
      </c>
      <c r="BBG260" s="110" t="s">
        <v>671</v>
      </c>
      <c r="BBH260" s="110" t="s">
        <v>666</v>
      </c>
      <c r="BBI260" s="110" t="s">
        <v>671</v>
      </c>
      <c r="BBJ260" s="110" t="s">
        <v>666</v>
      </c>
      <c r="BBK260" s="110" t="s">
        <v>671</v>
      </c>
      <c r="BBL260" s="110" t="s">
        <v>666</v>
      </c>
      <c r="BBM260" s="110" t="s">
        <v>671</v>
      </c>
      <c r="BBN260" s="110" t="s">
        <v>666</v>
      </c>
      <c r="BBO260" s="110" t="s">
        <v>671</v>
      </c>
      <c r="BBP260" s="110" t="s">
        <v>666</v>
      </c>
      <c r="BBQ260" s="110" t="s">
        <v>671</v>
      </c>
      <c r="BBR260" s="110" t="s">
        <v>666</v>
      </c>
      <c r="BBS260" s="110" t="s">
        <v>671</v>
      </c>
      <c r="BBT260" s="110" t="s">
        <v>666</v>
      </c>
      <c r="BBU260" s="110" t="s">
        <v>671</v>
      </c>
      <c r="BBV260" s="110" t="s">
        <v>666</v>
      </c>
      <c r="BBW260" s="110" t="s">
        <v>671</v>
      </c>
      <c r="BBX260" s="110" t="s">
        <v>666</v>
      </c>
      <c r="BBY260" s="110" t="s">
        <v>671</v>
      </c>
      <c r="BBZ260" s="110" t="s">
        <v>666</v>
      </c>
      <c r="BCA260" s="110" t="s">
        <v>671</v>
      </c>
      <c r="BCB260" s="110" t="s">
        <v>666</v>
      </c>
      <c r="BCC260" s="110" t="s">
        <v>671</v>
      </c>
      <c r="BCD260" s="110" t="s">
        <v>666</v>
      </c>
      <c r="BCE260" s="110" t="s">
        <v>671</v>
      </c>
      <c r="BCF260" s="110" t="s">
        <v>666</v>
      </c>
      <c r="BCG260" s="110" t="s">
        <v>671</v>
      </c>
      <c r="BCH260" s="110" t="s">
        <v>666</v>
      </c>
      <c r="BCI260" s="110" t="s">
        <v>671</v>
      </c>
      <c r="BCJ260" s="110" t="s">
        <v>666</v>
      </c>
      <c r="BCK260" s="110" t="s">
        <v>671</v>
      </c>
      <c r="BCL260" s="110" t="s">
        <v>666</v>
      </c>
      <c r="BCM260" s="110" t="s">
        <v>671</v>
      </c>
      <c r="BCN260" s="110" t="s">
        <v>666</v>
      </c>
      <c r="BCO260" s="110" t="s">
        <v>671</v>
      </c>
      <c r="BCP260" s="110" t="s">
        <v>666</v>
      </c>
      <c r="BCQ260" s="110" t="s">
        <v>671</v>
      </c>
      <c r="BCR260" s="110" t="s">
        <v>666</v>
      </c>
      <c r="BCS260" s="110" t="s">
        <v>671</v>
      </c>
      <c r="BCT260" s="110" t="s">
        <v>666</v>
      </c>
      <c r="BCU260" s="110" t="s">
        <v>671</v>
      </c>
      <c r="BCV260" s="110" t="s">
        <v>666</v>
      </c>
      <c r="BCW260" s="110" t="s">
        <v>671</v>
      </c>
      <c r="BCX260" s="110" t="s">
        <v>666</v>
      </c>
      <c r="BCY260" s="110" t="s">
        <v>671</v>
      </c>
      <c r="BCZ260" s="110" t="s">
        <v>666</v>
      </c>
      <c r="BDA260" s="110" t="s">
        <v>671</v>
      </c>
      <c r="BDB260" s="110" t="s">
        <v>666</v>
      </c>
      <c r="BDC260" s="110" t="s">
        <v>671</v>
      </c>
      <c r="BDD260" s="110" t="s">
        <v>666</v>
      </c>
      <c r="BDE260" s="110" t="s">
        <v>671</v>
      </c>
      <c r="BDF260" s="110" t="s">
        <v>666</v>
      </c>
      <c r="BDG260" s="110" t="s">
        <v>671</v>
      </c>
      <c r="BDH260" s="110" t="s">
        <v>666</v>
      </c>
      <c r="BDI260" s="110" t="s">
        <v>671</v>
      </c>
      <c r="BDJ260" s="110" t="s">
        <v>666</v>
      </c>
      <c r="BDK260" s="110" t="s">
        <v>671</v>
      </c>
      <c r="BDL260" s="110" t="s">
        <v>666</v>
      </c>
      <c r="BDM260" s="110" t="s">
        <v>671</v>
      </c>
      <c r="BDN260" s="110" t="s">
        <v>666</v>
      </c>
      <c r="BDO260" s="110" t="s">
        <v>671</v>
      </c>
      <c r="BDP260" s="110" t="s">
        <v>666</v>
      </c>
      <c r="BDQ260" s="110" t="s">
        <v>671</v>
      </c>
      <c r="BDR260" s="110" t="s">
        <v>666</v>
      </c>
      <c r="BDS260" s="110" t="s">
        <v>671</v>
      </c>
      <c r="BDT260" s="110" t="s">
        <v>666</v>
      </c>
      <c r="BDU260" s="110" t="s">
        <v>671</v>
      </c>
      <c r="BDV260" s="110" t="s">
        <v>666</v>
      </c>
      <c r="BDW260" s="110" t="s">
        <v>671</v>
      </c>
      <c r="BDX260" s="110" t="s">
        <v>666</v>
      </c>
      <c r="BDY260" s="110" t="s">
        <v>671</v>
      </c>
      <c r="BDZ260" s="110" t="s">
        <v>666</v>
      </c>
      <c r="BEA260" s="110" t="s">
        <v>671</v>
      </c>
      <c r="BEB260" s="110" t="s">
        <v>666</v>
      </c>
      <c r="BEC260" s="110" t="s">
        <v>671</v>
      </c>
      <c r="BED260" s="110" t="s">
        <v>666</v>
      </c>
      <c r="BEE260" s="110" t="s">
        <v>671</v>
      </c>
      <c r="BEF260" s="110" t="s">
        <v>666</v>
      </c>
      <c r="BEG260" s="110" t="s">
        <v>671</v>
      </c>
      <c r="BEH260" s="110" t="s">
        <v>666</v>
      </c>
      <c r="BEI260" s="110" t="s">
        <v>671</v>
      </c>
      <c r="BEJ260" s="110" t="s">
        <v>666</v>
      </c>
      <c r="BEK260" s="110" t="s">
        <v>671</v>
      </c>
      <c r="BEL260" s="110" t="s">
        <v>666</v>
      </c>
      <c r="BEM260" s="110" t="s">
        <v>671</v>
      </c>
      <c r="BEN260" s="110" t="s">
        <v>666</v>
      </c>
      <c r="BEO260" s="110" t="s">
        <v>671</v>
      </c>
      <c r="BEP260" s="110" t="s">
        <v>666</v>
      </c>
      <c r="BEQ260" s="110" t="s">
        <v>671</v>
      </c>
      <c r="BER260" s="110" t="s">
        <v>666</v>
      </c>
      <c r="BES260" s="110" t="s">
        <v>671</v>
      </c>
      <c r="BET260" s="110" t="s">
        <v>666</v>
      </c>
      <c r="BEU260" s="110" t="s">
        <v>671</v>
      </c>
      <c r="BEV260" s="110" t="s">
        <v>666</v>
      </c>
      <c r="BEW260" s="110" t="s">
        <v>671</v>
      </c>
      <c r="BEX260" s="110" t="s">
        <v>666</v>
      </c>
      <c r="BEY260" s="110" t="s">
        <v>671</v>
      </c>
      <c r="BEZ260" s="110" t="s">
        <v>666</v>
      </c>
      <c r="BFA260" s="110" t="s">
        <v>671</v>
      </c>
      <c r="BFB260" s="110" t="s">
        <v>666</v>
      </c>
      <c r="BFC260" s="110" t="s">
        <v>671</v>
      </c>
      <c r="BFD260" s="110" t="s">
        <v>666</v>
      </c>
      <c r="BFE260" s="110" t="s">
        <v>671</v>
      </c>
      <c r="BFF260" s="110" t="s">
        <v>666</v>
      </c>
      <c r="BFG260" s="110" t="s">
        <v>671</v>
      </c>
      <c r="BFH260" s="110" t="s">
        <v>666</v>
      </c>
      <c r="BFI260" s="110" t="s">
        <v>671</v>
      </c>
      <c r="BFJ260" s="110" t="s">
        <v>666</v>
      </c>
      <c r="BFK260" s="110" t="s">
        <v>671</v>
      </c>
      <c r="BFL260" s="110" t="s">
        <v>666</v>
      </c>
      <c r="BFM260" s="110" t="s">
        <v>671</v>
      </c>
      <c r="BFN260" s="110" t="s">
        <v>666</v>
      </c>
      <c r="BFO260" s="110" t="s">
        <v>671</v>
      </c>
      <c r="BFP260" s="110" t="s">
        <v>666</v>
      </c>
      <c r="BFQ260" s="110" t="s">
        <v>671</v>
      </c>
      <c r="BFR260" s="110" t="s">
        <v>666</v>
      </c>
      <c r="BFS260" s="110" t="s">
        <v>671</v>
      </c>
      <c r="BFT260" s="110" t="s">
        <v>666</v>
      </c>
      <c r="BFU260" s="110" t="s">
        <v>671</v>
      </c>
      <c r="BFV260" s="110" t="s">
        <v>666</v>
      </c>
      <c r="BFW260" s="110" t="s">
        <v>671</v>
      </c>
      <c r="BFX260" s="110" t="s">
        <v>666</v>
      </c>
      <c r="BFY260" s="110" t="s">
        <v>671</v>
      </c>
      <c r="BFZ260" s="110" t="s">
        <v>666</v>
      </c>
      <c r="BGA260" s="110" t="s">
        <v>671</v>
      </c>
      <c r="BGB260" s="110" t="s">
        <v>666</v>
      </c>
      <c r="BGC260" s="110" t="s">
        <v>671</v>
      </c>
      <c r="BGD260" s="110" t="s">
        <v>666</v>
      </c>
      <c r="BGE260" s="110" t="s">
        <v>671</v>
      </c>
      <c r="BGF260" s="110" t="s">
        <v>666</v>
      </c>
      <c r="BGG260" s="110" t="s">
        <v>671</v>
      </c>
      <c r="BGH260" s="110" t="s">
        <v>666</v>
      </c>
      <c r="BGI260" s="110" t="s">
        <v>671</v>
      </c>
      <c r="BGJ260" s="110" t="s">
        <v>666</v>
      </c>
      <c r="BGK260" s="110" t="s">
        <v>671</v>
      </c>
      <c r="BGL260" s="110" t="s">
        <v>666</v>
      </c>
      <c r="BGM260" s="110" t="s">
        <v>671</v>
      </c>
      <c r="BGN260" s="110" t="s">
        <v>666</v>
      </c>
      <c r="BGO260" s="110" t="s">
        <v>671</v>
      </c>
      <c r="BGP260" s="110" t="s">
        <v>666</v>
      </c>
      <c r="BGQ260" s="110" t="s">
        <v>671</v>
      </c>
      <c r="BGR260" s="110" t="s">
        <v>666</v>
      </c>
      <c r="BGS260" s="110" t="s">
        <v>671</v>
      </c>
      <c r="BGT260" s="110" t="s">
        <v>666</v>
      </c>
      <c r="BGU260" s="110" t="s">
        <v>671</v>
      </c>
      <c r="BGV260" s="110" t="s">
        <v>666</v>
      </c>
      <c r="BGW260" s="110" t="s">
        <v>671</v>
      </c>
      <c r="BGX260" s="110" t="s">
        <v>666</v>
      </c>
      <c r="BGY260" s="110" t="s">
        <v>671</v>
      </c>
      <c r="BGZ260" s="110" t="s">
        <v>666</v>
      </c>
      <c r="BHA260" s="110" t="s">
        <v>671</v>
      </c>
      <c r="BHB260" s="110" t="s">
        <v>666</v>
      </c>
      <c r="BHC260" s="110" t="s">
        <v>671</v>
      </c>
      <c r="BHD260" s="110" t="s">
        <v>666</v>
      </c>
      <c r="BHE260" s="110" t="s">
        <v>671</v>
      </c>
      <c r="BHF260" s="110" t="s">
        <v>666</v>
      </c>
      <c r="BHG260" s="110" t="s">
        <v>671</v>
      </c>
      <c r="BHH260" s="110" t="s">
        <v>666</v>
      </c>
      <c r="BHI260" s="110" t="s">
        <v>671</v>
      </c>
      <c r="BHJ260" s="110" t="s">
        <v>666</v>
      </c>
      <c r="BHK260" s="110" t="s">
        <v>671</v>
      </c>
      <c r="BHL260" s="110" t="s">
        <v>666</v>
      </c>
      <c r="BHM260" s="110" t="s">
        <v>671</v>
      </c>
      <c r="BHN260" s="110" t="s">
        <v>666</v>
      </c>
      <c r="BHO260" s="110" t="s">
        <v>671</v>
      </c>
      <c r="BHP260" s="110" t="s">
        <v>666</v>
      </c>
      <c r="BHQ260" s="110" t="s">
        <v>671</v>
      </c>
      <c r="BHR260" s="110" t="s">
        <v>666</v>
      </c>
      <c r="BHS260" s="110" t="s">
        <v>671</v>
      </c>
      <c r="BHT260" s="110" t="s">
        <v>666</v>
      </c>
      <c r="BHU260" s="110" t="s">
        <v>671</v>
      </c>
      <c r="BHV260" s="110" t="s">
        <v>666</v>
      </c>
      <c r="BHW260" s="110" t="s">
        <v>671</v>
      </c>
      <c r="BHX260" s="110" t="s">
        <v>666</v>
      </c>
      <c r="BHY260" s="110" t="s">
        <v>671</v>
      </c>
      <c r="BHZ260" s="110" t="s">
        <v>666</v>
      </c>
      <c r="BIA260" s="110" t="s">
        <v>671</v>
      </c>
      <c r="BIB260" s="110" t="s">
        <v>666</v>
      </c>
      <c r="BIC260" s="110" t="s">
        <v>671</v>
      </c>
      <c r="BID260" s="110" t="s">
        <v>666</v>
      </c>
      <c r="BIE260" s="110" t="s">
        <v>671</v>
      </c>
      <c r="BIF260" s="110" t="s">
        <v>666</v>
      </c>
      <c r="BIG260" s="110" t="s">
        <v>671</v>
      </c>
      <c r="BIH260" s="110" t="s">
        <v>666</v>
      </c>
      <c r="BII260" s="110" t="s">
        <v>671</v>
      </c>
      <c r="BIJ260" s="110" t="s">
        <v>666</v>
      </c>
      <c r="BIK260" s="110" t="s">
        <v>671</v>
      </c>
      <c r="BIL260" s="110" t="s">
        <v>666</v>
      </c>
      <c r="BIM260" s="110" t="s">
        <v>671</v>
      </c>
      <c r="BIN260" s="110" t="s">
        <v>666</v>
      </c>
      <c r="BIO260" s="110" t="s">
        <v>671</v>
      </c>
      <c r="BIP260" s="110" t="s">
        <v>666</v>
      </c>
      <c r="BIQ260" s="110" t="s">
        <v>671</v>
      </c>
      <c r="BIR260" s="110" t="s">
        <v>666</v>
      </c>
      <c r="BIS260" s="110" t="s">
        <v>671</v>
      </c>
      <c r="BIT260" s="110" t="s">
        <v>666</v>
      </c>
      <c r="BIU260" s="110" t="s">
        <v>671</v>
      </c>
      <c r="BIV260" s="110" t="s">
        <v>666</v>
      </c>
      <c r="BIW260" s="110" t="s">
        <v>671</v>
      </c>
      <c r="BIX260" s="110" t="s">
        <v>666</v>
      </c>
      <c r="BIY260" s="110" t="s">
        <v>671</v>
      </c>
      <c r="BIZ260" s="110" t="s">
        <v>666</v>
      </c>
      <c r="BJA260" s="110" t="s">
        <v>671</v>
      </c>
      <c r="BJB260" s="110" t="s">
        <v>666</v>
      </c>
      <c r="BJC260" s="110" t="s">
        <v>671</v>
      </c>
      <c r="BJD260" s="110" t="s">
        <v>666</v>
      </c>
      <c r="BJE260" s="110" t="s">
        <v>671</v>
      </c>
      <c r="BJF260" s="110" t="s">
        <v>666</v>
      </c>
      <c r="BJG260" s="110" t="s">
        <v>671</v>
      </c>
      <c r="BJH260" s="110" t="s">
        <v>666</v>
      </c>
      <c r="BJI260" s="110" t="s">
        <v>671</v>
      </c>
      <c r="BJJ260" s="110" t="s">
        <v>666</v>
      </c>
      <c r="BJK260" s="110" t="s">
        <v>671</v>
      </c>
      <c r="BJL260" s="110" t="s">
        <v>666</v>
      </c>
      <c r="BJM260" s="110" t="s">
        <v>671</v>
      </c>
      <c r="BJN260" s="110" t="s">
        <v>666</v>
      </c>
      <c r="BJO260" s="110" t="s">
        <v>671</v>
      </c>
      <c r="BJP260" s="110" t="s">
        <v>666</v>
      </c>
      <c r="BJQ260" s="110" t="s">
        <v>671</v>
      </c>
      <c r="BJR260" s="110" t="s">
        <v>666</v>
      </c>
      <c r="BJS260" s="110" t="s">
        <v>671</v>
      </c>
      <c r="BJT260" s="110" t="s">
        <v>666</v>
      </c>
      <c r="BJU260" s="110" t="s">
        <v>671</v>
      </c>
      <c r="BJV260" s="110" t="s">
        <v>666</v>
      </c>
      <c r="BJW260" s="110" t="s">
        <v>671</v>
      </c>
      <c r="BJX260" s="110" t="s">
        <v>666</v>
      </c>
      <c r="BJY260" s="110" t="s">
        <v>671</v>
      </c>
      <c r="BJZ260" s="110" t="s">
        <v>666</v>
      </c>
      <c r="BKA260" s="110" t="s">
        <v>671</v>
      </c>
      <c r="BKB260" s="110" t="s">
        <v>666</v>
      </c>
      <c r="BKC260" s="110" t="s">
        <v>671</v>
      </c>
      <c r="BKD260" s="110" t="s">
        <v>666</v>
      </c>
      <c r="BKE260" s="110" t="s">
        <v>671</v>
      </c>
      <c r="BKF260" s="110" t="s">
        <v>666</v>
      </c>
      <c r="BKG260" s="110" t="s">
        <v>671</v>
      </c>
      <c r="BKH260" s="110" t="s">
        <v>666</v>
      </c>
      <c r="BKI260" s="110" t="s">
        <v>671</v>
      </c>
      <c r="BKJ260" s="110" t="s">
        <v>666</v>
      </c>
      <c r="BKK260" s="110" t="s">
        <v>671</v>
      </c>
      <c r="BKL260" s="110" t="s">
        <v>666</v>
      </c>
      <c r="BKM260" s="110" t="s">
        <v>671</v>
      </c>
      <c r="BKN260" s="110" t="s">
        <v>666</v>
      </c>
      <c r="BKO260" s="110" t="s">
        <v>671</v>
      </c>
      <c r="BKP260" s="110" t="s">
        <v>666</v>
      </c>
      <c r="BKQ260" s="110" t="s">
        <v>671</v>
      </c>
      <c r="BKR260" s="110" t="s">
        <v>666</v>
      </c>
      <c r="BKS260" s="110" t="s">
        <v>671</v>
      </c>
      <c r="BKT260" s="110" t="s">
        <v>666</v>
      </c>
      <c r="BKU260" s="110" t="s">
        <v>671</v>
      </c>
      <c r="BKV260" s="110" t="s">
        <v>666</v>
      </c>
      <c r="BKW260" s="110" t="s">
        <v>671</v>
      </c>
      <c r="BKX260" s="110" t="s">
        <v>666</v>
      </c>
      <c r="BKY260" s="110" t="s">
        <v>671</v>
      </c>
      <c r="BKZ260" s="110" t="s">
        <v>666</v>
      </c>
      <c r="BLA260" s="110" t="s">
        <v>671</v>
      </c>
      <c r="BLB260" s="110" t="s">
        <v>666</v>
      </c>
      <c r="BLC260" s="110" t="s">
        <v>671</v>
      </c>
      <c r="BLD260" s="110" t="s">
        <v>666</v>
      </c>
      <c r="BLE260" s="110" t="s">
        <v>671</v>
      </c>
      <c r="BLF260" s="110" t="s">
        <v>666</v>
      </c>
      <c r="BLG260" s="110" t="s">
        <v>671</v>
      </c>
      <c r="BLH260" s="110" t="s">
        <v>666</v>
      </c>
      <c r="BLI260" s="110" t="s">
        <v>671</v>
      </c>
      <c r="BLJ260" s="110" t="s">
        <v>666</v>
      </c>
      <c r="BLK260" s="110" t="s">
        <v>671</v>
      </c>
      <c r="BLL260" s="110" t="s">
        <v>666</v>
      </c>
      <c r="BLM260" s="110" t="s">
        <v>671</v>
      </c>
      <c r="BLN260" s="110" t="s">
        <v>666</v>
      </c>
      <c r="BLO260" s="110" t="s">
        <v>671</v>
      </c>
      <c r="BLP260" s="110" t="s">
        <v>666</v>
      </c>
      <c r="BLQ260" s="110" t="s">
        <v>671</v>
      </c>
      <c r="BLR260" s="110" t="s">
        <v>666</v>
      </c>
      <c r="BLS260" s="110" t="s">
        <v>671</v>
      </c>
      <c r="BLT260" s="110" t="s">
        <v>666</v>
      </c>
      <c r="BLU260" s="110" t="s">
        <v>671</v>
      </c>
      <c r="BLV260" s="110" t="s">
        <v>666</v>
      </c>
      <c r="BLW260" s="110" t="s">
        <v>671</v>
      </c>
      <c r="BLX260" s="110" t="s">
        <v>666</v>
      </c>
      <c r="BLY260" s="110" t="s">
        <v>671</v>
      </c>
      <c r="BLZ260" s="110" t="s">
        <v>666</v>
      </c>
      <c r="BMA260" s="110" t="s">
        <v>671</v>
      </c>
      <c r="BMB260" s="110" t="s">
        <v>666</v>
      </c>
      <c r="BMC260" s="110" t="s">
        <v>671</v>
      </c>
      <c r="BMD260" s="110" t="s">
        <v>666</v>
      </c>
      <c r="BME260" s="110" t="s">
        <v>671</v>
      </c>
      <c r="BMF260" s="110" t="s">
        <v>666</v>
      </c>
      <c r="BMG260" s="110" t="s">
        <v>671</v>
      </c>
      <c r="BMH260" s="110" t="s">
        <v>666</v>
      </c>
      <c r="BMI260" s="110" t="s">
        <v>671</v>
      </c>
      <c r="BMJ260" s="110" t="s">
        <v>666</v>
      </c>
      <c r="BMK260" s="110" t="s">
        <v>671</v>
      </c>
      <c r="BML260" s="110" t="s">
        <v>666</v>
      </c>
      <c r="BMM260" s="110" t="s">
        <v>671</v>
      </c>
      <c r="BMN260" s="110" t="s">
        <v>666</v>
      </c>
      <c r="BMO260" s="110" t="s">
        <v>671</v>
      </c>
      <c r="BMP260" s="110" t="s">
        <v>666</v>
      </c>
      <c r="BMQ260" s="110" t="s">
        <v>671</v>
      </c>
      <c r="BMR260" s="110" t="s">
        <v>666</v>
      </c>
      <c r="BMS260" s="110" t="s">
        <v>671</v>
      </c>
      <c r="BMT260" s="110" t="s">
        <v>666</v>
      </c>
      <c r="BMU260" s="110" t="s">
        <v>671</v>
      </c>
      <c r="BMV260" s="110" t="s">
        <v>666</v>
      </c>
      <c r="BMW260" s="110" t="s">
        <v>671</v>
      </c>
      <c r="BMX260" s="110" t="s">
        <v>666</v>
      </c>
      <c r="BMY260" s="110" t="s">
        <v>671</v>
      </c>
      <c r="BMZ260" s="110" t="s">
        <v>666</v>
      </c>
      <c r="BNA260" s="110" t="s">
        <v>671</v>
      </c>
      <c r="BNB260" s="110" t="s">
        <v>666</v>
      </c>
      <c r="BNC260" s="110" t="s">
        <v>671</v>
      </c>
      <c r="BND260" s="110" t="s">
        <v>666</v>
      </c>
      <c r="BNE260" s="110" t="s">
        <v>671</v>
      </c>
      <c r="BNF260" s="110" t="s">
        <v>666</v>
      </c>
      <c r="BNG260" s="110" t="s">
        <v>671</v>
      </c>
      <c r="BNH260" s="110" t="s">
        <v>666</v>
      </c>
      <c r="BNI260" s="110" t="s">
        <v>671</v>
      </c>
      <c r="BNJ260" s="110" t="s">
        <v>666</v>
      </c>
      <c r="BNK260" s="110" t="s">
        <v>671</v>
      </c>
      <c r="BNL260" s="110" t="s">
        <v>666</v>
      </c>
      <c r="BNM260" s="110" t="s">
        <v>671</v>
      </c>
      <c r="BNN260" s="110" t="s">
        <v>666</v>
      </c>
      <c r="BNO260" s="110" t="s">
        <v>671</v>
      </c>
      <c r="BNP260" s="110" t="s">
        <v>666</v>
      </c>
      <c r="BNQ260" s="110" t="s">
        <v>671</v>
      </c>
      <c r="BNR260" s="110" t="s">
        <v>666</v>
      </c>
      <c r="BNS260" s="110" t="s">
        <v>671</v>
      </c>
      <c r="BNT260" s="110" t="s">
        <v>666</v>
      </c>
      <c r="BNU260" s="110" t="s">
        <v>671</v>
      </c>
      <c r="BNV260" s="110" t="s">
        <v>666</v>
      </c>
      <c r="BNW260" s="110" t="s">
        <v>671</v>
      </c>
      <c r="BNX260" s="110" t="s">
        <v>666</v>
      </c>
      <c r="BNY260" s="110" t="s">
        <v>671</v>
      </c>
      <c r="BNZ260" s="110" t="s">
        <v>666</v>
      </c>
      <c r="BOA260" s="110" t="s">
        <v>671</v>
      </c>
      <c r="BOB260" s="110" t="s">
        <v>666</v>
      </c>
      <c r="BOC260" s="110" t="s">
        <v>671</v>
      </c>
      <c r="BOD260" s="110" t="s">
        <v>666</v>
      </c>
      <c r="BOE260" s="110" t="s">
        <v>671</v>
      </c>
      <c r="BOF260" s="110" t="s">
        <v>666</v>
      </c>
      <c r="BOG260" s="110" t="s">
        <v>671</v>
      </c>
      <c r="BOH260" s="110" t="s">
        <v>666</v>
      </c>
      <c r="BOI260" s="110" t="s">
        <v>671</v>
      </c>
      <c r="BOJ260" s="110" t="s">
        <v>666</v>
      </c>
      <c r="BOK260" s="110" t="s">
        <v>671</v>
      </c>
      <c r="BOL260" s="110" t="s">
        <v>666</v>
      </c>
      <c r="BOM260" s="110" t="s">
        <v>671</v>
      </c>
      <c r="BON260" s="110" t="s">
        <v>666</v>
      </c>
      <c r="BOO260" s="110" t="s">
        <v>671</v>
      </c>
      <c r="BOP260" s="110" t="s">
        <v>666</v>
      </c>
      <c r="BOQ260" s="110" t="s">
        <v>671</v>
      </c>
      <c r="BOR260" s="110" t="s">
        <v>666</v>
      </c>
      <c r="BOS260" s="110" t="s">
        <v>671</v>
      </c>
      <c r="BOT260" s="110" t="s">
        <v>666</v>
      </c>
      <c r="BOU260" s="110" t="s">
        <v>671</v>
      </c>
      <c r="BOV260" s="110" t="s">
        <v>666</v>
      </c>
      <c r="BOW260" s="110" t="s">
        <v>671</v>
      </c>
      <c r="BOX260" s="110" t="s">
        <v>666</v>
      </c>
      <c r="BOY260" s="110" t="s">
        <v>671</v>
      </c>
      <c r="BOZ260" s="110" t="s">
        <v>666</v>
      </c>
      <c r="BPA260" s="110" t="s">
        <v>671</v>
      </c>
      <c r="BPB260" s="110" t="s">
        <v>666</v>
      </c>
      <c r="BPC260" s="110" t="s">
        <v>671</v>
      </c>
      <c r="BPD260" s="110" t="s">
        <v>666</v>
      </c>
      <c r="BPE260" s="110" t="s">
        <v>671</v>
      </c>
      <c r="BPF260" s="110" t="s">
        <v>666</v>
      </c>
      <c r="BPG260" s="110" t="s">
        <v>671</v>
      </c>
      <c r="BPH260" s="110" t="s">
        <v>666</v>
      </c>
      <c r="BPI260" s="110" t="s">
        <v>671</v>
      </c>
      <c r="BPJ260" s="110" t="s">
        <v>666</v>
      </c>
      <c r="BPK260" s="110" t="s">
        <v>671</v>
      </c>
      <c r="BPL260" s="110" t="s">
        <v>666</v>
      </c>
      <c r="BPM260" s="110" t="s">
        <v>671</v>
      </c>
      <c r="BPN260" s="110" t="s">
        <v>666</v>
      </c>
      <c r="BPO260" s="110" t="s">
        <v>671</v>
      </c>
      <c r="BPP260" s="110" t="s">
        <v>666</v>
      </c>
      <c r="BPQ260" s="110" t="s">
        <v>671</v>
      </c>
      <c r="BPR260" s="110" t="s">
        <v>666</v>
      </c>
      <c r="BPS260" s="110" t="s">
        <v>671</v>
      </c>
      <c r="BPT260" s="110" t="s">
        <v>666</v>
      </c>
      <c r="BPU260" s="110" t="s">
        <v>671</v>
      </c>
      <c r="BPV260" s="110" t="s">
        <v>666</v>
      </c>
      <c r="BPW260" s="110" t="s">
        <v>671</v>
      </c>
      <c r="BPX260" s="110" t="s">
        <v>666</v>
      </c>
      <c r="BPY260" s="110" t="s">
        <v>671</v>
      </c>
      <c r="BPZ260" s="110" t="s">
        <v>666</v>
      </c>
      <c r="BQA260" s="110" t="s">
        <v>671</v>
      </c>
      <c r="BQB260" s="110" t="s">
        <v>666</v>
      </c>
      <c r="BQC260" s="110" t="s">
        <v>671</v>
      </c>
      <c r="BQD260" s="110" t="s">
        <v>666</v>
      </c>
      <c r="BQE260" s="110" t="s">
        <v>671</v>
      </c>
      <c r="BQF260" s="110" t="s">
        <v>666</v>
      </c>
      <c r="BQG260" s="110" t="s">
        <v>671</v>
      </c>
      <c r="BQH260" s="110" t="s">
        <v>666</v>
      </c>
      <c r="BQI260" s="110" t="s">
        <v>671</v>
      </c>
      <c r="BQJ260" s="110" t="s">
        <v>666</v>
      </c>
      <c r="BQK260" s="110" t="s">
        <v>671</v>
      </c>
      <c r="BQL260" s="110" t="s">
        <v>666</v>
      </c>
      <c r="BQM260" s="110" t="s">
        <v>671</v>
      </c>
      <c r="BQN260" s="110" t="s">
        <v>666</v>
      </c>
      <c r="BQO260" s="110" t="s">
        <v>671</v>
      </c>
      <c r="BQP260" s="110" t="s">
        <v>666</v>
      </c>
      <c r="BQQ260" s="110" t="s">
        <v>671</v>
      </c>
      <c r="BQR260" s="110" t="s">
        <v>666</v>
      </c>
      <c r="BQS260" s="110" t="s">
        <v>671</v>
      </c>
      <c r="BQT260" s="110" t="s">
        <v>666</v>
      </c>
      <c r="BQU260" s="110" t="s">
        <v>671</v>
      </c>
      <c r="BQV260" s="110" t="s">
        <v>666</v>
      </c>
      <c r="BQW260" s="110" t="s">
        <v>671</v>
      </c>
      <c r="BQX260" s="110" t="s">
        <v>666</v>
      </c>
      <c r="BQY260" s="110" t="s">
        <v>671</v>
      </c>
      <c r="BQZ260" s="110" t="s">
        <v>666</v>
      </c>
      <c r="BRA260" s="110" t="s">
        <v>671</v>
      </c>
      <c r="BRB260" s="110" t="s">
        <v>666</v>
      </c>
      <c r="BRC260" s="110" t="s">
        <v>671</v>
      </c>
      <c r="BRD260" s="110" t="s">
        <v>666</v>
      </c>
      <c r="BRE260" s="110" t="s">
        <v>671</v>
      </c>
      <c r="BRF260" s="110" t="s">
        <v>666</v>
      </c>
      <c r="BRG260" s="110" t="s">
        <v>671</v>
      </c>
      <c r="BRH260" s="110" t="s">
        <v>666</v>
      </c>
      <c r="BRI260" s="110" t="s">
        <v>671</v>
      </c>
      <c r="BRJ260" s="110" t="s">
        <v>666</v>
      </c>
      <c r="BRK260" s="110" t="s">
        <v>671</v>
      </c>
      <c r="BRL260" s="110" t="s">
        <v>666</v>
      </c>
      <c r="BRM260" s="110" t="s">
        <v>671</v>
      </c>
      <c r="BRN260" s="110" t="s">
        <v>666</v>
      </c>
      <c r="BRO260" s="110" t="s">
        <v>671</v>
      </c>
      <c r="BRP260" s="110" t="s">
        <v>666</v>
      </c>
      <c r="BRQ260" s="110" t="s">
        <v>671</v>
      </c>
      <c r="BRR260" s="110" t="s">
        <v>666</v>
      </c>
      <c r="BRS260" s="110" t="s">
        <v>671</v>
      </c>
      <c r="BRT260" s="110" t="s">
        <v>666</v>
      </c>
      <c r="BRU260" s="110" t="s">
        <v>671</v>
      </c>
      <c r="BRV260" s="110" t="s">
        <v>666</v>
      </c>
      <c r="BRW260" s="110" t="s">
        <v>671</v>
      </c>
      <c r="BRX260" s="110" t="s">
        <v>666</v>
      </c>
      <c r="BRY260" s="110" t="s">
        <v>671</v>
      </c>
      <c r="BRZ260" s="110" t="s">
        <v>666</v>
      </c>
      <c r="BSA260" s="110" t="s">
        <v>671</v>
      </c>
      <c r="BSB260" s="110" t="s">
        <v>666</v>
      </c>
      <c r="BSC260" s="110" t="s">
        <v>671</v>
      </c>
      <c r="BSD260" s="110" t="s">
        <v>666</v>
      </c>
      <c r="BSE260" s="110" t="s">
        <v>671</v>
      </c>
      <c r="BSF260" s="110" t="s">
        <v>666</v>
      </c>
      <c r="BSG260" s="110" t="s">
        <v>671</v>
      </c>
      <c r="BSH260" s="110" t="s">
        <v>666</v>
      </c>
      <c r="BSI260" s="110" t="s">
        <v>671</v>
      </c>
      <c r="BSJ260" s="110" t="s">
        <v>666</v>
      </c>
      <c r="BSK260" s="110" t="s">
        <v>671</v>
      </c>
      <c r="BSL260" s="110" t="s">
        <v>666</v>
      </c>
      <c r="BSM260" s="110" t="s">
        <v>671</v>
      </c>
      <c r="BSN260" s="110" t="s">
        <v>666</v>
      </c>
      <c r="BSO260" s="110" t="s">
        <v>671</v>
      </c>
      <c r="BSP260" s="110" t="s">
        <v>666</v>
      </c>
      <c r="BSQ260" s="110" t="s">
        <v>671</v>
      </c>
      <c r="BSR260" s="110" t="s">
        <v>666</v>
      </c>
      <c r="BSS260" s="110" t="s">
        <v>671</v>
      </c>
      <c r="BST260" s="110" t="s">
        <v>666</v>
      </c>
      <c r="BSU260" s="110" t="s">
        <v>671</v>
      </c>
      <c r="BSV260" s="110" t="s">
        <v>666</v>
      </c>
      <c r="BSW260" s="110" t="s">
        <v>671</v>
      </c>
      <c r="BSX260" s="110" t="s">
        <v>666</v>
      </c>
      <c r="BSY260" s="110" t="s">
        <v>671</v>
      </c>
      <c r="BSZ260" s="110" t="s">
        <v>666</v>
      </c>
      <c r="BTA260" s="110" t="s">
        <v>671</v>
      </c>
      <c r="BTB260" s="110" t="s">
        <v>666</v>
      </c>
      <c r="BTC260" s="110" t="s">
        <v>671</v>
      </c>
      <c r="BTD260" s="110" t="s">
        <v>666</v>
      </c>
      <c r="BTE260" s="110" t="s">
        <v>671</v>
      </c>
      <c r="BTF260" s="110" t="s">
        <v>666</v>
      </c>
      <c r="BTG260" s="110" t="s">
        <v>671</v>
      </c>
      <c r="BTH260" s="110" t="s">
        <v>666</v>
      </c>
      <c r="BTI260" s="110" t="s">
        <v>671</v>
      </c>
      <c r="BTJ260" s="110" t="s">
        <v>666</v>
      </c>
      <c r="BTK260" s="110" t="s">
        <v>671</v>
      </c>
      <c r="BTL260" s="110" t="s">
        <v>666</v>
      </c>
      <c r="BTM260" s="110" t="s">
        <v>671</v>
      </c>
      <c r="BTN260" s="110" t="s">
        <v>666</v>
      </c>
      <c r="BTO260" s="110" t="s">
        <v>671</v>
      </c>
      <c r="BTP260" s="110" t="s">
        <v>666</v>
      </c>
      <c r="BTQ260" s="110" t="s">
        <v>671</v>
      </c>
      <c r="BTR260" s="110" t="s">
        <v>666</v>
      </c>
      <c r="BTS260" s="110" t="s">
        <v>671</v>
      </c>
      <c r="BTT260" s="110" t="s">
        <v>666</v>
      </c>
      <c r="BTU260" s="110" t="s">
        <v>671</v>
      </c>
      <c r="BTV260" s="110" t="s">
        <v>666</v>
      </c>
      <c r="BTW260" s="110" t="s">
        <v>671</v>
      </c>
      <c r="BTX260" s="110" t="s">
        <v>666</v>
      </c>
      <c r="BTY260" s="110" t="s">
        <v>671</v>
      </c>
      <c r="BTZ260" s="110" t="s">
        <v>666</v>
      </c>
      <c r="BUA260" s="110" t="s">
        <v>671</v>
      </c>
      <c r="BUB260" s="110" t="s">
        <v>666</v>
      </c>
      <c r="BUC260" s="110" t="s">
        <v>671</v>
      </c>
      <c r="BUD260" s="110" t="s">
        <v>666</v>
      </c>
      <c r="BUE260" s="110" t="s">
        <v>671</v>
      </c>
      <c r="BUF260" s="110" t="s">
        <v>666</v>
      </c>
      <c r="BUG260" s="110" t="s">
        <v>671</v>
      </c>
      <c r="BUH260" s="110" t="s">
        <v>666</v>
      </c>
      <c r="BUI260" s="110" t="s">
        <v>671</v>
      </c>
      <c r="BUJ260" s="110" t="s">
        <v>666</v>
      </c>
      <c r="BUK260" s="110" t="s">
        <v>671</v>
      </c>
      <c r="BUL260" s="110" t="s">
        <v>666</v>
      </c>
      <c r="BUM260" s="110" t="s">
        <v>671</v>
      </c>
      <c r="BUN260" s="110" t="s">
        <v>666</v>
      </c>
      <c r="BUO260" s="110" t="s">
        <v>671</v>
      </c>
      <c r="BUP260" s="110" t="s">
        <v>666</v>
      </c>
      <c r="BUQ260" s="110" t="s">
        <v>671</v>
      </c>
      <c r="BUR260" s="110" t="s">
        <v>666</v>
      </c>
      <c r="BUS260" s="110" t="s">
        <v>671</v>
      </c>
      <c r="BUT260" s="110" t="s">
        <v>666</v>
      </c>
      <c r="BUU260" s="110" t="s">
        <v>671</v>
      </c>
      <c r="BUV260" s="110" t="s">
        <v>666</v>
      </c>
      <c r="BUW260" s="110" t="s">
        <v>671</v>
      </c>
      <c r="BUX260" s="110" t="s">
        <v>666</v>
      </c>
      <c r="BUY260" s="110" t="s">
        <v>671</v>
      </c>
      <c r="BUZ260" s="110" t="s">
        <v>666</v>
      </c>
      <c r="BVA260" s="110" t="s">
        <v>671</v>
      </c>
      <c r="BVB260" s="110" t="s">
        <v>666</v>
      </c>
      <c r="BVC260" s="110" t="s">
        <v>671</v>
      </c>
      <c r="BVD260" s="110" t="s">
        <v>666</v>
      </c>
      <c r="BVE260" s="110" t="s">
        <v>671</v>
      </c>
      <c r="BVF260" s="110" t="s">
        <v>666</v>
      </c>
      <c r="BVG260" s="110" t="s">
        <v>671</v>
      </c>
      <c r="BVH260" s="110" t="s">
        <v>666</v>
      </c>
      <c r="BVI260" s="110" t="s">
        <v>671</v>
      </c>
      <c r="BVJ260" s="110" t="s">
        <v>666</v>
      </c>
      <c r="BVK260" s="110" t="s">
        <v>671</v>
      </c>
      <c r="BVL260" s="110" t="s">
        <v>666</v>
      </c>
      <c r="BVM260" s="110" t="s">
        <v>671</v>
      </c>
      <c r="BVN260" s="110" t="s">
        <v>666</v>
      </c>
      <c r="BVO260" s="110" t="s">
        <v>671</v>
      </c>
      <c r="BVP260" s="110" t="s">
        <v>666</v>
      </c>
      <c r="BVQ260" s="110" t="s">
        <v>671</v>
      </c>
      <c r="BVR260" s="110" t="s">
        <v>666</v>
      </c>
      <c r="BVS260" s="110" t="s">
        <v>671</v>
      </c>
      <c r="BVT260" s="110" t="s">
        <v>666</v>
      </c>
      <c r="BVU260" s="110" t="s">
        <v>671</v>
      </c>
      <c r="BVV260" s="110" t="s">
        <v>666</v>
      </c>
      <c r="BVW260" s="110" t="s">
        <v>671</v>
      </c>
      <c r="BVX260" s="110" t="s">
        <v>666</v>
      </c>
      <c r="BVY260" s="110" t="s">
        <v>671</v>
      </c>
      <c r="BVZ260" s="110" t="s">
        <v>666</v>
      </c>
      <c r="BWA260" s="110" t="s">
        <v>671</v>
      </c>
      <c r="BWB260" s="110" t="s">
        <v>666</v>
      </c>
      <c r="BWC260" s="110" t="s">
        <v>671</v>
      </c>
      <c r="BWD260" s="110" t="s">
        <v>666</v>
      </c>
      <c r="BWE260" s="110" t="s">
        <v>671</v>
      </c>
      <c r="BWF260" s="110" t="s">
        <v>666</v>
      </c>
      <c r="BWG260" s="110" t="s">
        <v>671</v>
      </c>
      <c r="BWH260" s="110" t="s">
        <v>666</v>
      </c>
      <c r="BWI260" s="110" t="s">
        <v>671</v>
      </c>
      <c r="BWJ260" s="110" t="s">
        <v>666</v>
      </c>
      <c r="BWK260" s="110" t="s">
        <v>671</v>
      </c>
      <c r="BWL260" s="110" t="s">
        <v>666</v>
      </c>
      <c r="BWM260" s="110" t="s">
        <v>671</v>
      </c>
      <c r="BWN260" s="110" t="s">
        <v>666</v>
      </c>
      <c r="BWO260" s="110" t="s">
        <v>671</v>
      </c>
      <c r="BWP260" s="110" t="s">
        <v>666</v>
      </c>
      <c r="BWQ260" s="110" t="s">
        <v>671</v>
      </c>
      <c r="BWR260" s="110" t="s">
        <v>666</v>
      </c>
      <c r="BWS260" s="110" t="s">
        <v>671</v>
      </c>
      <c r="BWT260" s="110" t="s">
        <v>666</v>
      </c>
      <c r="BWU260" s="110" t="s">
        <v>671</v>
      </c>
      <c r="BWV260" s="110" t="s">
        <v>666</v>
      </c>
      <c r="BWW260" s="110" t="s">
        <v>671</v>
      </c>
      <c r="BWX260" s="110" t="s">
        <v>666</v>
      </c>
      <c r="BWY260" s="110" t="s">
        <v>671</v>
      </c>
      <c r="BWZ260" s="110" t="s">
        <v>666</v>
      </c>
      <c r="BXA260" s="110" t="s">
        <v>671</v>
      </c>
      <c r="BXB260" s="110" t="s">
        <v>666</v>
      </c>
      <c r="BXC260" s="110" t="s">
        <v>671</v>
      </c>
      <c r="BXD260" s="110" t="s">
        <v>666</v>
      </c>
      <c r="BXE260" s="110" t="s">
        <v>671</v>
      </c>
      <c r="BXF260" s="110" t="s">
        <v>666</v>
      </c>
      <c r="BXG260" s="110" t="s">
        <v>671</v>
      </c>
      <c r="BXH260" s="110" t="s">
        <v>666</v>
      </c>
      <c r="BXI260" s="110" t="s">
        <v>671</v>
      </c>
      <c r="BXJ260" s="110" t="s">
        <v>666</v>
      </c>
      <c r="BXK260" s="110" t="s">
        <v>671</v>
      </c>
      <c r="BXL260" s="110" t="s">
        <v>666</v>
      </c>
      <c r="BXM260" s="110" t="s">
        <v>671</v>
      </c>
      <c r="BXN260" s="110" t="s">
        <v>666</v>
      </c>
      <c r="BXO260" s="110" t="s">
        <v>671</v>
      </c>
      <c r="BXP260" s="110" t="s">
        <v>666</v>
      </c>
      <c r="BXQ260" s="110" t="s">
        <v>671</v>
      </c>
      <c r="BXR260" s="110" t="s">
        <v>666</v>
      </c>
      <c r="BXS260" s="110" t="s">
        <v>671</v>
      </c>
      <c r="BXT260" s="110" t="s">
        <v>666</v>
      </c>
      <c r="BXU260" s="110" t="s">
        <v>671</v>
      </c>
      <c r="BXV260" s="110" t="s">
        <v>666</v>
      </c>
      <c r="BXW260" s="110" t="s">
        <v>671</v>
      </c>
      <c r="BXX260" s="110" t="s">
        <v>666</v>
      </c>
      <c r="BXY260" s="110" t="s">
        <v>671</v>
      </c>
      <c r="BXZ260" s="110" t="s">
        <v>666</v>
      </c>
      <c r="BYA260" s="110" t="s">
        <v>671</v>
      </c>
      <c r="BYB260" s="110" t="s">
        <v>666</v>
      </c>
      <c r="BYC260" s="110" t="s">
        <v>671</v>
      </c>
      <c r="BYD260" s="110" t="s">
        <v>666</v>
      </c>
      <c r="BYE260" s="110" t="s">
        <v>671</v>
      </c>
      <c r="BYF260" s="110" t="s">
        <v>666</v>
      </c>
      <c r="BYG260" s="110" t="s">
        <v>671</v>
      </c>
      <c r="BYH260" s="110" t="s">
        <v>666</v>
      </c>
      <c r="BYI260" s="110" t="s">
        <v>671</v>
      </c>
      <c r="BYJ260" s="110" t="s">
        <v>666</v>
      </c>
      <c r="BYK260" s="110" t="s">
        <v>671</v>
      </c>
      <c r="BYL260" s="110" t="s">
        <v>666</v>
      </c>
      <c r="BYM260" s="110" t="s">
        <v>671</v>
      </c>
      <c r="BYN260" s="110" t="s">
        <v>666</v>
      </c>
      <c r="BYO260" s="110" t="s">
        <v>671</v>
      </c>
      <c r="BYP260" s="110" t="s">
        <v>666</v>
      </c>
      <c r="BYQ260" s="110" t="s">
        <v>671</v>
      </c>
      <c r="BYR260" s="110" t="s">
        <v>666</v>
      </c>
      <c r="BYS260" s="110" t="s">
        <v>671</v>
      </c>
      <c r="BYT260" s="110" t="s">
        <v>666</v>
      </c>
      <c r="BYU260" s="110" t="s">
        <v>671</v>
      </c>
      <c r="BYV260" s="110" t="s">
        <v>666</v>
      </c>
      <c r="BYW260" s="110" t="s">
        <v>671</v>
      </c>
      <c r="BYX260" s="110" t="s">
        <v>666</v>
      </c>
      <c r="BYY260" s="110" t="s">
        <v>671</v>
      </c>
      <c r="BYZ260" s="110" t="s">
        <v>666</v>
      </c>
      <c r="BZA260" s="110" t="s">
        <v>671</v>
      </c>
      <c r="BZB260" s="110" t="s">
        <v>666</v>
      </c>
      <c r="BZC260" s="110" t="s">
        <v>671</v>
      </c>
      <c r="BZD260" s="110" t="s">
        <v>666</v>
      </c>
      <c r="BZE260" s="110" t="s">
        <v>671</v>
      </c>
      <c r="BZF260" s="110" t="s">
        <v>666</v>
      </c>
      <c r="BZG260" s="110" t="s">
        <v>671</v>
      </c>
      <c r="BZH260" s="110" t="s">
        <v>666</v>
      </c>
      <c r="BZI260" s="110" t="s">
        <v>671</v>
      </c>
      <c r="BZJ260" s="110" t="s">
        <v>666</v>
      </c>
      <c r="BZK260" s="110" t="s">
        <v>671</v>
      </c>
      <c r="BZL260" s="110" t="s">
        <v>666</v>
      </c>
      <c r="BZM260" s="110" t="s">
        <v>671</v>
      </c>
      <c r="BZN260" s="110" t="s">
        <v>666</v>
      </c>
      <c r="BZO260" s="110" t="s">
        <v>671</v>
      </c>
      <c r="BZP260" s="110" t="s">
        <v>666</v>
      </c>
      <c r="BZQ260" s="110" t="s">
        <v>671</v>
      </c>
      <c r="BZR260" s="110" t="s">
        <v>666</v>
      </c>
      <c r="BZS260" s="110" t="s">
        <v>671</v>
      </c>
      <c r="BZT260" s="110" t="s">
        <v>666</v>
      </c>
      <c r="BZU260" s="110" t="s">
        <v>671</v>
      </c>
      <c r="BZV260" s="110" t="s">
        <v>666</v>
      </c>
      <c r="BZW260" s="110" t="s">
        <v>671</v>
      </c>
      <c r="BZX260" s="110" t="s">
        <v>666</v>
      </c>
      <c r="BZY260" s="110" t="s">
        <v>671</v>
      </c>
      <c r="BZZ260" s="110" t="s">
        <v>666</v>
      </c>
      <c r="CAA260" s="110" t="s">
        <v>671</v>
      </c>
      <c r="CAB260" s="110" t="s">
        <v>666</v>
      </c>
      <c r="CAC260" s="110" t="s">
        <v>671</v>
      </c>
      <c r="CAD260" s="110" t="s">
        <v>666</v>
      </c>
      <c r="CAE260" s="110" t="s">
        <v>671</v>
      </c>
      <c r="CAF260" s="110" t="s">
        <v>666</v>
      </c>
      <c r="CAG260" s="110" t="s">
        <v>671</v>
      </c>
      <c r="CAH260" s="110" t="s">
        <v>666</v>
      </c>
      <c r="CAI260" s="110" t="s">
        <v>671</v>
      </c>
      <c r="CAJ260" s="110" t="s">
        <v>666</v>
      </c>
      <c r="CAK260" s="110" t="s">
        <v>671</v>
      </c>
      <c r="CAL260" s="110" t="s">
        <v>666</v>
      </c>
      <c r="CAM260" s="110" t="s">
        <v>671</v>
      </c>
      <c r="CAN260" s="110" t="s">
        <v>666</v>
      </c>
      <c r="CAO260" s="110" t="s">
        <v>671</v>
      </c>
      <c r="CAP260" s="110" t="s">
        <v>666</v>
      </c>
      <c r="CAQ260" s="110" t="s">
        <v>671</v>
      </c>
      <c r="CAR260" s="110" t="s">
        <v>666</v>
      </c>
      <c r="CAS260" s="110" t="s">
        <v>671</v>
      </c>
      <c r="CAT260" s="110" t="s">
        <v>666</v>
      </c>
      <c r="CAU260" s="110" t="s">
        <v>671</v>
      </c>
      <c r="CAV260" s="110" t="s">
        <v>666</v>
      </c>
      <c r="CAW260" s="110" t="s">
        <v>671</v>
      </c>
      <c r="CAX260" s="110" t="s">
        <v>666</v>
      </c>
      <c r="CAY260" s="110" t="s">
        <v>671</v>
      </c>
      <c r="CAZ260" s="110" t="s">
        <v>666</v>
      </c>
      <c r="CBA260" s="110" t="s">
        <v>671</v>
      </c>
      <c r="CBB260" s="110" t="s">
        <v>666</v>
      </c>
      <c r="CBC260" s="110" t="s">
        <v>671</v>
      </c>
      <c r="CBD260" s="110" t="s">
        <v>666</v>
      </c>
      <c r="CBE260" s="110" t="s">
        <v>671</v>
      </c>
      <c r="CBF260" s="110" t="s">
        <v>666</v>
      </c>
      <c r="CBG260" s="110" t="s">
        <v>671</v>
      </c>
      <c r="CBH260" s="110" t="s">
        <v>666</v>
      </c>
      <c r="CBI260" s="110" t="s">
        <v>671</v>
      </c>
      <c r="CBJ260" s="110" t="s">
        <v>666</v>
      </c>
      <c r="CBK260" s="110" t="s">
        <v>671</v>
      </c>
      <c r="CBL260" s="110" t="s">
        <v>666</v>
      </c>
      <c r="CBM260" s="110" t="s">
        <v>671</v>
      </c>
      <c r="CBN260" s="110" t="s">
        <v>666</v>
      </c>
      <c r="CBO260" s="110" t="s">
        <v>671</v>
      </c>
      <c r="CBP260" s="110" t="s">
        <v>666</v>
      </c>
      <c r="CBQ260" s="110" t="s">
        <v>671</v>
      </c>
      <c r="CBR260" s="110" t="s">
        <v>666</v>
      </c>
      <c r="CBS260" s="110" t="s">
        <v>671</v>
      </c>
      <c r="CBT260" s="110" t="s">
        <v>666</v>
      </c>
      <c r="CBU260" s="110" t="s">
        <v>671</v>
      </c>
      <c r="CBV260" s="110" t="s">
        <v>666</v>
      </c>
      <c r="CBW260" s="110" t="s">
        <v>671</v>
      </c>
      <c r="CBX260" s="110" t="s">
        <v>666</v>
      </c>
      <c r="CBY260" s="110" t="s">
        <v>671</v>
      </c>
      <c r="CBZ260" s="110" t="s">
        <v>666</v>
      </c>
      <c r="CCA260" s="110" t="s">
        <v>671</v>
      </c>
      <c r="CCB260" s="110" t="s">
        <v>666</v>
      </c>
      <c r="CCC260" s="110" t="s">
        <v>671</v>
      </c>
      <c r="CCD260" s="110" t="s">
        <v>666</v>
      </c>
      <c r="CCE260" s="110" t="s">
        <v>671</v>
      </c>
      <c r="CCF260" s="110" t="s">
        <v>666</v>
      </c>
      <c r="CCG260" s="110" t="s">
        <v>671</v>
      </c>
      <c r="CCH260" s="110" t="s">
        <v>666</v>
      </c>
      <c r="CCI260" s="110" t="s">
        <v>671</v>
      </c>
      <c r="CCJ260" s="110" t="s">
        <v>666</v>
      </c>
      <c r="CCK260" s="110" t="s">
        <v>671</v>
      </c>
      <c r="CCL260" s="110" t="s">
        <v>666</v>
      </c>
      <c r="CCM260" s="110" t="s">
        <v>671</v>
      </c>
      <c r="CCN260" s="110" t="s">
        <v>666</v>
      </c>
      <c r="CCO260" s="110" t="s">
        <v>671</v>
      </c>
      <c r="CCP260" s="110" t="s">
        <v>666</v>
      </c>
      <c r="CCQ260" s="110" t="s">
        <v>671</v>
      </c>
      <c r="CCR260" s="110" t="s">
        <v>666</v>
      </c>
      <c r="CCS260" s="110" t="s">
        <v>671</v>
      </c>
      <c r="CCT260" s="110" t="s">
        <v>666</v>
      </c>
      <c r="CCU260" s="110" t="s">
        <v>671</v>
      </c>
      <c r="CCV260" s="110" t="s">
        <v>666</v>
      </c>
      <c r="CCW260" s="110" t="s">
        <v>671</v>
      </c>
      <c r="CCX260" s="110" t="s">
        <v>666</v>
      </c>
      <c r="CCY260" s="110" t="s">
        <v>671</v>
      </c>
      <c r="CCZ260" s="110" t="s">
        <v>666</v>
      </c>
      <c r="CDA260" s="110" t="s">
        <v>671</v>
      </c>
      <c r="CDB260" s="110" t="s">
        <v>666</v>
      </c>
      <c r="CDC260" s="110" t="s">
        <v>671</v>
      </c>
      <c r="CDD260" s="110" t="s">
        <v>666</v>
      </c>
      <c r="CDE260" s="110" t="s">
        <v>671</v>
      </c>
      <c r="CDF260" s="110" t="s">
        <v>666</v>
      </c>
      <c r="CDG260" s="110" t="s">
        <v>671</v>
      </c>
      <c r="CDH260" s="110" t="s">
        <v>666</v>
      </c>
      <c r="CDI260" s="110" t="s">
        <v>671</v>
      </c>
      <c r="CDJ260" s="110" t="s">
        <v>666</v>
      </c>
      <c r="CDK260" s="110" t="s">
        <v>671</v>
      </c>
      <c r="CDL260" s="110" t="s">
        <v>666</v>
      </c>
      <c r="CDM260" s="110" t="s">
        <v>671</v>
      </c>
      <c r="CDN260" s="110" t="s">
        <v>666</v>
      </c>
      <c r="CDO260" s="110" t="s">
        <v>671</v>
      </c>
      <c r="CDP260" s="110" t="s">
        <v>666</v>
      </c>
      <c r="CDQ260" s="110" t="s">
        <v>671</v>
      </c>
      <c r="CDR260" s="110" t="s">
        <v>666</v>
      </c>
      <c r="CDS260" s="110" t="s">
        <v>671</v>
      </c>
      <c r="CDT260" s="110" t="s">
        <v>666</v>
      </c>
      <c r="CDU260" s="110" t="s">
        <v>671</v>
      </c>
      <c r="CDV260" s="110" t="s">
        <v>666</v>
      </c>
      <c r="CDW260" s="110" t="s">
        <v>671</v>
      </c>
      <c r="CDX260" s="110" t="s">
        <v>666</v>
      </c>
      <c r="CDY260" s="110" t="s">
        <v>671</v>
      </c>
      <c r="CDZ260" s="110" t="s">
        <v>666</v>
      </c>
      <c r="CEA260" s="110" t="s">
        <v>671</v>
      </c>
      <c r="CEB260" s="110" t="s">
        <v>666</v>
      </c>
      <c r="CEC260" s="110" t="s">
        <v>671</v>
      </c>
      <c r="CED260" s="110" t="s">
        <v>666</v>
      </c>
      <c r="CEE260" s="110" t="s">
        <v>671</v>
      </c>
      <c r="CEF260" s="110" t="s">
        <v>666</v>
      </c>
      <c r="CEG260" s="110" t="s">
        <v>671</v>
      </c>
      <c r="CEH260" s="110" t="s">
        <v>666</v>
      </c>
      <c r="CEI260" s="110" t="s">
        <v>671</v>
      </c>
      <c r="CEJ260" s="110" t="s">
        <v>666</v>
      </c>
      <c r="CEK260" s="110" t="s">
        <v>671</v>
      </c>
      <c r="CEL260" s="110" t="s">
        <v>666</v>
      </c>
      <c r="CEM260" s="110" t="s">
        <v>671</v>
      </c>
      <c r="CEN260" s="110" t="s">
        <v>666</v>
      </c>
      <c r="CEO260" s="110" t="s">
        <v>671</v>
      </c>
      <c r="CEP260" s="110" t="s">
        <v>666</v>
      </c>
      <c r="CEQ260" s="110" t="s">
        <v>671</v>
      </c>
      <c r="CER260" s="110" t="s">
        <v>666</v>
      </c>
      <c r="CES260" s="110" t="s">
        <v>671</v>
      </c>
      <c r="CET260" s="110" t="s">
        <v>666</v>
      </c>
      <c r="CEU260" s="110" t="s">
        <v>671</v>
      </c>
      <c r="CEV260" s="110" t="s">
        <v>666</v>
      </c>
      <c r="CEW260" s="110" t="s">
        <v>671</v>
      </c>
      <c r="CEX260" s="110" t="s">
        <v>666</v>
      </c>
      <c r="CEY260" s="110" t="s">
        <v>671</v>
      </c>
      <c r="CEZ260" s="110" t="s">
        <v>666</v>
      </c>
      <c r="CFA260" s="110" t="s">
        <v>671</v>
      </c>
      <c r="CFB260" s="110" t="s">
        <v>666</v>
      </c>
      <c r="CFC260" s="110" t="s">
        <v>671</v>
      </c>
      <c r="CFD260" s="110" t="s">
        <v>666</v>
      </c>
      <c r="CFE260" s="110" t="s">
        <v>671</v>
      </c>
      <c r="CFF260" s="110" t="s">
        <v>666</v>
      </c>
      <c r="CFG260" s="110" t="s">
        <v>671</v>
      </c>
      <c r="CFH260" s="110" t="s">
        <v>666</v>
      </c>
      <c r="CFI260" s="110" t="s">
        <v>671</v>
      </c>
      <c r="CFJ260" s="110" t="s">
        <v>666</v>
      </c>
      <c r="CFK260" s="110" t="s">
        <v>671</v>
      </c>
      <c r="CFL260" s="110" t="s">
        <v>666</v>
      </c>
      <c r="CFM260" s="110" t="s">
        <v>671</v>
      </c>
      <c r="CFN260" s="110" t="s">
        <v>666</v>
      </c>
      <c r="CFO260" s="110" t="s">
        <v>671</v>
      </c>
      <c r="CFP260" s="110" t="s">
        <v>666</v>
      </c>
      <c r="CFQ260" s="110" t="s">
        <v>671</v>
      </c>
      <c r="CFR260" s="110" t="s">
        <v>666</v>
      </c>
      <c r="CFS260" s="110" t="s">
        <v>671</v>
      </c>
      <c r="CFT260" s="110" t="s">
        <v>666</v>
      </c>
      <c r="CFU260" s="110" t="s">
        <v>671</v>
      </c>
      <c r="CFV260" s="110" t="s">
        <v>666</v>
      </c>
      <c r="CFW260" s="110" t="s">
        <v>671</v>
      </c>
      <c r="CFX260" s="110" t="s">
        <v>666</v>
      </c>
      <c r="CFY260" s="110" t="s">
        <v>671</v>
      </c>
      <c r="CFZ260" s="110" t="s">
        <v>666</v>
      </c>
      <c r="CGA260" s="110" t="s">
        <v>671</v>
      </c>
      <c r="CGB260" s="110" t="s">
        <v>666</v>
      </c>
      <c r="CGC260" s="110" t="s">
        <v>671</v>
      </c>
      <c r="CGD260" s="110" t="s">
        <v>666</v>
      </c>
      <c r="CGE260" s="110" t="s">
        <v>671</v>
      </c>
      <c r="CGF260" s="110" t="s">
        <v>666</v>
      </c>
      <c r="CGG260" s="110" t="s">
        <v>671</v>
      </c>
      <c r="CGH260" s="110" t="s">
        <v>666</v>
      </c>
      <c r="CGI260" s="110" t="s">
        <v>671</v>
      </c>
      <c r="CGJ260" s="110" t="s">
        <v>666</v>
      </c>
      <c r="CGK260" s="110" t="s">
        <v>671</v>
      </c>
      <c r="CGL260" s="110" t="s">
        <v>666</v>
      </c>
      <c r="CGM260" s="110" t="s">
        <v>671</v>
      </c>
      <c r="CGN260" s="110" t="s">
        <v>666</v>
      </c>
      <c r="CGO260" s="110" t="s">
        <v>671</v>
      </c>
      <c r="CGP260" s="110" t="s">
        <v>666</v>
      </c>
      <c r="CGQ260" s="110" t="s">
        <v>671</v>
      </c>
      <c r="CGR260" s="110" t="s">
        <v>666</v>
      </c>
      <c r="CGS260" s="110" t="s">
        <v>671</v>
      </c>
      <c r="CGT260" s="110" t="s">
        <v>666</v>
      </c>
      <c r="CGU260" s="110" t="s">
        <v>671</v>
      </c>
      <c r="CGV260" s="110" t="s">
        <v>666</v>
      </c>
      <c r="CGW260" s="110" t="s">
        <v>671</v>
      </c>
      <c r="CGX260" s="110" t="s">
        <v>666</v>
      </c>
      <c r="CGY260" s="110" t="s">
        <v>671</v>
      </c>
      <c r="CGZ260" s="110" t="s">
        <v>666</v>
      </c>
      <c r="CHA260" s="110" t="s">
        <v>671</v>
      </c>
      <c r="CHB260" s="110" t="s">
        <v>666</v>
      </c>
      <c r="CHC260" s="110" t="s">
        <v>671</v>
      </c>
      <c r="CHD260" s="110" t="s">
        <v>666</v>
      </c>
      <c r="CHE260" s="110" t="s">
        <v>671</v>
      </c>
      <c r="CHF260" s="110" t="s">
        <v>666</v>
      </c>
      <c r="CHG260" s="110" t="s">
        <v>671</v>
      </c>
      <c r="CHH260" s="110" t="s">
        <v>666</v>
      </c>
      <c r="CHI260" s="110" t="s">
        <v>671</v>
      </c>
      <c r="CHJ260" s="110" t="s">
        <v>666</v>
      </c>
      <c r="CHK260" s="110" t="s">
        <v>671</v>
      </c>
      <c r="CHL260" s="110" t="s">
        <v>666</v>
      </c>
      <c r="CHM260" s="110" t="s">
        <v>671</v>
      </c>
      <c r="CHN260" s="110" t="s">
        <v>666</v>
      </c>
      <c r="CHO260" s="110" t="s">
        <v>671</v>
      </c>
      <c r="CHP260" s="110" t="s">
        <v>666</v>
      </c>
      <c r="CHQ260" s="110" t="s">
        <v>671</v>
      </c>
      <c r="CHR260" s="110" t="s">
        <v>666</v>
      </c>
      <c r="CHS260" s="110" t="s">
        <v>671</v>
      </c>
      <c r="CHT260" s="110" t="s">
        <v>666</v>
      </c>
      <c r="CHU260" s="110" t="s">
        <v>671</v>
      </c>
      <c r="CHV260" s="110" t="s">
        <v>666</v>
      </c>
      <c r="CHW260" s="110" t="s">
        <v>671</v>
      </c>
      <c r="CHX260" s="110" t="s">
        <v>666</v>
      </c>
      <c r="CHY260" s="110" t="s">
        <v>671</v>
      </c>
      <c r="CHZ260" s="110" t="s">
        <v>666</v>
      </c>
      <c r="CIA260" s="110" t="s">
        <v>671</v>
      </c>
      <c r="CIB260" s="110" t="s">
        <v>666</v>
      </c>
      <c r="CIC260" s="110" t="s">
        <v>671</v>
      </c>
      <c r="CID260" s="110" t="s">
        <v>666</v>
      </c>
      <c r="CIE260" s="110" t="s">
        <v>671</v>
      </c>
      <c r="CIF260" s="110" t="s">
        <v>666</v>
      </c>
      <c r="CIG260" s="110" t="s">
        <v>671</v>
      </c>
      <c r="CIH260" s="110" t="s">
        <v>666</v>
      </c>
      <c r="CII260" s="110" t="s">
        <v>671</v>
      </c>
      <c r="CIJ260" s="110" t="s">
        <v>666</v>
      </c>
      <c r="CIK260" s="110" t="s">
        <v>671</v>
      </c>
      <c r="CIL260" s="110" t="s">
        <v>666</v>
      </c>
      <c r="CIM260" s="110" t="s">
        <v>671</v>
      </c>
      <c r="CIN260" s="110" t="s">
        <v>666</v>
      </c>
      <c r="CIO260" s="110" t="s">
        <v>671</v>
      </c>
      <c r="CIP260" s="110" t="s">
        <v>666</v>
      </c>
      <c r="CIQ260" s="110" t="s">
        <v>671</v>
      </c>
      <c r="CIR260" s="110" t="s">
        <v>666</v>
      </c>
      <c r="CIS260" s="110" t="s">
        <v>671</v>
      </c>
      <c r="CIT260" s="110" t="s">
        <v>666</v>
      </c>
      <c r="CIU260" s="110" t="s">
        <v>671</v>
      </c>
      <c r="CIV260" s="110" t="s">
        <v>666</v>
      </c>
      <c r="CIW260" s="110" t="s">
        <v>671</v>
      </c>
      <c r="CIX260" s="110" t="s">
        <v>666</v>
      </c>
      <c r="CIY260" s="110" t="s">
        <v>671</v>
      </c>
      <c r="CIZ260" s="110" t="s">
        <v>666</v>
      </c>
      <c r="CJA260" s="110" t="s">
        <v>671</v>
      </c>
      <c r="CJB260" s="110" t="s">
        <v>666</v>
      </c>
      <c r="CJC260" s="110" t="s">
        <v>671</v>
      </c>
      <c r="CJD260" s="110" t="s">
        <v>666</v>
      </c>
      <c r="CJE260" s="110" t="s">
        <v>671</v>
      </c>
      <c r="CJF260" s="110" t="s">
        <v>666</v>
      </c>
      <c r="CJG260" s="110" t="s">
        <v>671</v>
      </c>
      <c r="CJH260" s="110" t="s">
        <v>666</v>
      </c>
      <c r="CJI260" s="110" t="s">
        <v>671</v>
      </c>
      <c r="CJJ260" s="110" t="s">
        <v>666</v>
      </c>
      <c r="CJK260" s="110" t="s">
        <v>671</v>
      </c>
      <c r="CJL260" s="110" t="s">
        <v>666</v>
      </c>
      <c r="CJM260" s="110" t="s">
        <v>671</v>
      </c>
      <c r="CJN260" s="110" t="s">
        <v>666</v>
      </c>
      <c r="CJO260" s="110" t="s">
        <v>671</v>
      </c>
      <c r="CJP260" s="110" t="s">
        <v>666</v>
      </c>
      <c r="CJQ260" s="110" t="s">
        <v>671</v>
      </c>
      <c r="CJR260" s="110" t="s">
        <v>666</v>
      </c>
      <c r="CJS260" s="110" t="s">
        <v>671</v>
      </c>
      <c r="CJT260" s="110" t="s">
        <v>666</v>
      </c>
      <c r="CJU260" s="110" t="s">
        <v>671</v>
      </c>
      <c r="CJV260" s="110" t="s">
        <v>666</v>
      </c>
      <c r="CJW260" s="110" t="s">
        <v>671</v>
      </c>
      <c r="CJX260" s="110" t="s">
        <v>666</v>
      </c>
      <c r="CJY260" s="110" t="s">
        <v>671</v>
      </c>
      <c r="CJZ260" s="110" t="s">
        <v>666</v>
      </c>
      <c r="CKA260" s="110" t="s">
        <v>671</v>
      </c>
      <c r="CKB260" s="110" t="s">
        <v>666</v>
      </c>
      <c r="CKC260" s="110" t="s">
        <v>671</v>
      </c>
      <c r="CKD260" s="110" t="s">
        <v>666</v>
      </c>
      <c r="CKE260" s="110" t="s">
        <v>671</v>
      </c>
      <c r="CKF260" s="110" t="s">
        <v>666</v>
      </c>
      <c r="CKG260" s="110" t="s">
        <v>671</v>
      </c>
      <c r="CKH260" s="110" t="s">
        <v>666</v>
      </c>
      <c r="CKI260" s="110" t="s">
        <v>671</v>
      </c>
      <c r="CKJ260" s="110" t="s">
        <v>666</v>
      </c>
      <c r="CKK260" s="110" t="s">
        <v>671</v>
      </c>
      <c r="CKL260" s="110" t="s">
        <v>666</v>
      </c>
      <c r="CKM260" s="110" t="s">
        <v>671</v>
      </c>
      <c r="CKN260" s="110" t="s">
        <v>666</v>
      </c>
      <c r="CKO260" s="110" t="s">
        <v>671</v>
      </c>
      <c r="CKP260" s="110" t="s">
        <v>666</v>
      </c>
      <c r="CKQ260" s="110" t="s">
        <v>671</v>
      </c>
      <c r="CKR260" s="110" t="s">
        <v>666</v>
      </c>
      <c r="CKS260" s="110" t="s">
        <v>671</v>
      </c>
      <c r="CKT260" s="110" t="s">
        <v>666</v>
      </c>
      <c r="CKU260" s="110" t="s">
        <v>671</v>
      </c>
      <c r="CKV260" s="110" t="s">
        <v>666</v>
      </c>
      <c r="CKW260" s="110" t="s">
        <v>671</v>
      </c>
      <c r="CKX260" s="110" t="s">
        <v>666</v>
      </c>
      <c r="CKY260" s="110" t="s">
        <v>671</v>
      </c>
      <c r="CKZ260" s="110" t="s">
        <v>666</v>
      </c>
      <c r="CLA260" s="110" t="s">
        <v>671</v>
      </c>
      <c r="CLB260" s="110" t="s">
        <v>666</v>
      </c>
      <c r="CLC260" s="110" t="s">
        <v>671</v>
      </c>
      <c r="CLD260" s="110" t="s">
        <v>666</v>
      </c>
      <c r="CLE260" s="110" t="s">
        <v>671</v>
      </c>
      <c r="CLF260" s="110" t="s">
        <v>666</v>
      </c>
      <c r="CLG260" s="110" t="s">
        <v>671</v>
      </c>
      <c r="CLH260" s="110" t="s">
        <v>666</v>
      </c>
      <c r="CLI260" s="110" t="s">
        <v>671</v>
      </c>
      <c r="CLJ260" s="110" t="s">
        <v>666</v>
      </c>
      <c r="CLK260" s="110" t="s">
        <v>671</v>
      </c>
      <c r="CLL260" s="110" t="s">
        <v>666</v>
      </c>
      <c r="CLM260" s="110" t="s">
        <v>671</v>
      </c>
      <c r="CLN260" s="110" t="s">
        <v>666</v>
      </c>
      <c r="CLO260" s="110" t="s">
        <v>671</v>
      </c>
      <c r="CLP260" s="110" t="s">
        <v>666</v>
      </c>
      <c r="CLQ260" s="110" t="s">
        <v>671</v>
      </c>
      <c r="CLR260" s="110" t="s">
        <v>666</v>
      </c>
      <c r="CLS260" s="110" t="s">
        <v>671</v>
      </c>
      <c r="CLT260" s="110" t="s">
        <v>666</v>
      </c>
      <c r="CLU260" s="110" t="s">
        <v>671</v>
      </c>
      <c r="CLV260" s="110" t="s">
        <v>666</v>
      </c>
      <c r="CLW260" s="110" t="s">
        <v>671</v>
      </c>
      <c r="CLX260" s="110" t="s">
        <v>666</v>
      </c>
      <c r="CLY260" s="110" t="s">
        <v>671</v>
      </c>
      <c r="CLZ260" s="110" t="s">
        <v>666</v>
      </c>
      <c r="CMA260" s="110" t="s">
        <v>671</v>
      </c>
      <c r="CMB260" s="110" t="s">
        <v>666</v>
      </c>
      <c r="CMC260" s="110" t="s">
        <v>671</v>
      </c>
      <c r="CMD260" s="110" t="s">
        <v>666</v>
      </c>
      <c r="CME260" s="110" t="s">
        <v>671</v>
      </c>
      <c r="CMF260" s="110" t="s">
        <v>666</v>
      </c>
      <c r="CMG260" s="110" t="s">
        <v>671</v>
      </c>
      <c r="CMH260" s="110" t="s">
        <v>666</v>
      </c>
      <c r="CMI260" s="110" t="s">
        <v>671</v>
      </c>
      <c r="CMJ260" s="110" t="s">
        <v>666</v>
      </c>
      <c r="CMK260" s="110" t="s">
        <v>671</v>
      </c>
      <c r="CML260" s="110" t="s">
        <v>666</v>
      </c>
      <c r="CMM260" s="110" t="s">
        <v>671</v>
      </c>
      <c r="CMN260" s="110" t="s">
        <v>666</v>
      </c>
      <c r="CMO260" s="110" t="s">
        <v>671</v>
      </c>
      <c r="CMP260" s="110" t="s">
        <v>666</v>
      </c>
      <c r="CMQ260" s="110" t="s">
        <v>671</v>
      </c>
      <c r="CMR260" s="110" t="s">
        <v>666</v>
      </c>
      <c r="CMS260" s="110" t="s">
        <v>671</v>
      </c>
      <c r="CMT260" s="110" t="s">
        <v>666</v>
      </c>
      <c r="CMU260" s="110" t="s">
        <v>671</v>
      </c>
      <c r="CMV260" s="110" t="s">
        <v>666</v>
      </c>
      <c r="CMW260" s="110" t="s">
        <v>671</v>
      </c>
      <c r="CMX260" s="110" t="s">
        <v>666</v>
      </c>
      <c r="CMY260" s="110" t="s">
        <v>671</v>
      </c>
      <c r="CMZ260" s="110" t="s">
        <v>666</v>
      </c>
      <c r="CNA260" s="110" t="s">
        <v>671</v>
      </c>
      <c r="CNB260" s="110" t="s">
        <v>666</v>
      </c>
      <c r="CNC260" s="110" t="s">
        <v>671</v>
      </c>
      <c r="CND260" s="110" t="s">
        <v>666</v>
      </c>
      <c r="CNE260" s="110" t="s">
        <v>671</v>
      </c>
      <c r="CNF260" s="110" t="s">
        <v>666</v>
      </c>
      <c r="CNG260" s="110" t="s">
        <v>671</v>
      </c>
      <c r="CNH260" s="110" t="s">
        <v>666</v>
      </c>
      <c r="CNI260" s="110" t="s">
        <v>671</v>
      </c>
      <c r="CNJ260" s="110" t="s">
        <v>666</v>
      </c>
      <c r="CNK260" s="110" t="s">
        <v>671</v>
      </c>
      <c r="CNL260" s="110" t="s">
        <v>666</v>
      </c>
      <c r="CNM260" s="110" t="s">
        <v>671</v>
      </c>
      <c r="CNN260" s="110" t="s">
        <v>666</v>
      </c>
      <c r="CNO260" s="110" t="s">
        <v>671</v>
      </c>
      <c r="CNP260" s="110" t="s">
        <v>666</v>
      </c>
      <c r="CNQ260" s="110" t="s">
        <v>671</v>
      </c>
      <c r="CNR260" s="110" t="s">
        <v>666</v>
      </c>
      <c r="CNS260" s="110" t="s">
        <v>671</v>
      </c>
      <c r="CNT260" s="110" t="s">
        <v>666</v>
      </c>
      <c r="CNU260" s="110" t="s">
        <v>671</v>
      </c>
      <c r="CNV260" s="110" t="s">
        <v>666</v>
      </c>
      <c r="CNW260" s="110" t="s">
        <v>671</v>
      </c>
      <c r="CNX260" s="110" t="s">
        <v>666</v>
      </c>
      <c r="CNY260" s="110" t="s">
        <v>671</v>
      </c>
      <c r="CNZ260" s="110" t="s">
        <v>666</v>
      </c>
      <c r="COA260" s="110" t="s">
        <v>671</v>
      </c>
      <c r="COB260" s="110" t="s">
        <v>666</v>
      </c>
      <c r="COC260" s="110" t="s">
        <v>671</v>
      </c>
      <c r="COD260" s="110" t="s">
        <v>666</v>
      </c>
      <c r="COE260" s="110" t="s">
        <v>671</v>
      </c>
      <c r="COF260" s="110" t="s">
        <v>666</v>
      </c>
      <c r="COG260" s="110" t="s">
        <v>671</v>
      </c>
      <c r="COH260" s="110" t="s">
        <v>666</v>
      </c>
      <c r="COI260" s="110" t="s">
        <v>671</v>
      </c>
      <c r="COJ260" s="110" t="s">
        <v>666</v>
      </c>
      <c r="COK260" s="110" t="s">
        <v>671</v>
      </c>
      <c r="COL260" s="110" t="s">
        <v>666</v>
      </c>
      <c r="COM260" s="110" t="s">
        <v>671</v>
      </c>
      <c r="CON260" s="110" t="s">
        <v>666</v>
      </c>
      <c r="COO260" s="110" t="s">
        <v>671</v>
      </c>
      <c r="COP260" s="110" t="s">
        <v>666</v>
      </c>
      <c r="COQ260" s="110" t="s">
        <v>671</v>
      </c>
      <c r="COR260" s="110" t="s">
        <v>666</v>
      </c>
      <c r="COS260" s="110" t="s">
        <v>671</v>
      </c>
      <c r="COT260" s="110" t="s">
        <v>666</v>
      </c>
      <c r="COU260" s="110" t="s">
        <v>671</v>
      </c>
      <c r="COV260" s="110" t="s">
        <v>666</v>
      </c>
      <c r="COW260" s="110" t="s">
        <v>671</v>
      </c>
      <c r="COX260" s="110" t="s">
        <v>666</v>
      </c>
      <c r="COY260" s="110" t="s">
        <v>671</v>
      </c>
      <c r="COZ260" s="110" t="s">
        <v>666</v>
      </c>
      <c r="CPA260" s="110" t="s">
        <v>671</v>
      </c>
      <c r="CPB260" s="110" t="s">
        <v>666</v>
      </c>
      <c r="CPC260" s="110" t="s">
        <v>671</v>
      </c>
      <c r="CPD260" s="110" t="s">
        <v>666</v>
      </c>
      <c r="CPE260" s="110" t="s">
        <v>671</v>
      </c>
      <c r="CPF260" s="110" t="s">
        <v>666</v>
      </c>
      <c r="CPG260" s="110" t="s">
        <v>671</v>
      </c>
      <c r="CPH260" s="110" t="s">
        <v>666</v>
      </c>
      <c r="CPI260" s="110" t="s">
        <v>671</v>
      </c>
      <c r="CPJ260" s="110" t="s">
        <v>666</v>
      </c>
      <c r="CPK260" s="110" t="s">
        <v>671</v>
      </c>
      <c r="CPL260" s="110" t="s">
        <v>666</v>
      </c>
      <c r="CPM260" s="110" t="s">
        <v>671</v>
      </c>
      <c r="CPN260" s="110" t="s">
        <v>666</v>
      </c>
      <c r="CPO260" s="110" t="s">
        <v>671</v>
      </c>
      <c r="CPP260" s="110" t="s">
        <v>666</v>
      </c>
      <c r="CPQ260" s="110" t="s">
        <v>671</v>
      </c>
      <c r="CPR260" s="110" t="s">
        <v>666</v>
      </c>
      <c r="CPS260" s="110" t="s">
        <v>671</v>
      </c>
      <c r="CPT260" s="110" t="s">
        <v>666</v>
      </c>
      <c r="CPU260" s="110" t="s">
        <v>671</v>
      </c>
      <c r="CPV260" s="110" t="s">
        <v>666</v>
      </c>
      <c r="CPW260" s="110" t="s">
        <v>671</v>
      </c>
      <c r="CPX260" s="110" t="s">
        <v>666</v>
      </c>
      <c r="CPY260" s="110" t="s">
        <v>671</v>
      </c>
      <c r="CPZ260" s="110" t="s">
        <v>666</v>
      </c>
      <c r="CQA260" s="110" t="s">
        <v>671</v>
      </c>
      <c r="CQB260" s="110" t="s">
        <v>666</v>
      </c>
      <c r="CQC260" s="110" t="s">
        <v>671</v>
      </c>
      <c r="CQD260" s="110" t="s">
        <v>666</v>
      </c>
      <c r="CQE260" s="110" t="s">
        <v>671</v>
      </c>
      <c r="CQF260" s="110" t="s">
        <v>666</v>
      </c>
      <c r="CQG260" s="110" t="s">
        <v>671</v>
      </c>
      <c r="CQH260" s="110" t="s">
        <v>666</v>
      </c>
      <c r="CQI260" s="110" t="s">
        <v>671</v>
      </c>
      <c r="CQJ260" s="110" t="s">
        <v>666</v>
      </c>
      <c r="CQK260" s="110" t="s">
        <v>671</v>
      </c>
      <c r="CQL260" s="110" t="s">
        <v>666</v>
      </c>
      <c r="CQM260" s="110" t="s">
        <v>671</v>
      </c>
      <c r="CQN260" s="110" t="s">
        <v>666</v>
      </c>
      <c r="CQO260" s="110" t="s">
        <v>671</v>
      </c>
      <c r="CQP260" s="110" t="s">
        <v>666</v>
      </c>
      <c r="CQQ260" s="110" t="s">
        <v>671</v>
      </c>
      <c r="CQR260" s="110" t="s">
        <v>666</v>
      </c>
      <c r="CQS260" s="110" t="s">
        <v>671</v>
      </c>
      <c r="CQT260" s="110" t="s">
        <v>666</v>
      </c>
      <c r="CQU260" s="110" t="s">
        <v>671</v>
      </c>
      <c r="CQV260" s="110" t="s">
        <v>666</v>
      </c>
      <c r="CQW260" s="110" t="s">
        <v>671</v>
      </c>
      <c r="CQX260" s="110" t="s">
        <v>666</v>
      </c>
      <c r="CQY260" s="110" t="s">
        <v>671</v>
      </c>
      <c r="CQZ260" s="110" t="s">
        <v>666</v>
      </c>
      <c r="CRA260" s="110" t="s">
        <v>671</v>
      </c>
      <c r="CRB260" s="110" t="s">
        <v>666</v>
      </c>
      <c r="CRC260" s="110" t="s">
        <v>671</v>
      </c>
      <c r="CRD260" s="110" t="s">
        <v>666</v>
      </c>
      <c r="CRE260" s="110" t="s">
        <v>671</v>
      </c>
      <c r="CRF260" s="110" t="s">
        <v>666</v>
      </c>
      <c r="CRG260" s="110" t="s">
        <v>671</v>
      </c>
      <c r="CRH260" s="110" t="s">
        <v>666</v>
      </c>
      <c r="CRI260" s="110" t="s">
        <v>671</v>
      </c>
      <c r="CRJ260" s="110" t="s">
        <v>666</v>
      </c>
      <c r="CRK260" s="110" t="s">
        <v>671</v>
      </c>
      <c r="CRL260" s="110" t="s">
        <v>666</v>
      </c>
      <c r="CRM260" s="110" t="s">
        <v>671</v>
      </c>
      <c r="CRN260" s="110" t="s">
        <v>666</v>
      </c>
      <c r="CRO260" s="110" t="s">
        <v>671</v>
      </c>
      <c r="CRP260" s="110" t="s">
        <v>666</v>
      </c>
      <c r="CRQ260" s="110" t="s">
        <v>671</v>
      </c>
      <c r="CRR260" s="110" t="s">
        <v>666</v>
      </c>
      <c r="CRS260" s="110" t="s">
        <v>671</v>
      </c>
      <c r="CRT260" s="110" t="s">
        <v>666</v>
      </c>
      <c r="CRU260" s="110" t="s">
        <v>671</v>
      </c>
      <c r="CRV260" s="110" t="s">
        <v>666</v>
      </c>
      <c r="CRW260" s="110" t="s">
        <v>671</v>
      </c>
      <c r="CRX260" s="110" t="s">
        <v>666</v>
      </c>
      <c r="CRY260" s="110" t="s">
        <v>671</v>
      </c>
      <c r="CRZ260" s="110" t="s">
        <v>666</v>
      </c>
      <c r="CSA260" s="110" t="s">
        <v>671</v>
      </c>
      <c r="CSB260" s="110" t="s">
        <v>666</v>
      </c>
      <c r="CSC260" s="110" t="s">
        <v>671</v>
      </c>
      <c r="CSD260" s="110" t="s">
        <v>666</v>
      </c>
      <c r="CSE260" s="110" t="s">
        <v>671</v>
      </c>
      <c r="CSF260" s="110" t="s">
        <v>666</v>
      </c>
      <c r="CSG260" s="110" t="s">
        <v>671</v>
      </c>
      <c r="CSH260" s="110" t="s">
        <v>666</v>
      </c>
      <c r="CSI260" s="110" t="s">
        <v>671</v>
      </c>
      <c r="CSJ260" s="110" t="s">
        <v>666</v>
      </c>
      <c r="CSK260" s="110" t="s">
        <v>671</v>
      </c>
      <c r="CSL260" s="110" t="s">
        <v>666</v>
      </c>
      <c r="CSM260" s="110" t="s">
        <v>671</v>
      </c>
      <c r="CSN260" s="110" t="s">
        <v>666</v>
      </c>
      <c r="CSO260" s="110" t="s">
        <v>671</v>
      </c>
      <c r="CSP260" s="110" t="s">
        <v>666</v>
      </c>
      <c r="CSQ260" s="110" t="s">
        <v>671</v>
      </c>
      <c r="CSR260" s="110" t="s">
        <v>666</v>
      </c>
      <c r="CSS260" s="110" t="s">
        <v>671</v>
      </c>
      <c r="CST260" s="110" t="s">
        <v>666</v>
      </c>
      <c r="CSU260" s="110" t="s">
        <v>671</v>
      </c>
      <c r="CSV260" s="110" t="s">
        <v>666</v>
      </c>
      <c r="CSW260" s="110" t="s">
        <v>671</v>
      </c>
      <c r="CSX260" s="110" t="s">
        <v>666</v>
      </c>
      <c r="CSY260" s="110" t="s">
        <v>671</v>
      </c>
      <c r="CSZ260" s="110" t="s">
        <v>666</v>
      </c>
      <c r="CTA260" s="110" t="s">
        <v>671</v>
      </c>
      <c r="CTB260" s="110" t="s">
        <v>666</v>
      </c>
      <c r="CTC260" s="110" t="s">
        <v>671</v>
      </c>
      <c r="CTD260" s="110" t="s">
        <v>666</v>
      </c>
      <c r="CTE260" s="110" t="s">
        <v>671</v>
      </c>
      <c r="CTF260" s="110" t="s">
        <v>666</v>
      </c>
      <c r="CTG260" s="110" t="s">
        <v>671</v>
      </c>
      <c r="CTH260" s="110" t="s">
        <v>666</v>
      </c>
      <c r="CTI260" s="110" t="s">
        <v>671</v>
      </c>
      <c r="CTJ260" s="110" t="s">
        <v>666</v>
      </c>
      <c r="CTK260" s="110" t="s">
        <v>671</v>
      </c>
      <c r="CTL260" s="110" t="s">
        <v>666</v>
      </c>
      <c r="CTM260" s="110" t="s">
        <v>671</v>
      </c>
      <c r="CTN260" s="110" t="s">
        <v>666</v>
      </c>
      <c r="CTO260" s="110" t="s">
        <v>671</v>
      </c>
      <c r="CTP260" s="110" t="s">
        <v>666</v>
      </c>
      <c r="CTQ260" s="110" t="s">
        <v>671</v>
      </c>
      <c r="CTR260" s="110" t="s">
        <v>666</v>
      </c>
      <c r="CTS260" s="110" t="s">
        <v>671</v>
      </c>
      <c r="CTT260" s="110" t="s">
        <v>666</v>
      </c>
      <c r="CTU260" s="110" t="s">
        <v>671</v>
      </c>
      <c r="CTV260" s="110" t="s">
        <v>666</v>
      </c>
      <c r="CTW260" s="110" t="s">
        <v>671</v>
      </c>
      <c r="CTX260" s="110" t="s">
        <v>666</v>
      </c>
      <c r="CTY260" s="110" t="s">
        <v>671</v>
      </c>
      <c r="CTZ260" s="110" t="s">
        <v>666</v>
      </c>
      <c r="CUA260" s="110" t="s">
        <v>671</v>
      </c>
      <c r="CUB260" s="110" t="s">
        <v>666</v>
      </c>
      <c r="CUC260" s="110" t="s">
        <v>671</v>
      </c>
      <c r="CUD260" s="110" t="s">
        <v>666</v>
      </c>
      <c r="CUE260" s="110" t="s">
        <v>671</v>
      </c>
      <c r="CUF260" s="110" t="s">
        <v>666</v>
      </c>
      <c r="CUG260" s="110" t="s">
        <v>671</v>
      </c>
      <c r="CUH260" s="110" t="s">
        <v>666</v>
      </c>
      <c r="CUI260" s="110" t="s">
        <v>671</v>
      </c>
      <c r="CUJ260" s="110" t="s">
        <v>666</v>
      </c>
      <c r="CUK260" s="110" t="s">
        <v>671</v>
      </c>
      <c r="CUL260" s="110" t="s">
        <v>666</v>
      </c>
      <c r="CUM260" s="110" t="s">
        <v>671</v>
      </c>
      <c r="CUN260" s="110" t="s">
        <v>666</v>
      </c>
      <c r="CUO260" s="110" t="s">
        <v>671</v>
      </c>
      <c r="CUP260" s="110" t="s">
        <v>666</v>
      </c>
      <c r="CUQ260" s="110" t="s">
        <v>671</v>
      </c>
      <c r="CUR260" s="110" t="s">
        <v>666</v>
      </c>
      <c r="CUS260" s="110" t="s">
        <v>671</v>
      </c>
      <c r="CUT260" s="110" t="s">
        <v>666</v>
      </c>
      <c r="CUU260" s="110" t="s">
        <v>671</v>
      </c>
      <c r="CUV260" s="110" t="s">
        <v>666</v>
      </c>
      <c r="CUW260" s="110" t="s">
        <v>671</v>
      </c>
      <c r="CUX260" s="110" t="s">
        <v>666</v>
      </c>
      <c r="CUY260" s="110" t="s">
        <v>671</v>
      </c>
      <c r="CUZ260" s="110" t="s">
        <v>666</v>
      </c>
      <c r="CVA260" s="110" t="s">
        <v>671</v>
      </c>
      <c r="CVB260" s="110" t="s">
        <v>666</v>
      </c>
      <c r="CVC260" s="110" t="s">
        <v>671</v>
      </c>
      <c r="CVD260" s="110" t="s">
        <v>666</v>
      </c>
      <c r="CVE260" s="110" t="s">
        <v>671</v>
      </c>
      <c r="CVF260" s="110" t="s">
        <v>666</v>
      </c>
      <c r="CVG260" s="110" t="s">
        <v>671</v>
      </c>
      <c r="CVH260" s="110" t="s">
        <v>666</v>
      </c>
      <c r="CVI260" s="110" t="s">
        <v>671</v>
      </c>
      <c r="CVJ260" s="110" t="s">
        <v>666</v>
      </c>
      <c r="CVK260" s="110" t="s">
        <v>671</v>
      </c>
      <c r="CVL260" s="110" t="s">
        <v>666</v>
      </c>
      <c r="CVM260" s="110" t="s">
        <v>671</v>
      </c>
      <c r="CVN260" s="110" t="s">
        <v>666</v>
      </c>
      <c r="CVO260" s="110" t="s">
        <v>671</v>
      </c>
      <c r="CVP260" s="110" t="s">
        <v>666</v>
      </c>
      <c r="CVQ260" s="110" t="s">
        <v>671</v>
      </c>
      <c r="CVR260" s="110" t="s">
        <v>666</v>
      </c>
      <c r="CVS260" s="110" t="s">
        <v>671</v>
      </c>
      <c r="CVT260" s="110" t="s">
        <v>666</v>
      </c>
      <c r="CVU260" s="110" t="s">
        <v>671</v>
      </c>
      <c r="CVV260" s="110" t="s">
        <v>666</v>
      </c>
      <c r="CVW260" s="110" t="s">
        <v>671</v>
      </c>
      <c r="CVX260" s="110" t="s">
        <v>666</v>
      </c>
      <c r="CVY260" s="110" t="s">
        <v>671</v>
      </c>
      <c r="CVZ260" s="110" t="s">
        <v>666</v>
      </c>
      <c r="CWA260" s="110" t="s">
        <v>671</v>
      </c>
      <c r="CWB260" s="110" t="s">
        <v>666</v>
      </c>
      <c r="CWC260" s="110" t="s">
        <v>671</v>
      </c>
      <c r="CWD260" s="110" t="s">
        <v>666</v>
      </c>
      <c r="CWE260" s="110" t="s">
        <v>671</v>
      </c>
      <c r="CWF260" s="110" t="s">
        <v>666</v>
      </c>
      <c r="CWG260" s="110" t="s">
        <v>671</v>
      </c>
      <c r="CWH260" s="110" t="s">
        <v>666</v>
      </c>
      <c r="CWI260" s="110" t="s">
        <v>671</v>
      </c>
      <c r="CWJ260" s="110" t="s">
        <v>666</v>
      </c>
      <c r="CWK260" s="110" t="s">
        <v>671</v>
      </c>
      <c r="CWL260" s="110" t="s">
        <v>666</v>
      </c>
      <c r="CWM260" s="110" t="s">
        <v>671</v>
      </c>
      <c r="CWN260" s="110" t="s">
        <v>666</v>
      </c>
      <c r="CWO260" s="110" t="s">
        <v>671</v>
      </c>
      <c r="CWP260" s="110" t="s">
        <v>666</v>
      </c>
      <c r="CWQ260" s="110" t="s">
        <v>671</v>
      </c>
      <c r="CWR260" s="110" t="s">
        <v>666</v>
      </c>
      <c r="CWS260" s="110" t="s">
        <v>671</v>
      </c>
      <c r="CWT260" s="110" t="s">
        <v>666</v>
      </c>
      <c r="CWU260" s="110" t="s">
        <v>671</v>
      </c>
      <c r="CWV260" s="110" t="s">
        <v>666</v>
      </c>
      <c r="CWW260" s="110" t="s">
        <v>671</v>
      </c>
      <c r="CWX260" s="110" t="s">
        <v>666</v>
      </c>
      <c r="CWY260" s="110" t="s">
        <v>671</v>
      </c>
      <c r="CWZ260" s="110" t="s">
        <v>666</v>
      </c>
      <c r="CXA260" s="110" t="s">
        <v>671</v>
      </c>
      <c r="CXB260" s="110" t="s">
        <v>666</v>
      </c>
      <c r="CXC260" s="110" t="s">
        <v>671</v>
      </c>
      <c r="CXD260" s="110" t="s">
        <v>666</v>
      </c>
      <c r="CXE260" s="110" t="s">
        <v>671</v>
      </c>
      <c r="CXF260" s="110" t="s">
        <v>666</v>
      </c>
      <c r="CXG260" s="110" t="s">
        <v>671</v>
      </c>
      <c r="CXH260" s="110" t="s">
        <v>666</v>
      </c>
      <c r="CXI260" s="110" t="s">
        <v>671</v>
      </c>
      <c r="CXJ260" s="110" t="s">
        <v>666</v>
      </c>
      <c r="CXK260" s="110" t="s">
        <v>671</v>
      </c>
      <c r="CXL260" s="110" t="s">
        <v>666</v>
      </c>
      <c r="CXM260" s="110" t="s">
        <v>671</v>
      </c>
      <c r="CXN260" s="110" t="s">
        <v>666</v>
      </c>
      <c r="CXO260" s="110" t="s">
        <v>671</v>
      </c>
      <c r="CXP260" s="110" t="s">
        <v>666</v>
      </c>
      <c r="CXQ260" s="110" t="s">
        <v>671</v>
      </c>
      <c r="CXR260" s="110" t="s">
        <v>666</v>
      </c>
      <c r="CXS260" s="110" t="s">
        <v>671</v>
      </c>
      <c r="CXT260" s="110" t="s">
        <v>666</v>
      </c>
      <c r="CXU260" s="110" t="s">
        <v>671</v>
      </c>
      <c r="CXV260" s="110" t="s">
        <v>666</v>
      </c>
      <c r="CXW260" s="110" t="s">
        <v>671</v>
      </c>
      <c r="CXX260" s="110" t="s">
        <v>666</v>
      </c>
      <c r="CXY260" s="110" t="s">
        <v>671</v>
      </c>
      <c r="CXZ260" s="110" t="s">
        <v>666</v>
      </c>
      <c r="CYA260" s="110" t="s">
        <v>671</v>
      </c>
      <c r="CYB260" s="110" t="s">
        <v>666</v>
      </c>
      <c r="CYC260" s="110" t="s">
        <v>671</v>
      </c>
      <c r="CYD260" s="110" t="s">
        <v>666</v>
      </c>
      <c r="CYE260" s="110" t="s">
        <v>671</v>
      </c>
      <c r="CYF260" s="110" t="s">
        <v>666</v>
      </c>
      <c r="CYG260" s="110" t="s">
        <v>671</v>
      </c>
      <c r="CYH260" s="110" t="s">
        <v>666</v>
      </c>
      <c r="CYI260" s="110" t="s">
        <v>671</v>
      </c>
      <c r="CYJ260" s="110" t="s">
        <v>666</v>
      </c>
      <c r="CYK260" s="110" t="s">
        <v>671</v>
      </c>
      <c r="CYL260" s="110" t="s">
        <v>666</v>
      </c>
      <c r="CYM260" s="110" t="s">
        <v>671</v>
      </c>
      <c r="CYN260" s="110" t="s">
        <v>666</v>
      </c>
      <c r="CYO260" s="110" t="s">
        <v>671</v>
      </c>
      <c r="CYP260" s="110" t="s">
        <v>666</v>
      </c>
      <c r="CYQ260" s="110" t="s">
        <v>671</v>
      </c>
      <c r="CYR260" s="110" t="s">
        <v>666</v>
      </c>
      <c r="CYS260" s="110" t="s">
        <v>671</v>
      </c>
      <c r="CYT260" s="110" t="s">
        <v>666</v>
      </c>
      <c r="CYU260" s="110" t="s">
        <v>671</v>
      </c>
      <c r="CYV260" s="110" t="s">
        <v>666</v>
      </c>
      <c r="CYW260" s="110" t="s">
        <v>671</v>
      </c>
      <c r="CYX260" s="110" t="s">
        <v>666</v>
      </c>
      <c r="CYY260" s="110" t="s">
        <v>671</v>
      </c>
      <c r="CYZ260" s="110" t="s">
        <v>666</v>
      </c>
      <c r="CZA260" s="110" t="s">
        <v>671</v>
      </c>
      <c r="CZB260" s="110" t="s">
        <v>666</v>
      </c>
      <c r="CZC260" s="110" t="s">
        <v>671</v>
      </c>
      <c r="CZD260" s="110" t="s">
        <v>666</v>
      </c>
      <c r="CZE260" s="110" t="s">
        <v>671</v>
      </c>
      <c r="CZF260" s="110" t="s">
        <v>666</v>
      </c>
      <c r="CZG260" s="110" t="s">
        <v>671</v>
      </c>
      <c r="CZH260" s="110" t="s">
        <v>666</v>
      </c>
      <c r="CZI260" s="110" t="s">
        <v>671</v>
      </c>
      <c r="CZJ260" s="110" t="s">
        <v>666</v>
      </c>
      <c r="CZK260" s="110" t="s">
        <v>671</v>
      </c>
      <c r="CZL260" s="110" t="s">
        <v>666</v>
      </c>
      <c r="CZM260" s="110" t="s">
        <v>671</v>
      </c>
      <c r="CZN260" s="110" t="s">
        <v>666</v>
      </c>
      <c r="CZO260" s="110" t="s">
        <v>671</v>
      </c>
      <c r="CZP260" s="110" t="s">
        <v>666</v>
      </c>
      <c r="CZQ260" s="110" t="s">
        <v>671</v>
      </c>
      <c r="CZR260" s="110" t="s">
        <v>666</v>
      </c>
      <c r="CZS260" s="110" t="s">
        <v>671</v>
      </c>
      <c r="CZT260" s="110" t="s">
        <v>666</v>
      </c>
      <c r="CZU260" s="110" t="s">
        <v>671</v>
      </c>
      <c r="CZV260" s="110" t="s">
        <v>666</v>
      </c>
      <c r="CZW260" s="110" t="s">
        <v>671</v>
      </c>
      <c r="CZX260" s="110" t="s">
        <v>666</v>
      </c>
      <c r="CZY260" s="110" t="s">
        <v>671</v>
      </c>
      <c r="CZZ260" s="110" t="s">
        <v>666</v>
      </c>
      <c r="DAA260" s="110" t="s">
        <v>671</v>
      </c>
      <c r="DAB260" s="110" t="s">
        <v>666</v>
      </c>
      <c r="DAC260" s="110" t="s">
        <v>671</v>
      </c>
      <c r="DAD260" s="110" t="s">
        <v>666</v>
      </c>
      <c r="DAE260" s="110" t="s">
        <v>671</v>
      </c>
      <c r="DAF260" s="110" t="s">
        <v>666</v>
      </c>
      <c r="DAG260" s="110" t="s">
        <v>671</v>
      </c>
      <c r="DAH260" s="110" t="s">
        <v>666</v>
      </c>
      <c r="DAI260" s="110" t="s">
        <v>671</v>
      </c>
      <c r="DAJ260" s="110" t="s">
        <v>666</v>
      </c>
      <c r="DAK260" s="110" t="s">
        <v>671</v>
      </c>
      <c r="DAL260" s="110" t="s">
        <v>666</v>
      </c>
      <c r="DAM260" s="110" t="s">
        <v>671</v>
      </c>
      <c r="DAN260" s="110" t="s">
        <v>666</v>
      </c>
      <c r="DAO260" s="110" t="s">
        <v>671</v>
      </c>
      <c r="DAP260" s="110" t="s">
        <v>666</v>
      </c>
      <c r="DAQ260" s="110" t="s">
        <v>671</v>
      </c>
      <c r="DAR260" s="110" t="s">
        <v>666</v>
      </c>
      <c r="DAS260" s="110" t="s">
        <v>671</v>
      </c>
      <c r="DAT260" s="110" t="s">
        <v>666</v>
      </c>
      <c r="DAU260" s="110" t="s">
        <v>671</v>
      </c>
      <c r="DAV260" s="110" t="s">
        <v>666</v>
      </c>
      <c r="DAW260" s="110" t="s">
        <v>671</v>
      </c>
      <c r="DAX260" s="110" t="s">
        <v>666</v>
      </c>
      <c r="DAY260" s="110" t="s">
        <v>671</v>
      </c>
      <c r="DAZ260" s="110" t="s">
        <v>666</v>
      </c>
      <c r="DBA260" s="110" t="s">
        <v>671</v>
      </c>
      <c r="DBB260" s="110" t="s">
        <v>666</v>
      </c>
      <c r="DBC260" s="110" t="s">
        <v>671</v>
      </c>
      <c r="DBD260" s="110" t="s">
        <v>666</v>
      </c>
      <c r="DBE260" s="110" t="s">
        <v>671</v>
      </c>
      <c r="DBF260" s="110" t="s">
        <v>666</v>
      </c>
      <c r="DBG260" s="110" t="s">
        <v>671</v>
      </c>
      <c r="DBH260" s="110" t="s">
        <v>666</v>
      </c>
      <c r="DBI260" s="110" t="s">
        <v>671</v>
      </c>
      <c r="DBJ260" s="110" t="s">
        <v>666</v>
      </c>
      <c r="DBK260" s="110" t="s">
        <v>671</v>
      </c>
      <c r="DBL260" s="110" t="s">
        <v>666</v>
      </c>
      <c r="DBM260" s="110" t="s">
        <v>671</v>
      </c>
      <c r="DBN260" s="110" t="s">
        <v>666</v>
      </c>
      <c r="DBO260" s="110" t="s">
        <v>671</v>
      </c>
      <c r="DBP260" s="110" t="s">
        <v>666</v>
      </c>
      <c r="DBQ260" s="110" t="s">
        <v>671</v>
      </c>
      <c r="DBR260" s="110" t="s">
        <v>666</v>
      </c>
      <c r="DBS260" s="110" t="s">
        <v>671</v>
      </c>
      <c r="DBT260" s="110" t="s">
        <v>666</v>
      </c>
      <c r="DBU260" s="110" t="s">
        <v>671</v>
      </c>
      <c r="DBV260" s="110" t="s">
        <v>666</v>
      </c>
      <c r="DBW260" s="110" t="s">
        <v>671</v>
      </c>
      <c r="DBX260" s="110" t="s">
        <v>666</v>
      </c>
      <c r="DBY260" s="110" t="s">
        <v>671</v>
      </c>
      <c r="DBZ260" s="110" t="s">
        <v>666</v>
      </c>
      <c r="DCA260" s="110" t="s">
        <v>671</v>
      </c>
      <c r="DCB260" s="110" t="s">
        <v>666</v>
      </c>
      <c r="DCC260" s="110" t="s">
        <v>671</v>
      </c>
      <c r="DCD260" s="110" t="s">
        <v>666</v>
      </c>
      <c r="DCE260" s="110" t="s">
        <v>671</v>
      </c>
      <c r="DCF260" s="110" t="s">
        <v>666</v>
      </c>
      <c r="DCG260" s="110" t="s">
        <v>671</v>
      </c>
      <c r="DCH260" s="110" t="s">
        <v>666</v>
      </c>
      <c r="DCI260" s="110" t="s">
        <v>671</v>
      </c>
      <c r="DCJ260" s="110" t="s">
        <v>666</v>
      </c>
      <c r="DCK260" s="110" t="s">
        <v>671</v>
      </c>
      <c r="DCL260" s="110" t="s">
        <v>666</v>
      </c>
      <c r="DCM260" s="110" t="s">
        <v>671</v>
      </c>
      <c r="DCN260" s="110" t="s">
        <v>666</v>
      </c>
      <c r="DCO260" s="110" t="s">
        <v>671</v>
      </c>
      <c r="DCP260" s="110" t="s">
        <v>666</v>
      </c>
      <c r="DCQ260" s="110" t="s">
        <v>671</v>
      </c>
      <c r="DCR260" s="110" t="s">
        <v>666</v>
      </c>
      <c r="DCS260" s="110" t="s">
        <v>671</v>
      </c>
      <c r="DCT260" s="110" t="s">
        <v>666</v>
      </c>
      <c r="DCU260" s="110" t="s">
        <v>671</v>
      </c>
      <c r="DCV260" s="110" t="s">
        <v>666</v>
      </c>
      <c r="DCW260" s="110" t="s">
        <v>671</v>
      </c>
      <c r="DCX260" s="110" t="s">
        <v>666</v>
      </c>
      <c r="DCY260" s="110" t="s">
        <v>671</v>
      </c>
      <c r="DCZ260" s="110" t="s">
        <v>666</v>
      </c>
      <c r="DDA260" s="110" t="s">
        <v>671</v>
      </c>
      <c r="DDB260" s="110" t="s">
        <v>666</v>
      </c>
      <c r="DDC260" s="110" t="s">
        <v>671</v>
      </c>
      <c r="DDD260" s="110" t="s">
        <v>666</v>
      </c>
      <c r="DDE260" s="110" t="s">
        <v>671</v>
      </c>
      <c r="DDF260" s="110" t="s">
        <v>666</v>
      </c>
      <c r="DDG260" s="110" t="s">
        <v>671</v>
      </c>
      <c r="DDH260" s="110" t="s">
        <v>666</v>
      </c>
      <c r="DDI260" s="110" t="s">
        <v>671</v>
      </c>
      <c r="DDJ260" s="110" t="s">
        <v>666</v>
      </c>
      <c r="DDK260" s="110" t="s">
        <v>671</v>
      </c>
      <c r="DDL260" s="110" t="s">
        <v>666</v>
      </c>
      <c r="DDM260" s="110" t="s">
        <v>671</v>
      </c>
      <c r="DDN260" s="110" t="s">
        <v>666</v>
      </c>
      <c r="DDO260" s="110" t="s">
        <v>671</v>
      </c>
      <c r="DDP260" s="110" t="s">
        <v>666</v>
      </c>
      <c r="DDQ260" s="110" t="s">
        <v>671</v>
      </c>
      <c r="DDR260" s="110" t="s">
        <v>666</v>
      </c>
      <c r="DDS260" s="110" t="s">
        <v>671</v>
      </c>
      <c r="DDT260" s="110" t="s">
        <v>666</v>
      </c>
      <c r="DDU260" s="110" t="s">
        <v>671</v>
      </c>
      <c r="DDV260" s="110" t="s">
        <v>666</v>
      </c>
      <c r="DDW260" s="110" t="s">
        <v>671</v>
      </c>
      <c r="DDX260" s="110" t="s">
        <v>666</v>
      </c>
      <c r="DDY260" s="110" t="s">
        <v>671</v>
      </c>
      <c r="DDZ260" s="110" t="s">
        <v>666</v>
      </c>
      <c r="DEA260" s="110" t="s">
        <v>671</v>
      </c>
      <c r="DEB260" s="110" t="s">
        <v>666</v>
      </c>
      <c r="DEC260" s="110" t="s">
        <v>671</v>
      </c>
      <c r="DED260" s="110" t="s">
        <v>666</v>
      </c>
      <c r="DEE260" s="110" t="s">
        <v>671</v>
      </c>
      <c r="DEF260" s="110" t="s">
        <v>666</v>
      </c>
      <c r="DEG260" s="110" t="s">
        <v>671</v>
      </c>
      <c r="DEH260" s="110" t="s">
        <v>666</v>
      </c>
      <c r="DEI260" s="110" t="s">
        <v>671</v>
      </c>
      <c r="DEJ260" s="110" t="s">
        <v>666</v>
      </c>
      <c r="DEK260" s="110" t="s">
        <v>671</v>
      </c>
      <c r="DEL260" s="110" t="s">
        <v>666</v>
      </c>
      <c r="DEM260" s="110" t="s">
        <v>671</v>
      </c>
      <c r="DEN260" s="110" t="s">
        <v>666</v>
      </c>
      <c r="DEO260" s="110" t="s">
        <v>671</v>
      </c>
      <c r="DEP260" s="110" t="s">
        <v>666</v>
      </c>
      <c r="DEQ260" s="110" t="s">
        <v>671</v>
      </c>
      <c r="DER260" s="110" t="s">
        <v>666</v>
      </c>
      <c r="DES260" s="110" t="s">
        <v>671</v>
      </c>
      <c r="DET260" s="110" t="s">
        <v>666</v>
      </c>
      <c r="DEU260" s="110" t="s">
        <v>671</v>
      </c>
      <c r="DEV260" s="110" t="s">
        <v>666</v>
      </c>
      <c r="DEW260" s="110" t="s">
        <v>671</v>
      </c>
      <c r="DEX260" s="110" t="s">
        <v>666</v>
      </c>
      <c r="DEY260" s="110" t="s">
        <v>671</v>
      </c>
      <c r="DEZ260" s="110" t="s">
        <v>666</v>
      </c>
      <c r="DFA260" s="110" t="s">
        <v>671</v>
      </c>
      <c r="DFB260" s="110" t="s">
        <v>666</v>
      </c>
      <c r="DFC260" s="110" t="s">
        <v>671</v>
      </c>
      <c r="DFD260" s="110" t="s">
        <v>666</v>
      </c>
      <c r="DFE260" s="110" t="s">
        <v>671</v>
      </c>
      <c r="DFF260" s="110" t="s">
        <v>666</v>
      </c>
      <c r="DFG260" s="110" t="s">
        <v>671</v>
      </c>
      <c r="DFH260" s="110" t="s">
        <v>666</v>
      </c>
      <c r="DFI260" s="110" t="s">
        <v>671</v>
      </c>
      <c r="DFJ260" s="110" t="s">
        <v>666</v>
      </c>
      <c r="DFK260" s="110" t="s">
        <v>671</v>
      </c>
      <c r="DFL260" s="110" t="s">
        <v>666</v>
      </c>
      <c r="DFM260" s="110" t="s">
        <v>671</v>
      </c>
      <c r="DFN260" s="110" t="s">
        <v>666</v>
      </c>
      <c r="DFO260" s="110" t="s">
        <v>671</v>
      </c>
      <c r="DFP260" s="110" t="s">
        <v>666</v>
      </c>
      <c r="DFQ260" s="110" t="s">
        <v>671</v>
      </c>
      <c r="DFR260" s="110" t="s">
        <v>666</v>
      </c>
      <c r="DFS260" s="110" t="s">
        <v>671</v>
      </c>
      <c r="DFT260" s="110" t="s">
        <v>666</v>
      </c>
      <c r="DFU260" s="110" t="s">
        <v>671</v>
      </c>
      <c r="DFV260" s="110" t="s">
        <v>666</v>
      </c>
      <c r="DFW260" s="110" t="s">
        <v>671</v>
      </c>
      <c r="DFX260" s="110" t="s">
        <v>666</v>
      </c>
      <c r="DFY260" s="110" t="s">
        <v>671</v>
      </c>
      <c r="DFZ260" s="110" t="s">
        <v>666</v>
      </c>
      <c r="DGA260" s="110" t="s">
        <v>671</v>
      </c>
      <c r="DGB260" s="110" t="s">
        <v>666</v>
      </c>
      <c r="DGC260" s="110" t="s">
        <v>671</v>
      </c>
      <c r="DGD260" s="110" t="s">
        <v>666</v>
      </c>
      <c r="DGE260" s="110" t="s">
        <v>671</v>
      </c>
      <c r="DGF260" s="110" t="s">
        <v>666</v>
      </c>
      <c r="DGG260" s="110" t="s">
        <v>671</v>
      </c>
      <c r="DGH260" s="110" t="s">
        <v>666</v>
      </c>
      <c r="DGI260" s="110" t="s">
        <v>671</v>
      </c>
      <c r="DGJ260" s="110" t="s">
        <v>666</v>
      </c>
      <c r="DGK260" s="110" t="s">
        <v>671</v>
      </c>
      <c r="DGL260" s="110" t="s">
        <v>666</v>
      </c>
      <c r="DGM260" s="110" t="s">
        <v>671</v>
      </c>
      <c r="DGN260" s="110" t="s">
        <v>666</v>
      </c>
      <c r="DGO260" s="110" t="s">
        <v>671</v>
      </c>
      <c r="DGP260" s="110" t="s">
        <v>666</v>
      </c>
      <c r="DGQ260" s="110" t="s">
        <v>671</v>
      </c>
      <c r="DGR260" s="110" t="s">
        <v>666</v>
      </c>
      <c r="DGS260" s="110" t="s">
        <v>671</v>
      </c>
      <c r="DGT260" s="110" t="s">
        <v>666</v>
      </c>
      <c r="DGU260" s="110" t="s">
        <v>671</v>
      </c>
      <c r="DGV260" s="110" t="s">
        <v>666</v>
      </c>
      <c r="DGW260" s="110" t="s">
        <v>671</v>
      </c>
      <c r="DGX260" s="110" t="s">
        <v>666</v>
      </c>
      <c r="DGY260" s="110" t="s">
        <v>671</v>
      </c>
      <c r="DGZ260" s="110" t="s">
        <v>666</v>
      </c>
      <c r="DHA260" s="110" t="s">
        <v>671</v>
      </c>
      <c r="DHB260" s="110" t="s">
        <v>666</v>
      </c>
      <c r="DHC260" s="110" t="s">
        <v>671</v>
      </c>
      <c r="DHD260" s="110" t="s">
        <v>666</v>
      </c>
      <c r="DHE260" s="110" t="s">
        <v>671</v>
      </c>
      <c r="DHF260" s="110" t="s">
        <v>666</v>
      </c>
      <c r="DHG260" s="110" t="s">
        <v>671</v>
      </c>
      <c r="DHH260" s="110" t="s">
        <v>666</v>
      </c>
      <c r="DHI260" s="110" t="s">
        <v>671</v>
      </c>
      <c r="DHJ260" s="110" t="s">
        <v>666</v>
      </c>
      <c r="DHK260" s="110" t="s">
        <v>671</v>
      </c>
      <c r="DHL260" s="110" t="s">
        <v>666</v>
      </c>
      <c r="DHM260" s="110" t="s">
        <v>671</v>
      </c>
      <c r="DHN260" s="110" t="s">
        <v>666</v>
      </c>
      <c r="DHO260" s="110" t="s">
        <v>671</v>
      </c>
      <c r="DHP260" s="110" t="s">
        <v>666</v>
      </c>
      <c r="DHQ260" s="110" t="s">
        <v>671</v>
      </c>
      <c r="DHR260" s="110" t="s">
        <v>666</v>
      </c>
      <c r="DHS260" s="110" t="s">
        <v>671</v>
      </c>
      <c r="DHT260" s="110" t="s">
        <v>666</v>
      </c>
      <c r="DHU260" s="110" t="s">
        <v>671</v>
      </c>
      <c r="DHV260" s="110" t="s">
        <v>666</v>
      </c>
      <c r="DHW260" s="110" t="s">
        <v>671</v>
      </c>
      <c r="DHX260" s="110" t="s">
        <v>666</v>
      </c>
      <c r="DHY260" s="110" t="s">
        <v>671</v>
      </c>
      <c r="DHZ260" s="110" t="s">
        <v>666</v>
      </c>
      <c r="DIA260" s="110" t="s">
        <v>671</v>
      </c>
      <c r="DIB260" s="110" t="s">
        <v>666</v>
      </c>
      <c r="DIC260" s="110" t="s">
        <v>671</v>
      </c>
      <c r="DID260" s="110" t="s">
        <v>666</v>
      </c>
      <c r="DIE260" s="110" t="s">
        <v>671</v>
      </c>
      <c r="DIF260" s="110" t="s">
        <v>666</v>
      </c>
      <c r="DIG260" s="110" t="s">
        <v>671</v>
      </c>
      <c r="DIH260" s="110" t="s">
        <v>666</v>
      </c>
      <c r="DII260" s="110" t="s">
        <v>671</v>
      </c>
      <c r="DIJ260" s="110" t="s">
        <v>666</v>
      </c>
      <c r="DIK260" s="110" t="s">
        <v>671</v>
      </c>
      <c r="DIL260" s="110" t="s">
        <v>666</v>
      </c>
      <c r="DIM260" s="110" t="s">
        <v>671</v>
      </c>
      <c r="DIN260" s="110" t="s">
        <v>666</v>
      </c>
      <c r="DIO260" s="110" t="s">
        <v>671</v>
      </c>
      <c r="DIP260" s="110" t="s">
        <v>666</v>
      </c>
      <c r="DIQ260" s="110" t="s">
        <v>671</v>
      </c>
      <c r="DIR260" s="110" t="s">
        <v>666</v>
      </c>
      <c r="DIS260" s="110" t="s">
        <v>671</v>
      </c>
      <c r="DIT260" s="110" t="s">
        <v>666</v>
      </c>
      <c r="DIU260" s="110" t="s">
        <v>671</v>
      </c>
      <c r="DIV260" s="110" t="s">
        <v>666</v>
      </c>
      <c r="DIW260" s="110" t="s">
        <v>671</v>
      </c>
      <c r="DIX260" s="110" t="s">
        <v>666</v>
      </c>
      <c r="DIY260" s="110" t="s">
        <v>671</v>
      </c>
      <c r="DIZ260" s="110" t="s">
        <v>666</v>
      </c>
      <c r="DJA260" s="110" t="s">
        <v>671</v>
      </c>
      <c r="DJB260" s="110" t="s">
        <v>666</v>
      </c>
      <c r="DJC260" s="110" t="s">
        <v>671</v>
      </c>
      <c r="DJD260" s="110" t="s">
        <v>666</v>
      </c>
      <c r="DJE260" s="110" t="s">
        <v>671</v>
      </c>
      <c r="DJF260" s="110" t="s">
        <v>666</v>
      </c>
      <c r="DJG260" s="110" t="s">
        <v>671</v>
      </c>
      <c r="DJH260" s="110" t="s">
        <v>666</v>
      </c>
      <c r="DJI260" s="110" t="s">
        <v>671</v>
      </c>
      <c r="DJJ260" s="110" t="s">
        <v>666</v>
      </c>
      <c r="DJK260" s="110" t="s">
        <v>671</v>
      </c>
      <c r="DJL260" s="110" t="s">
        <v>666</v>
      </c>
      <c r="DJM260" s="110" t="s">
        <v>671</v>
      </c>
      <c r="DJN260" s="110" t="s">
        <v>666</v>
      </c>
      <c r="DJO260" s="110" t="s">
        <v>671</v>
      </c>
      <c r="DJP260" s="110" t="s">
        <v>666</v>
      </c>
      <c r="DJQ260" s="110" t="s">
        <v>671</v>
      </c>
      <c r="DJR260" s="110" t="s">
        <v>666</v>
      </c>
      <c r="DJS260" s="110" t="s">
        <v>671</v>
      </c>
      <c r="DJT260" s="110" t="s">
        <v>666</v>
      </c>
      <c r="DJU260" s="110" t="s">
        <v>671</v>
      </c>
      <c r="DJV260" s="110" t="s">
        <v>666</v>
      </c>
      <c r="DJW260" s="110" t="s">
        <v>671</v>
      </c>
      <c r="DJX260" s="110" t="s">
        <v>666</v>
      </c>
      <c r="DJY260" s="110" t="s">
        <v>671</v>
      </c>
      <c r="DJZ260" s="110" t="s">
        <v>666</v>
      </c>
      <c r="DKA260" s="110" t="s">
        <v>671</v>
      </c>
      <c r="DKB260" s="110" t="s">
        <v>666</v>
      </c>
      <c r="DKC260" s="110" t="s">
        <v>671</v>
      </c>
      <c r="DKD260" s="110" t="s">
        <v>666</v>
      </c>
      <c r="DKE260" s="110" t="s">
        <v>671</v>
      </c>
      <c r="DKF260" s="110" t="s">
        <v>666</v>
      </c>
      <c r="DKG260" s="110" t="s">
        <v>671</v>
      </c>
      <c r="DKH260" s="110" t="s">
        <v>666</v>
      </c>
      <c r="DKI260" s="110" t="s">
        <v>671</v>
      </c>
      <c r="DKJ260" s="110" t="s">
        <v>666</v>
      </c>
      <c r="DKK260" s="110" t="s">
        <v>671</v>
      </c>
      <c r="DKL260" s="110" t="s">
        <v>666</v>
      </c>
      <c r="DKM260" s="110" t="s">
        <v>671</v>
      </c>
      <c r="DKN260" s="110" t="s">
        <v>666</v>
      </c>
      <c r="DKO260" s="110" t="s">
        <v>671</v>
      </c>
      <c r="DKP260" s="110" t="s">
        <v>666</v>
      </c>
      <c r="DKQ260" s="110" t="s">
        <v>671</v>
      </c>
      <c r="DKR260" s="110" t="s">
        <v>666</v>
      </c>
      <c r="DKS260" s="110" t="s">
        <v>671</v>
      </c>
      <c r="DKT260" s="110" t="s">
        <v>666</v>
      </c>
      <c r="DKU260" s="110" t="s">
        <v>671</v>
      </c>
      <c r="DKV260" s="110" t="s">
        <v>666</v>
      </c>
      <c r="DKW260" s="110" t="s">
        <v>671</v>
      </c>
      <c r="DKX260" s="110" t="s">
        <v>666</v>
      </c>
      <c r="DKY260" s="110" t="s">
        <v>671</v>
      </c>
      <c r="DKZ260" s="110" t="s">
        <v>666</v>
      </c>
      <c r="DLA260" s="110" t="s">
        <v>671</v>
      </c>
      <c r="DLB260" s="110" t="s">
        <v>666</v>
      </c>
      <c r="DLC260" s="110" t="s">
        <v>671</v>
      </c>
      <c r="DLD260" s="110" t="s">
        <v>666</v>
      </c>
      <c r="DLE260" s="110" t="s">
        <v>671</v>
      </c>
      <c r="DLF260" s="110" t="s">
        <v>666</v>
      </c>
      <c r="DLG260" s="110" t="s">
        <v>671</v>
      </c>
      <c r="DLH260" s="110" t="s">
        <v>666</v>
      </c>
      <c r="DLI260" s="110" t="s">
        <v>671</v>
      </c>
      <c r="DLJ260" s="110" t="s">
        <v>666</v>
      </c>
      <c r="DLK260" s="110" t="s">
        <v>671</v>
      </c>
      <c r="DLL260" s="110" t="s">
        <v>666</v>
      </c>
      <c r="DLM260" s="110" t="s">
        <v>671</v>
      </c>
      <c r="DLN260" s="110" t="s">
        <v>666</v>
      </c>
      <c r="DLO260" s="110" t="s">
        <v>671</v>
      </c>
      <c r="DLP260" s="110" t="s">
        <v>666</v>
      </c>
      <c r="DLQ260" s="110" t="s">
        <v>671</v>
      </c>
      <c r="DLR260" s="110" t="s">
        <v>666</v>
      </c>
      <c r="DLS260" s="110" t="s">
        <v>671</v>
      </c>
      <c r="DLT260" s="110" t="s">
        <v>666</v>
      </c>
      <c r="DLU260" s="110" t="s">
        <v>671</v>
      </c>
      <c r="DLV260" s="110" t="s">
        <v>666</v>
      </c>
      <c r="DLW260" s="110" t="s">
        <v>671</v>
      </c>
      <c r="DLX260" s="110" t="s">
        <v>666</v>
      </c>
      <c r="DLY260" s="110" t="s">
        <v>671</v>
      </c>
      <c r="DLZ260" s="110" t="s">
        <v>666</v>
      </c>
      <c r="DMA260" s="110" t="s">
        <v>671</v>
      </c>
      <c r="DMB260" s="110" t="s">
        <v>666</v>
      </c>
      <c r="DMC260" s="110" t="s">
        <v>671</v>
      </c>
      <c r="DMD260" s="110" t="s">
        <v>666</v>
      </c>
      <c r="DME260" s="110" t="s">
        <v>671</v>
      </c>
      <c r="DMF260" s="110" t="s">
        <v>666</v>
      </c>
      <c r="DMG260" s="110" t="s">
        <v>671</v>
      </c>
      <c r="DMH260" s="110" t="s">
        <v>666</v>
      </c>
      <c r="DMI260" s="110" t="s">
        <v>671</v>
      </c>
      <c r="DMJ260" s="110" t="s">
        <v>666</v>
      </c>
      <c r="DMK260" s="110" t="s">
        <v>671</v>
      </c>
      <c r="DML260" s="110" t="s">
        <v>666</v>
      </c>
      <c r="DMM260" s="110" t="s">
        <v>671</v>
      </c>
      <c r="DMN260" s="110" t="s">
        <v>666</v>
      </c>
      <c r="DMO260" s="110" t="s">
        <v>671</v>
      </c>
      <c r="DMP260" s="110" t="s">
        <v>666</v>
      </c>
      <c r="DMQ260" s="110" t="s">
        <v>671</v>
      </c>
      <c r="DMR260" s="110" t="s">
        <v>666</v>
      </c>
      <c r="DMS260" s="110" t="s">
        <v>671</v>
      </c>
      <c r="DMT260" s="110" t="s">
        <v>666</v>
      </c>
      <c r="DMU260" s="110" t="s">
        <v>671</v>
      </c>
      <c r="DMV260" s="110" t="s">
        <v>666</v>
      </c>
      <c r="DMW260" s="110" t="s">
        <v>671</v>
      </c>
      <c r="DMX260" s="110" t="s">
        <v>666</v>
      </c>
      <c r="DMY260" s="110" t="s">
        <v>671</v>
      </c>
      <c r="DMZ260" s="110" t="s">
        <v>666</v>
      </c>
      <c r="DNA260" s="110" t="s">
        <v>671</v>
      </c>
      <c r="DNB260" s="110" t="s">
        <v>666</v>
      </c>
      <c r="DNC260" s="110" t="s">
        <v>671</v>
      </c>
      <c r="DND260" s="110" t="s">
        <v>666</v>
      </c>
      <c r="DNE260" s="110" t="s">
        <v>671</v>
      </c>
      <c r="DNF260" s="110" t="s">
        <v>666</v>
      </c>
      <c r="DNG260" s="110" t="s">
        <v>671</v>
      </c>
      <c r="DNH260" s="110" t="s">
        <v>666</v>
      </c>
      <c r="DNI260" s="110" t="s">
        <v>671</v>
      </c>
      <c r="DNJ260" s="110" t="s">
        <v>666</v>
      </c>
      <c r="DNK260" s="110" t="s">
        <v>671</v>
      </c>
      <c r="DNL260" s="110" t="s">
        <v>666</v>
      </c>
      <c r="DNM260" s="110" t="s">
        <v>671</v>
      </c>
      <c r="DNN260" s="110" t="s">
        <v>666</v>
      </c>
      <c r="DNO260" s="110" t="s">
        <v>671</v>
      </c>
      <c r="DNP260" s="110" t="s">
        <v>666</v>
      </c>
      <c r="DNQ260" s="110" t="s">
        <v>671</v>
      </c>
      <c r="DNR260" s="110" t="s">
        <v>666</v>
      </c>
      <c r="DNS260" s="110" t="s">
        <v>671</v>
      </c>
      <c r="DNT260" s="110" t="s">
        <v>666</v>
      </c>
      <c r="DNU260" s="110" t="s">
        <v>671</v>
      </c>
      <c r="DNV260" s="110" t="s">
        <v>666</v>
      </c>
      <c r="DNW260" s="110" t="s">
        <v>671</v>
      </c>
      <c r="DNX260" s="110" t="s">
        <v>666</v>
      </c>
      <c r="DNY260" s="110" t="s">
        <v>671</v>
      </c>
      <c r="DNZ260" s="110" t="s">
        <v>666</v>
      </c>
      <c r="DOA260" s="110" t="s">
        <v>671</v>
      </c>
      <c r="DOB260" s="110" t="s">
        <v>666</v>
      </c>
      <c r="DOC260" s="110" t="s">
        <v>671</v>
      </c>
      <c r="DOD260" s="110" t="s">
        <v>666</v>
      </c>
      <c r="DOE260" s="110" t="s">
        <v>671</v>
      </c>
      <c r="DOF260" s="110" t="s">
        <v>666</v>
      </c>
      <c r="DOG260" s="110" t="s">
        <v>671</v>
      </c>
      <c r="DOH260" s="110" t="s">
        <v>666</v>
      </c>
      <c r="DOI260" s="110" t="s">
        <v>671</v>
      </c>
      <c r="DOJ260" s="110" t="s">
        <v>666</v>
      </c>
      <c r="DOK260" s="110" t="s">
        <v>671</v>
      </c>
      <c r="DOL260" s="110" t="s">
        <v>666</v>
      </c>
      <c r="DOM260" s="110" t="s">
        <v>671</v>
      </c>
      <c r="DON260" s="110" t="s">
        <v>666</v>
      </c>
      <c r="DOO260" s="110" t="s">
        <v>671</v>
      </c>
      <c r="DOP260" s="110" t="s">
        <v>666</v>
      </c>
      <c r="DOQ260" s="110" t="s">
        <v>671</v>
      </c>
      <c r="DOR260" s="110" t="s">
        <v>666</v>
      </c>
      <c r="DOS260" s="110" t="s">
        <v>671</v>
      </c>
      <c r="DOT260" s="110" t="s">
        <v>666</v>
      </c>
      <c r="DOU260" s="110" t="s">
        <v>671</v>
      </c>
      <c r="DOV260" s="110" t="s">
        <v>666</v>
      </c>
      <c r="DOW260" s="110" t="s">
        <v>671</v>
      </c>
      <c r="DOX260" s="110" t="s">
        <v>666</v>
      </c>
      <c r="DOY260" s="110" t="s">
        <v>671</v>
      </c>
      <c r="DOZ260" s="110" t="s">
        <v>666</v>
      </c>
      <c r="DPA260" s="110" t="s">
        <v>671</v>
      </c>
      <c r="DPB260" s="110" t="s">
        <v>666</v>
      </c>
      <c r="DPC260" s="110" t="s">
        <v>671</v>
      </c>
      <c r="DPD260" s="110" t="s">
        <v>666</v>
      </c>
      <c r="DPE260" s="110" t="s">
        <v>671</v>
      </c>
      <c r="DPF260" s="110" t="s">
        <v>666</v>
      </c>
      <c r="DPG260" s="110" t="s">
        <v>671</v>
      </c>
      <c r="DPH260" s="110" t="s">
        <v>666</v>
      </c>
      <c r="DPI260" s="110" t="s">
        <v>671</v>
      </c>
      <c r="DPJ260" s="110" t="s">
        <v>666</v>
      </c>
      <c r="DPK260" s="110" t="s">
        <v>671</v>
      </c>
      <c r="DPL260" s="110" t="s">
        <v>666</v>
      </c>
      <c r="DPM260" s="110" t="s">
        <v>671</v>
      </c>
      <c r="DPN260" s="110" t="s">
        <v>666</v>
      </c>
      <c r="DPO260" s="110" t="s">
        <v>671</v>
      </c>
      <c r="DPP260" s="110" t="s">
        <v>666</v>
      </c>
      <c r="DPQ260" s="110" t="s">
        <v>671</v>
      </c>
      <c r="DPR260" s="110" t="s">
        <v>666</v>
      </c>
      <c r="DPS260" s="110" t="s">
        <v>671</v>
      </c>
      <c r="DPT260" s="110" t="s">
        <v>666</v>
      </c>
      <c r="DPU260" s="110" t="s">
        <v>671</v>
      </c>
      <c r="DPV260" s="110" t="s">
        <v>666</v>
      </c>
      <c r="DPW260" s="110" t="s">
        <v>671</v>
      </c>
      <c r="DPX260" s="110" t="s">
        <v>666</v>
      </c>
      <c r="DPY260" s="110" t="s">
        <v>671</v>
      </c>
      <c r="DPZ260" s="110" t="s">
        <v>666</v>
      </c>
      <c r="DQA260" s="110" t="s">
        <v>671</v>
      </c>
      <c r="DQB260" s="110" t="s">
        <v>666</v>
      </c>
      <c r="DQC260" s="110" t="s">
        <v>671</v>
      </c>
      <c r="DQD260" s="110" t="s">
        <v>666</v>
      </c>
      <c r="DQE260" s="110" t="s">
        <v>671</v>
      </c>
      <c r="DQF260" s="110" t="s">
        <v>666</v>
      </c>
      <c r="DQG260" s="110" t="s">
        <v>671</v>
      </c>
      <c r="DQH260" s="110" t="s">
        <v>666</v>
      </c>
      <c r="DQI260" s="110" t="s">
        <v>671</v>
      </c>
      <c r="DQJ260" s="110" t="s">
        <v>666</v>
      </c>
      <c r="DQK260" s="110" t="s">
        <v>671</v>
      </c>
      <c r="DQL260" s="110" t="s">
        <v>666</v>
      </c>
      <c r="DQM260" s="110" t="s">
        <v>671</v>
      </c>
      <c r="DQN260" s="110" t="s">
        <v>666</v>
      </c>
      <c r="DQO260" s="110" t="s">
        <v>671</v>
      </c>
      <c r="DQP260" s="110" t="s">
        <v>666</v>
      </c>
      <c r="DQQ260" s="110" t="s">
        <v>671</v>
      </c>
      <c r="DQR260" s="110" t="s">
        <v>666</v>
      </c>
      <c r="DQS260" s="110" t="s">
        <v>671</v>
      </c>
      <c r="DQT260" s="110" t="s">
        <v>666</v>
      </c>
      <c r="DQU260" s="110" t="s">
        <v>671</v>
      </c>
      <c r="DQV260" s="110" t="s">
        <v>666</v>
      </c>
      <c r="DQW260" s="110" t="s">
        <v>671</v>
      </c>
      <c r="DQX260" s="110" t="s">
        <v>666</v>
      </c>
      <c r="DQY260" s="110" t="s">
        <v>671</v>
      </c>
      <c r="DQZ260" s="110" t="s">
        <v>666</v>
      </c>
      <c r="DRA260" s="110" t="s">
        <v>671</v>
      </c>
      <c r="DRB260" s="110" t="s">
        <v>666</v>
      </c>
      <c r="DRC260" s="110" t="s">
        <v>671</v>
      </c>
      <c r="DRD260" s="110" t="s">
        <v>666</v>
      </c>
      <c r="DRE260" s="110" t="s">
        <v>671</v>
      </c>
      <c r="DRF260" s="110" t="s">
        <v>666</v>
      </c>
      <c r="DRG260" s="110" t="s">
        <v>671</v>
      </c>
      <c r="DRH260" s="110" t="s">
        <v>666</v>
      </c>
      <c r="DRI260" s="110" t="s">
        <v>671</v>
      </c>
      <c r="DRJ260" s="110" t="s">
        <v>666</v>
      </c>
      <c r="DRK260" s="110" t="s">
        <v>671</v>
      </c>
      <c r="DRL260" s="110" t="s">
        <v>666</v>
      </c>
      <c r="DRM260" s="110" t="s">
        <v>671</v>
      </c>
      <c r="DRN260" s="110" t="s">
        <v>666</v>
      </c>
      <c r="DRO260" s="110" t="s">
        <v>671</v>
      </c>
      <c r="DRP260" s="110" t="s">
        <v>666</v>
      </c>
      <c r="DRQ260" s="110" t="s">
        <v>671</v>
      </c>
      <c r="DRR260" s="110" t="s">
        <v>666</v>
      </c>
      <c r="DRS260" s="110" t="s">
        <v>671</v>
      </c>
      <c r="DRT260" s="110" t="s">
        <v>666</v>
      </c>
      <c r="DRU260" s="110" t="s">
        <v>671</v>
      </c>
      <c r="DRV260" s="110" t="s">
        <v>666</v>
      </c>
      <c r="DRW260" s="110" t="s">
        <v>671</v>
      </c>
      <c r="DRX260" s="110" t="s">
        <v>666</v>
      </c>
      <c r="DRY260" s="110" t="s">
        <v>671</v>
      </c>
      <c r="DRZ260" s="110" t="s">
        <v>666</v>
      </c>
      <c r="DSA260" s="110" t="s">
        <v>671</v>
      </c>
      <c r="DSB260" s="110" t="s">
        <v>666</v>
      </c>
      <c r="DSC260" s="110" t="s">
        <v>671</v>
      </c>
      <c r="DSD260" s="110" t="s">
        <v>666</v>
      </c>
      <c r="DSE260" s="110" t="s">
        <v>671</v>
      </c>
      <c r="DSF260" s="110" t="s">
        <v>666</v>
      </c>
      <c r="DSG260" s="110" t="s">
        <v>671</v>
      </c>
      <c r="DSH260" s="110" t="s">
        <v>666</v>
      </c>
      <c r="DSI260" s="110" t="s">
        <v>671</v>
      </c>
      <c r="DSJ260" s="110" t="s">
        <v>666</v>
      </c>
      <c r="DSK260" s="110" t="s">
        <v>671</v>
      </c>
      <c r="DSL260" s="110" t="s">
        <v>666</v>
      </c>
      <c r="DSM260" s="110" t="s">
        <v>671</v>
      </c>
      <c r="DSN260" s="110" t="s">
        <v>666</v>
      </c>
      <c r="DSO260" s="110" t="s">
        <v>671</v>
      </c>
      <c r="DSP260" s="110" t="s">
        <v>666</v>
      </c>
      <c r="DSQ260" s="110" t="s">
        <v>671</v>
      </c>
      <c r="DSR260" s="110" t="s">
        <v>666</v>
      </c>
      <c r="DSS260" s="110" t="s">
        <v>671</v>
      </c>
      <c r="DST260" s="110" t="s">
        <v>666</v>
      </c>
      <c r="DSU260" s="110" t="s">
        <v>671</v>
      </c>
      <c r="DSV260" s="110" t="s">
        <v>666</v>
      </c>
      <c r="DSW260" s="110" t="s">
        <v>671</v>
      </c>
      <c r="DSX260" s="110" t="s">
        <v>666</v>
      </c>
      <c r="DSY260" s="110" t="s">
        <v>671</v>
      </c>
      <c r="DSZ260" s="110" t="s">
        <v>666</v>
      </c>
      <c r="DTA260" s="110" t="s">
        <v>671</v>
      </c>
      <c r="DTB260" s="110" t="s">
        <v>666</v>
      </c>
      <c r="DTC260" s="110" t="s">
        <v>671</v>
      </c>
      <c r="DTD260" s="110" t="s">
        <v>666</v>
      </c>
      <c r="DTE260" s="110" t="s">
        <v>671</v>
      </c>
      <c r="DTF260" s="110" t="s">
        <v>666</v>
      </c>
      <c r="DTG260" s="110" t="s">
        <v>671</v>
      </c>
      <c r="DTH260" s="110" t="s">
        <v>666</v>
      </c>
      <c r="DTI260" s="110" t="s">
        <v>671</v>
      </c>
      <c r="DTJ260" s="110" t="s">
        <v>666</v>
      </c>
      <c r="DTK260" s="110" t="s">
        <v>671</v>
      </c>
      <c r="DTL260" s="110" t="s">
        <v>666</v>
      </c>
      <c r="DTM260" s="110" t="s">
        <v>671</v>
      </c>
      <c r="DTN260" s="110" t="s">
        <v>666</v>
      </c>
      <c r="DTO260" s="110" t="s">
        <v>671</v>
      </c>
      <c r="DTP260" s="110" t="s">
        <v>666</v>
      </c>
      <c r="DTQ260" s="110" t="s">
        <v>671</v>
      </c>
      <c r="DTR260" s="110" t="s">
        <v>666</v>
      </c>
      <c r="DTS260" s="110" t="s">
        <v>671</v>
      </c>
      <c r="DTT260" s="110" t="s">
        <v>666</v>
      </c>
      <c r="DTU260" s="110" t="s">
        <v>671</v>
      </c>
      <c r="DTV260" s="110" t="s">
        <v>666</v>
      </c>
      <c r="DTW260" s="110" t="s">
        <v>671</v>
      </c>
      <c r="DTX260" s="110" t="s">
        <v>666</v>
      </c>
      <c r="DTY260" s="110" t="s">
        <v>671</v>
      </c>
      <c r="DTZ260" s="110" t="s">
        <v>666</v>
      </c>
      <c r="DUA260" s="110" t="s">
        <v>671</v>
      </c>
      <c r="DUB260" s="110" t="s">
        <v>666</v>
      </c>
      <c r="DUC260" s="110" t="s">
        <v>671</v>
      </c>
      <c r="DUD260" s="110" t="s">
        <v>666</v>
      </c>
      <c r="DUE260" s="110" t="s">
        <v>671</v>
      </c>
      <c r="DUF260" s="110" t="s">
        <v>666</v>
      </c>
      <c r="DUG260" s="110" t="s">
        <v>671</v>
      </c>
      <c r="DUH260" s="110" t="s">
        <v>666</v>
      </c>
      <c r="DUI260" s="110" t="s">
        <v>671</v>
      </c>
      <c r="DUJ260" s="110" t="s">
        <v>666</v>
      </c>
      <c r="DUK260" s="110" t="s">
        <v>671</v>
      </c>
      <c r="DUL260" s="110" t="s">
        <v>666</v>
      </c>
      <c r="DUM260" s="110" t="s">
        <v>671</v>
      </c>
      <c r="DUN260" s="110" t="s">
        <v>666</v>
      </c>
      <c r="DUO260" s="110" t="s">
        <v>671</v>
      </c>
      <c r="DUP260" s="110" t="s">
        <v>666</v>
      </c>
      <c r="DUQ260" s="110" t="s">
        <v>671</v>
      </c>
      <c r="DUR260" s="110" t="s">
        <v>666</v>
      </c>
      <c r="DUS260" s="110" t="s">
        <v>671</v>
      </c>
      <c r="DUT260" s="110" t="s">
        <v>666</v>
      </c>
      <c r="DUU260" s="110" t="s">
        <v>671</v>
      </c>
      <c r="DUV260" s="110" t="s">
        <v>666</v>
      </c>
      <c r="DUW260" s="110" t="s">
        <v>671</v>
      </c>
      <c r="DUX260" s="110" t="s">
        <v>666</v>
      </c>
      <c r="DUY260" s="110" t="s">
        <v>671</v>
      </c>
      <c r="DUZ260" s="110" t="s">
        <v>666</v>
      </c>
      <c r="DVA260" s="110" t="s">
        <v>671</v>
      </c>
      <c r="DVB260" s="110" t="s">
        <v>666</v>
      </c>
      <c r="DVC260" s="110" t="s">
        <v>671</v>
      </c>
      <c r="DVD260" s="110" t="s">
        <v>666</v>
      </c>
      <c r="DVE260" s="110" t="s">
        <v>671</v>
      </c>
      <c r="DVF260" s="110" t="s">
        <v>666</v>
      </c>
      <c r="DVG260" s="110" t="s">
        <v>671</v>
      </c>
      <c r="DVH260" s="110" t="s">
        <v>666</v>
      </c>
      <c r="DVI260" s="110" t="s">
        <v>671</v>
      </c>
      <c r="DVJ260" s="110" t="s">
        <v>666</v>
      </c>
      <c r="DVK260" s="110" t="s">
        <v>671</v>
      </c>
      <c r="DVL260" s="110" t="s">
        <v>666</v>
      </c>
      <c r="DVM260" s="110" t="s">
        <v>671</v>
      </c>
      <c r="DVN260" s="110" t="s">
        <v>666</v>
      </c>
      <c r="DVO260" s="110" t="s">
        <v>671</v>
      </c>
      <c r="DVP260" s="110" t="s">
        <v>666</v>
      </c>
      <c r="DVQ260" s="110" t="s">
        <v>671</v>
      </c>
      <c r="DVR260" s="110" t="s">
        <v>666</v>
      </c>
      <c r="DVS260" s="110" t="s">
        <v>671</v>
      </c>
      <c r="DVT260" s="110" t="s">
        <v>666</v>
      </c>
      <c r="DVU260" s="110" t="s">
        <v>671</v>
      </c>
      <c r="DVV260" s="110" t="s">
        <v>666</v>
      </c>
      <c r="DVW260" s="110" t="s">
        <v>671</v>
      </c>
      <c r="DVX260" s="110" t="s">
        <v>666</v>
      </c>
      <c r="DVY260" s="110" t="s">
        <v>671</v>
      </c>
      <c r="DVZ260" s="110" t="s">
        <v>666</v>
      </c>
      <c r="DWA260" s="110" t="s">
        <v>671</v>
      </c>
      <c r="DWB260" s="110" t="s">
        <v>666</v>
      </c>
      <c r="DWC260" s="110" t="s">
        <v>671</v>
      </c>
      <c r="DWD260" s="110" t="s">
        <v>666</v>
      </c>
      <c r="DWE260" s="110" t="s">
        <v>671</v>
      </c>
      <c r="DWF260" s="110" t="s">
        <v>666</v>
      </c>
      <c r="DWG260" s="110" t="s">
        <v>671</v>
      </c>
      <c r="DWH260" s="110" t="s">
        <v>666</v>
      </c>
      <c r="DWI260" s="110" t="s">
        <v>671</v>
      </c>
      <c r="DWJ260" s="110" t="s">
        <v>666</v>
      </c>
      <c r="DWK260" s="110" t="s">
        <v>671</v>
      </c>
      <c r="DWL260" s="110" t="s">
        <v>666</v>
      </c>
      <c r="DWM260" s="110" t="s">
        <v>671</v>
      </c>
      <c r="DWN260" s="110" t="s">
        <v>666</v>
      </c>
      <c r="DWO260" s="110" t="s">
        <v>671</v>
      </c>
      <c r="DWP260" s="110" t="s">
        <v>666</v>
      </c>
      <c r="DWQ260" s="110" t="s">
        <v>671</v>
      </c>
      <c r="DWR260" s="110" t="s">
        <v>666</v>
      </c>
      <c r="DWS260" s="110" t="s">
        <v>671</v>
      </c>
      <c r="DWT260" s="110" t="s">
        <v>666</v>
      </c>
      <c r="DWU260" s="110" t="s">
        <v>671</v>
      </c>
      <c r="DWV260" s="110" t="s">
        <v>666</v>
      </c>
      <c r="DWW260" s="110" t="s">
        <v>671</v>
      </c>
      <c r="DWX260" s="110" t="s">
        <v>666</v>
      </c>
      <c r="DWY260" s="110" t="s">
        <v>671</v>
      </c>
      <c r="DWZ260" s="110" t="s">
        <v>666</v>
      </c>
      <c r="DXA260" s="110" t="s">
        <v>671</v>
      </c>
      <c r="DXB260" s="110" t="s">
        <v>666</v>
      </c>
      <c r="DXC260" s="110" t="s">
        <v>671</v>
      </c>
      <c r="DXD260" s="110" t="s">
        <v>666</v>
      </c>
      <c r="DXE260" s="110" t="s">
        <v>671</v>
      </c>
      <c r="DXF260" s="110" t="s">
        <v>666</v>
      </c>
      <c r="DXG260" s="110" t="s">
        <v>671</v>
      </c>
      <c r="DXH260" s="110" t="s">
        <v>666</v>
      </c>
      <c r="DXI260" s="110" t="s">
        <v>671</v>
      </c>
      <c r="DXJ260" s="110" t="s">
        <v>666</v>
      </c>
      <c r="DXK260" s="110" t="s">
        <v>671</v>
      </c>
      <c r="DXL260" s="110" t="s">
        <v>666</v>
      </c>
      <c r="DXM260" s="110" t="s">
        <v>671</v>
      </c>
      <c r="DXN260" s="110" t="s">
        <v>666</v>
      </c>
      <c r="DXO260" s="110" t="s">
        <v>671</v>
      </c>
      <c r="DXP260" s="110" t="s">
        <v>666</v>
      </c>
      <c r="DXQ260" s="110" t="s">
        <v>671</v>
      </c>
      <c r="DXR260" s="110" t="s">
        <v>666</v>
      </c>
      <c r="DXS260" s="110" t="s">
        <v>671</v>
      </c>
      <c r="DXT260" s="110" t="s">
        <v>666</v>
      </c>
      <c r="DXU260" s="110" t="s">
        <v>671</v>
      </c>
      <c r="DXV260" s="110" t="s">
        <v>666</v>
      </c>
      <c r="DXW260" s="110" t="s">
        <v>671</v>
      </c>
      <c r="DXX260" s="110" t="s">
        <v>666</v>
      </c>
      <c r="DXY260" s="110" t="s">
        <v>671</v>
      </c>
      <c r="DXZ260" s="110" t="s">
        <v>666</v>
      </c>
      <c r="DYA260" s="110" t="s">
        <v>671</v>
      </c>
      <c r="DYB260" s="110" t="s">
        <v>666</v>
      </c>
      <c r="DYC260" s="110" t="s">
        <v>671</v>
      </c>
      <c r="DYD260" s="110" t="s">
        <v>666</v>
      </c>
      <c r="DYE260" s="110" t="s">
        <v>671</v>
      </c>
      <c r="DYF260" s="110" t="s">
        <v>666</v>
      </c>
      <c r="DYG260" s="110" t="s">
        <v>671</v>
      </c>
      <c r="DYH260" s="110" t="s">
        <v>666</v>
      </c>
      <c r="DYI260" s="110" t="s">
        <v>671</v>
      </c>
      <c r="DYJ260" s="110" t="s">
        <v>666</v>
      </c>
      <c r="DYK260" s="110" t="s">
        <v>671</v>
      </c>
      <c r="DYL260" s="110" t="s">
        <v>666</v>
      </c>
      <c r="DYM260" s="110" t="s">
        <v>671</v>
      </c>
      <c r="DYN260" s="110" t="s">
        <v>666</v>
      </c>
      <c r="DYO260" s="110" t="s">
        <v>671</v>
      </c>
      <c r="DYP260" s="110" t="s">
        <v>666</v>
      </c>
      <c r="DYQ260" s="110" t="s">
        <v>671</v>
      </c>
      <c r="DYR260" s="110" t="s">
        <v>666</v>
      </c>
      <c r="DYS260" s="110" t="s">
        <v>671</v>
      </c>
      <c r="DYT260" s="110" t="s">
        <v>666</v>
      </c>
      <c r="DYU260" s="110" t="s">
        <v>671</v>
      </c>
      <c r="DYV260" s="110" t="s">
        <v>666</v>
      </c>
      <c r="DYW260" s="110" t="s">
        <v>671</v>
      </c>
      <c r="DYX260" s="110" t="s">
        <v>666</v>
      </c>
      <c r="DYY260" s="110" t="s">
        <v>671</v>
      </c>
      <c r="DYZ260" s="110" t="s">
        <v>666</v>
      </c>
      <c r="DZA260" s="110" t="s">
        <v>671</v>
      </c>
      <c r="DZB260" s="110" t="s">
        <v>666</v>
      </c>
      <c r="DZC260" s="110" t="s">
        <v>671</v>
      </c>
      <c r="DZD260" s="110" t="s">
        <v>666</v>
      </c>
      <c r="DZE260" s="110" t="s">
        <v>671</v>
      </c>
      <c r="DZF260" s="110" t="s">
        <v>666</v>
      </c>
      <c r="DZG260" s="110" t="s">
        <v>671</v>
      </c>
      <c r="DZH260" s="110" t="s">
        <v>666</v>
      </c>
      <c r="DZI260" s="110" t="s">
        <v>671</v>
      </c>
      <c r="DZJ260" s="110" t="s">
        <v>666</v>
      </c>
      <c r="DZK260" s="110" t="s">
        <v>671</v>
      </c>
      <c r="DZL260" s="110" t="s">
        <v>666</v>
      </c>
      <c r="DZM260" s="110" t="s">
        <v>671</v>
      </c>
      <c r="DZN260" s="110" t="s">
        <v>666</v>
      </c>
      <c r="DZO260" s="110" t="s">
        <v>671</v>
      </c>
      <c r="DZP260" s="110" t="s">
        <v>666</v>
      </c>
      <c r="DZQ260" s="110" t="s">
        <v>671</v>
      </c>
      <c r="DZR260" s="110" t="s">
        <v>666</v>
      </c>
      <c r="DZS260" s="110" t="s">
        <v>671</v>
      </c>
      <c r="DZT260" s="110" t="s">
        <v>666</v>
      </c>
      <c r="DZU260" s="110" t="s">
        <v>671</v>
      </c>
      <c r="DZV260" s="110" t="s">
        <v>666</v>
      </c>
      <c r="DZW260" s="110" t="s">
        <v>671</v>
      </c>
      <c r="DZX260" s="110" t="s">
        <v>666</v>
      </c>
      <c r="DZY260" s="110" t="s">
        <v>671</v>
      </c>
      <c r="DZZ260" s="110" t="s">
        <v>666</v>
      </c>
      <c r="EAA260" s="110" t="s">
        <v>671</v>
      </c>
      <c r="EAB260" s="110" t="s">
        <v>666</v>
      </c>
      <c r="EAC260" s="110" t="s">
        <v>671</v>
      </c>
      <c r="EAD260" s="110" t="s">
        <v>666</v>
      </c>
      <c r="EAE260" s="110" t="s">
        <v>671</v>
      </c>
      <c r="EAF260" s="110" t="s">
        <v>666</v>
      </c>
      <c r="EAG260" s="110" t="s">
        <v>671</v>
      </c>
      <c r="EAH260" s="110" t="s">
        <v>666</v>
      </c>
      <c r="EAI260" s="110" t="s">
        <v>671</v>
      </c>
      <c r="EAJ260" s="110" t="s">
        <v>666</v>
      </c>
      <c r="EAK260" s="110" t="s">
        <v>671</v>
      </c>
      <c r="EAL260" s="110" t="s">
        <v>666</v>
      </c>
      <c r="EAM260" s="110" t="s">
        <v>671</v>
      </c>
      <c r="EAN260" s="110" t="s">
        <v>666</v>
      </c>
      <c r="EAO260" s="110" t="s">
        <v>671</v>
      </c>
      <c r="EAP260" s="110" t="s">
        <v>666</v>
      </c>
      <c r="EAQ260" s="110" t="s">
        <v>671</v>
      </c>
      <c r="EAR260" s="110" t="s">
        <v>666</v>
      </c>
      <c r="EAS260" s="110" t="s">
        <v>671</v>
      </c>
      <c r="EAT260" s="110" t="s">
        <v>666</v>
      </c>
      <c r="EAU260" s="110" t="s">
        <v>671</v>
      </c>
      <c r="EAV260" s="110" t="s">
        <v>666</v>
      </c>
      <c r="EAW260" s="110" t="s">
        <v>671</v>
      </c>
      <c r="EAX260" s="110" t="s">
        <v>666</v>
      </c>
      <c r="EAY260" s="110" t="s">
        <v>671</v>
      </c>
      <c r="EAZ260" s="110" t="s">
        <v>666</v>
      </c>
      <c r="EBA260" s="110" t="s">
        <v>671</v>
      </c>
      <c r="EBB260" s="110" t="s">
        <v>666</v>
      </c>
      <c r="EBC260" s="110" t="s">
        <v>671</v>
      </c>
      <c r="EBD260" s="110" t="s">
        <v>666</v>
      </c>
      <c r="EBE260" s="110" t="s">
        <v>671</v>
      </c>
      <c r="EBF260" s="110" t="s">
        <v>666</v>
      </c>
      <c r="EBG260" s="110" t="s">
        <v>671</v>
      </c>
      <c r="EBH260" s="110" t="s">
        <v>666</v>
      </c>
      <c r="EBI260" s="110" t="s">
        <v>671</v>
      </c>
      <c r="EBJ260" s="110" t="s">
        <v>666</v>
      </c>
      <c r="EBK260" s="110" t="s">
        <v>671</v>
      </c>
      <c r="EBL260" s="110" t="s">
        <v>666</v>
      </c>
      <c r="EBM260" s="110" t="s">
        <v>671</v>
      </c>
      <c r="EBN260" s="110" t="s">
        <v>666</v>
      </c>
      <c r="EBO260" s="110" t="s">
        <v>671</v>
      </c>
      <c r="EBP260" s="110" t="s">
        <v>666</v>
      </c>
      <c r="EBQ260" s="110" t="s">
        <v>671</v>
      </c>
      <c r="EBR260" s="110" t="s">
        <v>666</v>
      </c>
      <c r="EBS260" s="110" t="s">
        <v>671</v>
      </c>
      <c r="EBT260" s="110" t="s">
        <v>666</v>
      </c>
      <c r="EBU260" s="110" t="s">
        <v>671</v>
      </c>
      <c r="EBV260" s="110" t="s">
        <v>666</v>
      </c>
      <c r="EBW260" s="110" t="s">
        <v>671</v>
      </c>
      <c r="EBX260" s="110" t="s">
        <v>666</v>
      </c>
      <c r="EBY260" s="110" t="s">
        <v>671</v>
      </c>
      <c r="EBZ260" s="110" t="s">
        <v>666</v>
      </c>
      <c r="ECA260" s="110" t="s">
        <v>671</v>
      </c>
      <c r="ECB260" s="110" t="s">
        <v>666</v>
      </c>
      <c r="ECC260" s="110" t="s">
        <v>671</v>
      </c>
      <c r="ECD260" s="110" t="s">
        <v>666</v>
      </c>
      <c r="ECE260" s="110" t="s">
        <v>671</v>
      </c>
      <c r="ECF260" s="110" t="s">
        <v>666</v>
      </c>
      <c r="ECG260" s="110" t="s">
        <v>671</v>
      </c>
      <c r="ECH260" s="110" t="s">
        <v>666</v>
      </c>
      <c r="ECI260" s="110" t="s">
        <v>671</v>
      </c>
      <c r="ECJ260" s="110" t="s">
        <v>666</v>
      </c>
      <c r="ECK260" s="110" t="s">
        <v>671</v>
      </c>
      <c r="ECL260" s="110" t="s">
        <v>666</v>
      </c>
      <c r="ECM260" s="110" t="s">
        <v>671</v>
      </c>
      <c r="ECN260" s="110" t="s">
        <v>666</v>
      </c>
      <c r="ECO260" s="110" t="s">
        <v>671</v>
      </c>
      <c r="ECP260" s="110" t="s">
        <v>666</v>
      </c>
      <c r="ECQ260" s="110" t="s">
        <v>671</v>
      </c>
      <c r="ECR260" s="110" t="s">
        <v>666</v>
      </c>
      <c r="ECS260" s="110" t="s">
        <v>671</v>
      </c>
      <c r="ECT260" s="110" t="s">
        <v>666</v>
      </c>
      <c r="ECU260" s="110" t="s">
        <v>671</v>
      </c>
      <c r="ECV260" s="110" t="s">
        <v>666</v>
      </c>
      <c r="ECW260" s="110" t="s">
        <v>671</v>
      </c>
      <c r="ECX260" s="110" t="s">
        <v>666</v>
      </c>
      <c r="ECY260" s="110" t="s">
        <v>671</v>
      </c>
      <c r="ECZ260" s="110" t="s">
        <v>666</v>
      </c>
      <c r="EDA260" s="110" t="s">
        <v>671</v>
      </c>
      <c r="EDB260" s="110" t="s">
        <v>666</v>
      </c>
      <c r="EDC260" s="110" t="s">
        <v>671</v>
      </c>
      <c r="EDD260" s="110" t="s">
        <v>666</v>
      </c>
      <c r="EDE260" s="110" t="s">
        <v>671</v>
      </c>
      <c r="EDF260" s="110" t="s">
        <v>666</v>
      </c>
      <c r="EDG260" s="110" t="s">
        <v>671</v>
      </c>
      <c r="EDH260" s="110" t="s">
        <v>666</v>
      </c>
      <c r="EDI260" s="110" t="s">
        <v>671</v>
      </c>
      <c r="EDJ260" s="110" t="s">
        <v>666</v>
      </c>
      <c r="EDK260" s="110" t="s">
        <v>671</v>
      </c>
      <c r="EDL260" s="110" t="s">
        <v>666</v>
      </c>
      <c r="EDM260" s="110" t="s">
        <v>671</v>
      </c>
      <c r="EDN260" s="110" t="s">
        <v>666</v>
      </c>
      <c r="EDO260" s="110" t="s">
        <v>671</v>
      </c>
      <c r="EDP260" s="110" t="s">
        <v>666</v>
      </c>
      <c r="EDQ260" s="110" t="s">
        <v>671</v>
      </c>
      <c r="EDR260" s="110" t="s">
        <v>666</v>
      </c>
      <c r="EDS260" s="110" t="s">
        <v>671</v>
      </c>
      <c r="EDT260" s="110" t="s">
        <v>666</v>
      </c>
      <c r="EDU260" s="110" t="s">
        <v>671</v>
      </c>
      <c r="EDV260" s="110" t="s">
        <v>666</v>
      </c>
      <c r="EDW260" s="110" t="s">
        <v>671</v>
      </c>
      <c r="EDX260" s="110" t="s">
        <v>666</v>
      </c>
      <c r="EDY260" s="110" t="s">
        <v>671</v>
      </c>
      <c r="EDZ260" s="110" t="s">
        <v>666</v>
      </c>
      <c r="EEA260" s="110" t="s">
        <v>671</v>
      </c>
      <c r="EEB260" s="110" t="s">
        <v>666</v>
      </c>
      <c r="EEC260" s="110" t="s">
        <v>671</v>
      </c>
      <c r="EED260" s="110" t="s">
        <v>666</v>
      </c>
      <c r="EEE260" s="110" t="s">
        <v>671</v>
      </c>
      <c r="EEF260" s="110" t="s">
        <v>666</v>
      </c>
      <c r="EEG260" s="110" t="s">
        <v>671</v>
      </c>
      <c r="EEH260" s="110" t="s">
        <v>666</v>
      </c>
      <c r="EEI260" s="110" t="s">
        <v>671</v>
      </c>
      <c r="EEJ260" s="110" t="s">
        <v>666</v>
      </c>
      <c r="EEK260" s="110" t="s">
        <v>671</v>
      </c>
      <c r="EEL260" s="110" t="s">
        <v>666</v>
      </c>
      <c r="EEM260" s="110" t="s">
        <v>671</v>
      </c>
      <c r="EEN260" s="110" t="s">
        <v>666</v>
      </c>
      <c r="EEO260" s="110" t="s">
        <v>671</v>
      </c>
      <c r="EEP260" s="110" t="s">
        <v>666</v>
      </c>
      <c r="EEQ260" s="110" t="s">
        <v>671</v>
      </c>
      <c r="EER260" s="110" t="s">
        <v>666</v>
      </c>
      <c r="EES260" s="110" t="s">
        <v>671</v>
      </c>
      <c r="EET260" s="110" t="s">
        <v>666</v>
      </c>
      <c r="EEU260" s="110" t="s">
        <v>671</v>
      </c>
      <c r="EEV260" s="110" t="s">
        <v>666</v>
      </c>
      <c r="EEW260" s="110" t="s">
        <v>671</v>
      </c>
      <c r="EEX260" s="110" t="s">
        <v>666</v>
      </c>
      <c r="EEY260" s="110" t="s">
        <v>671</v>
      </c>
      <c r="EEZ260" s="110" t="s">
        <v>666</v>
      </c>
      <c r="EFA260" s="110" t="s">
        <v>671</v>
      </c>
      <c r="EFB260" s="110" t="s">
        <v>666</v>
      </c>
      <c r="EFC260" s="110" t="s">
        <v>671</v>
      </c>
      <c r="EFD260" s="110" t="s">
        <v>666</v>
      </c>
      <c r="EFE260" s="110" t="s">
        <v>671</v>
      </c>
      <c r="EFF260" s="110" t="s">
        <v>666</v>
      </c>
      <c r="EFG260" s="110" t="s">
        <v>671</v>
      </c>
      <c r="EFH260" s="110" t="s">
        <v>666</v>
      </c>
      <c r="EFI260" s="110" t="s">
        <v>671</v>
      </c>
      <c r="EFJ260" s="110" t="s">
        <v>666</v>
      </c>
      <c r="EFK260" s="110" t="s">
        <v>671</v>
      </c>
      <c r="EFL260" s="110" t="s">
        <v>666</v>
      </c>
      <c r="EFM260" s="110" t="s">
        <v>671</v>
      </c>
      <c r="EFN260" s="110" t="s">
        <v>666</v>
      </c>
      <c r="EFO260" s="110" t="s">
        <v>671</v>
      </c>
      <c r="EFP260" s="110" t="s">
        <v>666</v>
      </c>
      <c r="EFQ260" s="110" t="s">
        <v>671</v>
      </c>
      <c r="EFR260" s="110" t="s">
        <v>666</v>
      </c>
      <c r="EFS260" s="110" t="s">
        <v>671</v>
      </c>
      <c r="EFT260" s="110" t="s">
        <v>666</v>
      </c>
      <c r="EFU260" s="110" t="s">
        <v>671</v>
      </c>
      <c r="EFV260" s="110" t="s">
        <v>666</v>
      </c>
      <c r="EFW260" s="110" t="s">
        <v>671</v>
      </c>
      <c r="EFX260" s="110" t="s">
        <v>666</v>
      </c>
      <c r="EFY260" s="110" t="s">
        <v>671</v>
      </c>
      <c r="EFZ260" s="110" t="s">
        <v>666</v>
      </c>
      <c r="EGA260" s="110" t="s">
        <v>671</v>
      </c>
      <c r="EGB260" s="110" t="s">
        <v>666</v>
      </c>
      <c r="EGC260" s="110" t="s">
        <v>671</v>
      </c>
      <c r="EGD260" s="110" t="s">
        <v>666</v>
      </c>
      <c r="EGE260" s="110" t="s">
        <v>671</v>
      </c>
      <c r="EGF260" s="110" t="s">
        <v>666</v>
      </c>
      <c r="EGG260" s="110" t="s">
        <v>671</v>
      </c>
      <c r="EGH260" s="110" t="s">
        <v>666</v>
      </c>
      <c r="EGI260" s="110" t="s">
        <v>671</v>
      </c>
      <c r="EGJ260" s="110" t="s">
        <v>666</v>
      </c>
      <c r="EGK260" s="110" t="s">
        <v>671</v>
      </c>
      <c r="EGL260" s="110" t="s">
        <v>666</v>
      </c>
      <c r="EGM260" s="110" t="s">
        <v>671</v>
      </c>
      <c r="EGN260" s="110" t="s">
        <v>666</v>
      </c>
      <c r="EGO260" s="110" t="s">
        <v>671</v>
      </c>
      <c r="EGP260" s="110" t="s">
        <v>666</v>
      </c>
      <c r="EGQ260" s="110" t="s">
        <v>671</v>
      </c>
      <c r="EGR260" s="110" t="s">
        <v>666</v>
      </c>
      <c r="EGS260" s="110" t="s">
        <v>671</v>
      </c>
      <c r="EGT260" s="110" t="s">
        <v>666</v>
      </c>
      <c r="EGU260" s="110" t="s">
        <v>671</v>
      </c>
      <c r="EGV260" s="110" t="s">
        <v>666</v>
      </c>
      <c r="EGW260" s="110" t="s">
        <v>671</v>
      </c>
      <c r="EGX260" s="110" t="s">
        <v>666</v>
      </c>
      <c r="EGY260" s="110" t="s">
        <v>671</v>
      </c>
      <c r="EGZ260" s="110" t="s">
        <v>666</v>
      </c>
      <c r="EHA260" s="110" t="s">
        <v>671</v>
      </c>
      <c r="EHB260" s="110" t="s">
        <v>666</v>
      </c>
      <c r="EHC260" s="110" t="s">
        <v>671</v>
      </c>
      <c r="EHD260" s="110" t="s">
        <v>666</v>
      </c>
      <c r="EHE260" s="110" t="s">
        <v>671</v>
      </c>
      <c r="EHF260" s="110" t="s">
        <v>666</v>
      </c>
      <c r="EHG260" s="110" t="s">
        <v>671</v>
      </c>
      <c r="EHH260" s="110" t="s">
        <v>666</v>
      </c>
      <c r="EHI260" s="110" t="s">
        <v>671</v>
      </c>
      <c r="EHJ260" s="110" t="s">
        <v>666</v>
      </c>
      <c r="EHK260" s="110" t="s">
        <v>671</v>
      </c>
      <c r="EHL260" s="110" t="s">
        <v>666</v>
      </c>
      <c r="EHM260" s="110" t="s">
        <v>671</v>
      </c>
      <c r="EHN260" s="110" t="s">
        <v>666</v>
      </c>
      <c r="EHO260" s="110" t="s">
        <v>671</v>
      </c>
      <c r="EHP260" s="110" t="s">
        <v>666</v>
      </c>
      <c r="EHQ260" s="110" t="s">
        <v>671</v>
      </c>
      <c r="EHR260" s="110" t="s">
        <v>666</v>
      </c>
      <c r="EHS260" s="110" t="s">
        <v>671</v>
      </c>
      <c r="EHT260" s="110" t="s">
        <v>666</v>
      </c>
      <c r="EHU260" s="110" t="s">
        <v>671</v>
      </c>
      <c r="EHV260" s="110" t="s">
        <v>666</v>
      </c>
      <c r="EHW260" s="110" t="s">
        <v>671</v>
      </c>
      <c r="EHX260" s="110" t="s">
        <v>666</v>
      </c>
      <c r="EHY260" s="110" t="s">
        <v>671</v>
      </c>
      <c r="EHZ260" s="110" t="s">
        <v>666</v>
      </c>
      <c r="EIA260" s="110" t="s">
        <v>671</v>
      </c>
      <c r="EIB260" s="110" t="s">
        <v>666</v>
      </c>
      <c r="EIC260" s="110" t="s">
        <v>671</v>
      </c>
      <c r="EID260" s="110" t="s">
        <v>666</v>
      </c>
      <c r="EIE260" s="110" t="s">
        <v>671</v>
      </c>
      <c r="EIF260" s="110" t="s">
        <v>666</v>
      </c>
      <c r="EIG260" s="110" t="s">
        <v>671</v>
      </c>
      <c r="EIH260" s="110" t="s">
        <v>666</v>
      </c>
      <c r="EII260" s="110" t="s">
        <v>671</v>
      </c>
      <c r="EIJ260" s="110" t="s">
        <v>666</v>
      </c>
      <c r="EIK260" s="110" t="s">
        <v>671</v>
      </c>
      <c r="EIL260" s="110" t="s">
        <v>666</v>
      </c>
      <c r="EIM260" s="110" t="s">
        <v>671</v>
      </c>
      <c r="EIN260" s="110" t="s">
        <v>666</v>
      </c>
      <c r="EIO260" s="110" t="s">
        <v>671</v>
      </c>
      <c r="EIP260" s="110" t="s">
        <v>666</v>
      </c>
      <c r="EIQ260" s="110" t="s">
        <v>671</v>
      </c>
      <c r="EIR260" s="110" t="s">
        <v>666</v>
      </c>
      <c r="EIS260" s="110" t="s">
        <v>671</v>
      </c>
      <c r="EIT260" s="110" t="s">
        <v>666</v>
      </c>
      <c r="EIU260" s="110" t="s">
        <v>671</v>
      </c>
      <c r="EIV260" s="110" t="s">
        <v>666</v>
      </c>
      <c r="EIW260" s="110" t="s">
        <v>671</v>
      </c>
      <c r="EIX260" s="110" t="s">
        <v>666</v>
      </c>
      <c r="EIY260" s="110" t="s">
        <v>671</v>
      </c>
      <c r="EIZ260" s="110" t="s">
        <v>666</v>
      </c>
      <c r="EJA260" s="110" t="s">
        <v>671</v>
      </c>
      <c r="EJB260" s="110" t="s">
        <v>666</v>
      </c>
      <c r="EJC260" s="110" t="s">
        <v>671</v>
      </c>
      <c r="EJD260" s="110" t="s">
        <v>666</v>
      </c>
      <c r="EJE260" s="110" t="s">
        <v>671</v>
      </c>
      <c r="EJF260" s="110" t="s">
        <v>666</v>
      </c>
      <c r="EJG260" s="110" t="s">
        <v>671</v>
      </c>
      <c r="EJH260" s="110" t="s">
        <v>666</v>
      </c>
      <c r="EJI260" s="110" t="s">
        <v>671</v>
      </c>
      <c r="EJJ260" s="110" t="s">
        <v>666</v>
      </c>
      <c r="EJK260" s="110" t="s">
        <v>671</v>
      </c>
      <c r="EJL260" s="110" t="s">
        <v>666</v>
      </c>
      <c r="EJM260" s="110" t="s">
        <v>671</v>
      </c>
      <c r="EJN260" s="110" t="s">
        <v>666</v>
      </c>
      <c r="EJO260" s="110" t="s">
        <v>671</v>
      </c>
      <c r="EJP260" s="110" t="s">
        <v>666</v>
      </c>
      <c r="EJQ260" s="110" t="s">
        <v>671</v>
      </c>
      <c r="EJR260" s="110" t="s">
        <v>666</v>
      </c>
      <c r="EJS260" s="110" t="s">
        <v>671</v>
      </c>
      <c r="EJT260" s="110" t="s">
        <v>666</v>
      </c>
      <c r="EJU260" s="110" t="s">
        <v>671</v>
      </c>
      <c r="EJV260" s="110" t="s">
        <v>666</v>
      </c>
      <c r="EJW260" s="110" t="s">
        <v>671</v>
      </c>
      <c r="EJX260" s="110" t="s">
        <v>666</v>
      </c>
      <c r="EJY260" s="110" t="s">
        <v>671</v>
      </c>
      <c r="EJZ260" s="110" t="s">
        <v>666</v>
      </c>
      <c r="EKA260" s="110" t="s">
        <v>671</v>
      </c>
      <c r="EKB260" s="110" t="s">
        <v>666</v>
      </c>
      <c r="EKC260" s="110" t="s">
        <v>671</v>
      </c>
      <c r="EKD260" s="110" t="s">
        <v>666</v>
      </c>
      <c r="EKE260" s="110" t="s">
        <v>671</v>
      </c>
      <c r="EKF260" s="110" t="s">
        <v>666</v>
      </c>
      <c r="EKG260" s="110" t="s">
        <v>671</v>
      </c>
      <c r="EKH260" s="110" t="s">
        <v>666</v>
      </c>
      <c r="EKI260" s="110" t="s">
        <v>671</v>
      </c>
      <c r="EKJ260" s="110" t="s">
        <v>666</v>
      </c>
      <c r="EKK260" s="110" t="s">
        <v>671</v>
      </c>
      <c r="EKL260" s="110" t="s">
        <v>666</v>
      </c>
      <c r="EKM260" s="110" t="s">
        <v>671</v>
      </c>
      <c r="EKN260" s="110" t="s">
        <v>666</v>
      </c>
      <c r="EKO260" s="110" t="s">
        <v>671</v>
      </c>
      <c r="EKP260" s="110" t="s">
        <v>666</v>
      </c>
      <c r="EKQ260" s="110" t="s">
        <v>671</v>
      </c>
      <c r="EKR260" s="110" t="s">
        <v>666</v>
      </c>
      <c r="EKS260" s="110" t="s">
        <v>671</v>
      </c>
      <c r="EKT260" s="110" t="s">
        <v>666</v>
      </c>
      <c r="EKU260" s="110" t="s">
        <v>671</v>
      </c>
      <c r="EKV260" s="110" t="s">
        <v>666</v>
      </c>
      <c r="EKW260" s="110" t="s">
        <v>671</v>
      </c>
      <c r="EKX260" s="110" t="s">
        <v>666</v>
      </c>
      <c r="EKY260" s="110" t="s">
        <v>671</v>
      </c>
      <c r="EKZ260" s="110" t="s">
        <v>666</v>
      </c>
      <c r="ELA260" s="110" t="s">
        <v>671</v>
      </c>
      <c r="ELB260" s="110" t="s">
        <v>666</v>
      </c>
      <c r="ELC260" s="110" t="s">
        <v>671</v>
      </c>
      <c r="ELD260" s="110" t="s">
        <v>666</v>
      </c>
      <c r="ELE260" s="110" t="s">
        <v>671</v>
      </c>
      <c r="ELF260" s="110" t="s">
        <v>666</v>
      </c>
      <c r="ELG260" s="110" t="s">
        <v>671</v>
      </c>
      <c r="ELH260" s="110" t="s">
        <v>666</v>
      </c>
      <c r="ELI260" s="110" t="s">
        <v>671</v>
      </c>
      <c r="ELJ260" s="110" t="s">
        <v>666</v>
      </c>
      <c r="ELK260" s="110" t="s">
        <v>671</v>
      </c>
      <c r="ELL260" s="110" t="s">
        <v>666</v>
      </c>
      <c r="ELM260" s="110" t="s">
        <v>671</v>
      </c>
      <c r="ELN260" s="110" t="s">
        <v>666</v>
      </c>
      <c r="ELO260" s="110" t="s">
        <v>671</v>
      </c>
      <c r="ELP260" s="110" t="s">
        <v>666</v>
      </c>
      <c r="ELQ260" s="110" t="s">
        <v>671</v>
      </c>
      <c r="ELR260" s="110" t="s">
        <v>666</v>
      </c>
      <c r="ELS260" s="110" t="s">
        <v>671</v>
      </c>
      <c r="ELT260" s="110" t="s">
        <v>666</v>
      </c>
      <c r="ELU260" s="110" t="s">
        <v>671</v>
      </c>
      <c r="ELV260" s="110" t="s">
        <v>666</v>
      </c>
      <c r="ELW260" s="110" t="s">
        <v>671</v>
      </c>
      <c r="ELX260" s="110" t="s">
        <v>666</v>
      </c>
      <c r="ELY260" s="110" t="s">
        <v>671</v>
      </c>
      <c r="ELZ260" s="110" t="s">
        <v>666</v>
      </c>
      <c r="EMA260" s="110" t="s">
        <v>671</v>
      </c>
      <c r="EMB260" s="110" t="s">
        <v>666</v>
      </c>
      <c r="EMC260" s="110" t="s">
        <v>671</v>
      </c>
      <c r="EMD260" s="110" t="s">
        <v>666</v>
      </c>
      <c r="EME260" s="110" t="s">
        <v>671</v>
      </c>
      <c r="EMF260" s="110" t="s">
        <v>666</v>
      </c>
      <c r="EMG260" s="110" t="s">
        <v>671</v>
      </c>
      <c r="EMH260" s="110" t="s">
        <v>666</v>
      </c>
      <c r="EMI260" s="110" t="s">
        <v>671</v>
      </c>
      <c r="EMJ260" s="110" t="s">
        <v>666</v>
      </c>
      <c r="EMK260" s="110" t="s">
        <v>671</v>
      </c>
      <c r="EML260" s="110" t="s">
        <v>666</v>
      </c>
      <c r="EMM260" s="110" t="s">
        <v>671</v>
      </c>
      <c r="EMN260" s="110" t="s">
        <v>666</v>
      </c>
      <c r="EMO260" s="110" t="s">
        <v>671</v>
      </c>
      <c r="EMP260" s="110" t="s">
        <v>666</v>
      </c>
      <c r="EMQ260" s="110" t="s">
        <v>671</v>
      </c>
      <c r="EMR260" s="110" t="s">
        <v>666</v>
      </c>
      <c r="EMS260" s="110" t="s">
        <v>671</v>
      </c>
      <c r="EMT260" s="110" t="s">
        <v>666</v>
      </c>
      <c r="EMU260" s="110" t="s">
        <v>671</v>
      </c>
      <c r="EMV260" s="110" t="s">
        <v>666</v>
      </c>
      <c r="EMW260" s="110" t="s">
        <v>671</v>
      </c>
      <c r="EMX260" s="110" t="s">
        <v>666</v>
      </c>
      <c r="EMY260" s="110" t="s">
        <v>671</v>
      </c>
      <c r="EMZ260" s="110" t="s">
        <v>666</v>
      </c>
      <c r="ENA260" s="110" t="s">
        <v>671</v>
      </c>
      <c r="ENB260" s="110" t="s">
        <v>666</v>
      </c>
      <c r="ENC260" s="110" t="s">
        <v>671</v>
      </c>
      <c r="END260" s="110" t="s">
        <v>666</v>
      </c>
      <c r="ENE260" s="110" t="s">
        <v>671</v>
      </c>
      <c r="ENF260" s="110" t="s">
        <v>666</v>
      </c>
      <c r="ENG260" s="110" t="s">
        <v>671</v>
      </c>
      <c r="ENH260" s="110" t="s">
        <v>666</v>
      </c>
      <c r="ENI260" s="110" t="s">
        <v>671</v>
      </c>
      <c r="ENJ260" s="110" t="s">
        <v>666</v>
      </c>
      <c r="ENK260" s="110" t="s">
        <v>671</v>
      </c>
      <c r="ENL260" s="110" t="s">
        <v>666</v>
      </c>
      <c r="ENM260" s="110" t="s">
        <v>671</v>
      </c>
      <c r="ENN260" s="110" t="s">
        <v>666</v>
      </c>
      <c r="ENO260" s="110" t="s">
        <v>671</v>
      </c>
      <c r="ENP260" s="110" t="s">
        <v>666</v>
      </c>
      <c r="ENQ260" s="110" t="s">
        <v>671</v>
      </c>
      <c r="ENR260" s="110" t="s">
        <v>666</v>
      </c>
      <c r="ENS260" s="110" t="s">
        <v>671</v>
      </c>
      <c r="ENT260" s="110" t="s">
        <v>666</v>
      </c>
      <c r="ENU260" s="110" t="s">
        <v>671</v>
      </c>
      <c r="ENV260" s="110" t="s">
        <v>666</v>
      </c>
      <c r="ENW260" s="110" t="s">
        <v>671</v>
      </c>
      <c r="ENX260" s="110" t="s">
        <v>666</v>
      </c>
      <c r="ENY260" s="110" t="s">
        <v>671</v>
      </c>
      <c r="ENZ260" s="110" t="s">
        <v>666</v>
      </c>
      <c r="EOA260" s="110" t="s">
        <v>671</v>
      </c>
      <c r="EOB260" s="110" t="s">
        <v>666</v>
      </c>
      <c r="EOC260" s="110" t="s">
        <v>671</v>
      </c>
      <c r="EOD260" s="110" t="s">
        <v>666</v>
      </c>
      <c r="EOE260" s="110" t="s">
        <v>671</v>
      </c>
      <c r="EOF260" s="110" t="s">
        <v>666</v>
      </c>
      <c r="EOG260" s="110" t="s">
        <v>671</v>
      </c>
      <c r="EOH260" s="110" t="s">
        <v>666</v>
      </c>
      <c r="EOI260" s="110" t="s">
        <v>671</v>
      </c>
      <c r="EOJ260" s="110" t="s">
        <v>666</v>
      </c>
      <c r="EOK260" s="110" t="s">
        <v>671</v>
      </c>
      <c r="EOL260" s="110" t="s">
        <v>666</v>
      </c>
      <c r="EOM260" s="110" t="s">
        <v>671</v>
      </c>
      <c r="EON260" s="110" t="s">
        <v>666</v>
      </c>
      <c r="EOO260" s="110" t="s">
        <v>671</v>
      </c>
      <c r="EOP260" s="110" t="s">
        <v>666</v>
      </c>
      <c r="EOQ260" s="110" t="s">
        <v>671</v>
      </c>
      <c r="EOR260" s="110" t="s">
        <v>666</v>
      </c>
      <c r="EOS260" s="110" t="s">
        <v>671</v>
      </c>
      <c r="EOT260" s="110" t="s">
        <v>666</v>
      </c>
      <c r="EOU260" s="110" t="s">
        <v>671</v>
      </c>
      <c r="EOV260" s="110" t="s">
        <v>666</v>
      </c>
      <c r="EOW260" s="110" t="s">
        <v>671</v>
      </c>
      <c r="EOX260" s="110" t="s">
        <v>666</v>
      </c>
      <c r="EOY260" s="110" t="s">
        <v>671</v>
      </c>
      <c r="EOZ260" s="110" t="s">
        <v>666</v>
      </c>
      <c r="EPA260" s="110" t="s">
        <v>671</v>
      </c>
      <c r="EPB260" s="110" t="s">
        <v>666</v>
      </c>
      <c r="EPC260" s="110" t="s">
        <v>671</v>
      </c>
      <c r="EPD260" s="110" t="s">
        <v>666</v>
      </c>
      <c r="EPE260" s="110" t="s">
        <v>671</v>
      </c>
      <c r="EPF260" s="110" t="s">
        <v>666</v>
      </c>
      <c r="EPG260" s="110" t="s">
        <v>671</v>
      </c>
      <c r="EPH260" s="110" t="s">
        <v>666</v>
      </c>
      <c r="EPI260" s="110" t="s">
        <v>671</v>
      </c>
      <c r="EPJ260" s="110" t="s">
        <v>666</v>
      </c>
      <c r="EPK260" s="110" t="s">
        <v>671</v>
      </c>
      <c r="EPL260" s="110" t="s">
        <v>666</v>
      </c>
      <c r="EPM260" s="110" t="s">
        <v>671</v>
      </c>
      <c r="EPN260" s="110" t="s">
        <v>666</v>
      </c>
      <c r="EPO260" s="110" t="s">
        <v>671</v>
      </c>
      <c r="EPP260" s="110" t="s">
        <v>666</v>
      </c>
      <c r="EPQ260" s="110" t="s">
        <v>671</v>
      </c>
      <c r="EPR260" s="110" t="s">
        <v>666</v>
      </c>
      <c r="EPS260" s="110" t="s">
        <v>671</v>
      </c>
      <c r="EPT260" s="110" t="s">
        <v>666</v>
      </c>
      <c r="EPU260" s="110" t="s">
        <v>671</v>
      </c>
      <c r="EPV260" s="110" t="s">
        <v>666</v>
      </c>
      <c r="EPW260" s="110" t="s">
        <v>671</v>
      </c>
      <c r="EPX260" s="110" t="s">
        <v>666</v>
      </c>
      <c r="EPY260" s="110" t="s">
        <v>671</v>
      </c>
      <c r="EPZ260" s="110" t="s">
        <v>666</v>
      </c>
      <c r="EQA260" s="110" t="s">
        <v>671</v>
      </c>
      <c r="EQB260" s="110" t="s">
        <v>666</v>
      </c>
      <c r="EQC260" s="110" t="s">
        <v>671</v>
      </c>
      <c r="EQD260" s="110" t="s">
        <v>666</v>
      </c>
      <c r="EQE260" s="110" t="s">
        <v>671</v>
      </c>
      <c r="EQF260" s="110" t="s">
        <v>666</v>
      </c>
      <c r="EQG260" s="110" t="s">
        <v>671</v>
      </c>
      <c r="EQH260" s="110" t="s">
        <v>666</v>
      </c>
      <c r="EQI260" s="110" t="s">
        <v>671</v>
      </c>
      <c r="EQJ260" s="110" t="s">
        <v>666</v>
      </c>
      <c r="EQK260" s="110" t="s">
        <v>671</v>
      </c>
      <c r="EQL260" s="110" t="s">
        <v>666</v>
      </c>
      <c r="EQM260" s="110" t="s">
        <v>671</v>
      </c>
      <c r="EQN260" s="110" t="s">
        <v>666</v>
      </c>
      <c r="EQO260" s="110" t="s">
        <v>671</v>
      </c>
      <c r="EQP260" s="110" t="s">
        <v>666</v>
      </c>
      <c r="EQQ260" s="110" t="s">
        <v>671</v>
      </c>
      <c r="EQR260" s="110" t="s">
        <v>666</v>
      </c>
      <c r="EQS260" s="110" t="s">
        <v>671</v>
      </c>
      <c r="EQT260" s="110" t="s">
        <v>666</v>
      </c>
      <c r="EQU260" s="110" t="s">
        <v>671</v>
      </c>
      <c r="EQV260" s="110" t="s">
        <v>666</v>
      </c>
      <c r="EQW260" s="110" t="s">
        <v>671</v>
      </c>
      <c r="EQX260" s="110" t="s">
        <v>666</v>
      </c>
      <c r="EQY260" s="110" t="s">
        <v>671</v>
      </c>
      <c r="EQZ260" s="110" t="s">
        <v>666</v>
      </c>
      <c r="ERA260" s="110" t="s">
        <v>671</v>
      </c>
      <c r="ERB260" s="110" t="s">
        <v>666</v>
      </c>
      <c r="ERC260" s="110" t="s">
        <v>671</v>
      </c>
      <c r="ERD260" s="110" t="s">
        <v>666</v>
      </c>
      <c r="ERE260" s="110" t="s">
        <v>671</v>
      </c>
      <c r="ERF260" s="110" t="s">
        <v>666</v>
      </c>
      <c r="ERG260" s="110" t="s">
        <v>671</v>
      </c>
      <c r="ERH260" s="110" t="s">
        <v>666</v>
      </c>
      <c r="ERI260" s="110" t="s">
        <v>671</v>
      </c>
      <c r="ERJ260" s="110" t="s">
        <v>666</v>
      </c>
      <c r="ERK260" s="110" t="s">
        <v>671</v>
      </c>
      <c r="ERL260" s="110" t="s">
        <v>666</v>
      </c>
      <c r="ERM260" s="110" t="s">
        <v>671</v>
      </c>
      <c r="ERN260" s="110" t="s">
        <v>666</v>
      </c>
      <c r="ERO260" s="110" t="s">
        <v>671</v>
      </c>
      <c r="ERP260" s="110" t="s">
        <v>666</v>
      </c>
      <c r="ERQ260" s="110" t="s">
        <v>671</v>
      </c>
      <c r="ERR260" s="110" t="s">
        <v>666</v>
      </c>
      <c r="ERS260" s="110" t="s">
        <v>671</v>
      </c>
      <c r="ERT260" s="110" t="s">
        <v>666</v>
      </c>
      <c r="ERU260" s="110" t="s">
        <v>671</v>
      </c>
      <c r="ERV260" s="110" t="s">
        <v>666</v>
      </c>
      <c r="ERW260" s="110" t="s">
        <v>671</v>
      </c>
      <c r="ERX260" s="110" t="s">
        <v>666</v>
      </c>
      <c r="ERY260" s="110" t="s">
        <v>671</v>
      </c>
      <c r="ERZ260" s="110" t="s">
        <v>666</v>
      </c>
      <c r="ESA260" s="110" t="s">
        <v>671</v>
      </c>
      <c r="ESB260" s="110" t="s">
        <v>666</v>
      </c>
      <c r="ESC260" s="110" t="s">
        <v>671</v>
      </c>
      <c r="ESD260" s="110" t="s">
        <v>666</v>
      </c>
      <c r="ESE260" s="110" t="s">
        <v>671</v>
      </c>
      <c r="ESF260" s="110" t="s">
        <v>666</v>
      </c>
      <c r="ESG260" s="110" t="s">
        <v>671</v>
      </c>
      <c r="ESH260" s="110" t="s">
        <v>666</v>
      </c>
      <c r="ESI260" s="110" t="s">
        <v>671</v>
      </c>
      <c r="ESJ260" s="110" t="s">
        <v>666</v>
      </c>
      <c r="ESK260" s="110" t="s">
        <v>671</v>
      </c>
      <c r="ESL260" s="110" t="s">
        <v>666</v>
      </c>
      <c r="ESM260" s="110" t="s">
        <v>671</v>
      </c>
      <c r="ESN260" s="110" t="s">
        <v>666</v>
      </c>
      <c r="ESO260" s="110" t="s">
        <v>671</v>
      </c>
      <c r="ESP260" s="110" t="s">
        <v>666</v>
      </c>
      <c r="ESQ260" s="110" t="s">
        <v>671</v>
      </c>
      <c r="ESR260" s="110" t="s">
        <v>666</v>
      </c>
      <c r="ESS260" s="110" t="s">
        <v>671</v>
      </c>
      <c r="EST260" s="110" t="s">
        <v>666</v>
      </c>
      <c r="ESU260" s="110" t="s">
        <v>671</v>
      </c>
      <c r="ESV260" s="110" t="s">
        <v>666</v>
      </c>
      <c r="ESW260" s="110" t="s">
        <v>671</v>
      </c>
      <c r="ESX260" s="110" t="s">
        <v>666</v>
      </c>
      <c r="ESY260" s="110" t="s">
        <v>671</v>
      </c>
      <c r="ESZ260" s="110" t="s">
        <v>666</v>
      </c>
      <c r="ETA260" s="110" t="s">
        <v>671</v>
      </c>
      <c r="ETB260" s="110" t="s">
        <v>666</v>
      </c>
      <c r="ETC260" s="110" t="s">
        <v>671</v>
      </c>
      <c r="ETD260" s="110" t="s">
        <v>666</v>
      </c>
      <c r="ETE260" s="110" t="s">
        <v>671</v>
      </c>
      <c r="ETF260" s="110" t="s">
        <v>666</v>
      </c>
      <c r="ETG260" s="110" t="s">
        <v>671</v>
      </c>
      <c r="ETH260" s="110" t="s">
        <v>666</v>
      </c>
      <c r="ETI260" s="110" t="s">
        <v>671</v>
      </c>
      <c r="ETJ260" s="110" t="s">
        <v>666</v>
      </c>
      <c r="ETK260" s="110" t="s">
        <v>671</v>
      </c>
      <c r="ETL260" s="110" t="s">
        <v>666</v>
      </c>
      <c r="ETM260" s="110" t="s">
        <v>671</v>
      </c>
      <c r="ETN260" s="110" t="s">
        <v>666</v>
      </c>
      <c r="ETO260" s="110" t="s">
        <v>671</v>
      </c>
      <c r="ETP260" s="110" t="s">
        <v>666</v>
      </c>
      <c r="ETQ260" s="110" t="s">
        <v>671</v>
      </c>
      <c r="ETR260" s="110" t="s">
        <v>666</v>
      </c>
      <c r="ETS260" s="110" t="s">
        <v>671</v>
      </c>
      <c r="ETT260" s="110" t="s">
        <v>666</v>
      </c>
      <c r="ETU260" s="110" t="s">
        <v>671</v>
      </c>
      <c r="ETV260" s="110" t="s">
        <v>666</v>
      </c>
      <c r="ETW260" s="110" t="s">
        <v>671</v>
      </c>
      <c r="ETX260" s="110" t="s">
        <v>666</v>
      </c>
      <c r="ETY260" s="110" t="s">
        <v>671</v>
      </c>
      <c r="ETZ260" s="110" t="s">
        <v>666</v>
      </c>
      <c r="EUA260" s="110" t="s">
        <v>671</v>
      </c>
      <c r="EUB260" s="110" t="s">
        <v>666</v>
      </c>
      <c r="EUC260" s="110" t="s">
        <v>671</v>
      </c>
      <c r="EUD260" s="110" t="s">
        <v>666</v>
      </c>
      <c r="EUE260" s="110" t="s">
        <v>671</v>
      </c>
      <c r="EUF260" s="110" t="s">
        <v>666</v>
      </c>
      <c r="EUG260" s="110" t="s">
        <v>671</v>
      </c>
      <c r="EUH260" s="110" t="s">
        <v>666</v>
      </c>
      <c r="EUI260" s="110" t="s">
        <v>671</v>
      </c>
      <c r="EUJ260" s="110" t="s">
        <v>666</v>
      </c>
      <c r="EUK260" s="110" t="s">
        <v>671</v>
      </c>
      <c r="EUL260" s="110" t="s">
        <v>666</v>
      </c>
      <c r="EUM260" s="110" t="s">
        <v>671</v>
      </c>
      <c r="EUN260" s="110" t="s">
        <v>666</v>
      </c>
      <c r="EUO260" s="110" t="s">
        <v>671</v>
      </c>
      <c r="EUP260" s="110" t="s">
        <v>666</v>
      </c>
      <c r="EUQ260" s="110" t="s">
        <v>671</v>
      </c>
      <c r="EUR260" s="110" t="s">
        <v>666</v>
      </c>
      <c r="EUS260" s="110" t="s">
        <v>671</v>
      </c>
      <c r="EUT260" s="110" t="s">
        <v>666</v>
      </c>
      <c r="EUU260" s="110" t="s">
        <v>671</v>
      </c>
      <c r="EUV260" s="110" t="s">
        <v>666</v>
      </c>
      <c r="EUW260" s="110" t="s">
        <v>671</v>
      </c>
      <c r="EUX260" s="110" t="s">
        <v>666</v>
      </c>
      <c r="EUY260" s="110" t="s">
        <v>671</v>
      </c>
      <c r="EUZ260" s="110" t="s">
        <v>666</v>
      </c>
      <c r="EVA260" s="110" t="s">
        <v>671</v>
      </c>
      <c r="EVB260" s="110" t="s">
        <v>666</v>
      </c>
      <c r="EVC260" s="110" t="s">
        <v>671</v>
      </c>
      <c r="EVD260" s="110" t="s">
        <v>666</v>
      </c>
      <c r="EVE260" s="110" t="s">
        <v>671</v>
      </c>
      <c r="EVF260" s="110" t="s">
        <v>666</v>
      </c>
      <c r="EVG260" s="110" t="s">
        <v>671</v>
      </c>
      <c r="EVH260" s="110" t="s">
        <v>666</v>
      </c>
      <c r="EVI260" s="110" t="s">
        <v>671</v>
      </c>
      <c r="EVJ260" s="110" t="s">
        <v>666</v>
      </c>
      <c r="EVK260" s="110" t="s">
        <v>671</v>
      </c>
      <c r="EVL260" s="110" t="s">
        <v>666</v>
      </c>
      <c r="EVM260" s="110" t="s">
        <v>671</v>
      </c>
      <c r="EVN260" s="110" t="s">
        <v>666</v>
      </c>
      <c r="EVO260" s="110" t="s">
        <v>671</v>
      </c>
      <c r="EVP260" s="110" t="s">
        <v>666</v>
      </c>
      <c r="EVQ260" s="110" t="s">
        <v>671</v>
      </c>
      <c r="EVR260" s="110" t="s">
        <v>666</v>
      </c>
      <c r="EVS260" s="110" t="s">
        <v>671</v>
      </c>
      <c r="EVT260" s="110" t="s">
        <v>666</v>
      </c>
      <c r="EVU260" s="110" t="s">
        <v>671</v>
      </c>
      <c r="EVV260" s="110" t="s">
        <v>666</v>
      </c>
      <c r="EVW260" s="110" t="s">
        <v>671</v>
      </c>
      <c r="EVX260" s="110" t="s">
        <v>666</v>
      </c>
      <c r="EVY260" s="110" t="s">
        <v>671</v>
      </c>
      <c r="EVZ260" s="110" t="s">
        <v>666</v>
      </c>
      <c r="EWA260" s="110" t="s">
        <v>671</v>
      </c>
      <c r="EWB260" s="110" t="s">
        <v>666</v>
      </c>
      <c r="EWC260" s="110" t="s">
        <v>671</v>
      </c>
      <c r="EWD260" s="110" t="s">
        <v>666</v>
      </c>
      <c r="EWE260" s="110" t="s">
        <v>671</v>
      </c>
      <c r="EWF260" s="110" t="s">
        <v>666</v>
      </c>
      <c r="EWG260" s="110" t="s">
        <v>671</v>
      </c>
      <c r="EWH260" s="110" t="s">
        <v>666</v>
      </c>
      <c r="EWI260" s="110" t="s">
        <v>671</v>
      </c>
      <c r="EWJ260" s="110" t="s">
        <v>666</v>
      </c>
      <c r="EWK260" s="110" t="s">
        <v>671</v>
      </c>
      <c r="EWL260" s="110" t="s">
        <v>666</v>
      </c>
      <c r="EWM260" s="110" t="s">
        <v>671</v>
      </c>
      <c r="EWN260" s="110" t="s">
        <v>666</v>
      </c>
      <c r="EWO260" s="110" t="s">
        <v>671</v>
      </c>
      <c r="EWP260" s="110" t="s">
        <v>666</v>
      </c>
      <c r="EWQ260" s="110" t="s">
        <v>671</v>
      </c>
      <c r="EWR260" s="110" t="s">
        <v>666</v>
      </c>
      <c r="EWS260" s="110" t="s">
        <v>671</v>
      </c>
      <c r="EWT260" s="110" t="s">
        <v>666</v>
      </c>
      <c r="EWU260" s="110" t="s">
        <v>671</v>
      </c>
      <c r="EWV260" s="110" t="s">
        <v>666</v>
      </c>
      <c r="EWW260" s="110" t="s">
        <v>671</v>
      </c>
      <c r="EWX260" s="110" t="s">
        <v>666</v>
      </c>
      <c r="EWY260" s="110" t="s">
        <v>671</v>
      </c>
      <c r="EWZ260" s="110" t="s">
        <v>666</v>
      </c>
      <c r="EXA260" s="110" t="s">
        <v>671</v>
      </c>
      <c r="EXB260" s="110" t="s">
        <v>666</v>
      </c>
      <c r="EXC260" s="110" t="s">
        <v>671</v>
      </c>
      <c r="EXD260" s="110" t="s">
        <v>666</v>
      </c>
      <c r="EXE260" s="110" t="s">
        <v>671</v>
      </c>
      <c r="EXF260" s="110" t="s">
        <v>666</v>
      </c>
      <c r="EXG260" s="110" t="s">
        <v>671</v>
      </c>
      <c r="EXH260" s="110" t="s">
        <v>666</v>
      </c>
      <c r="EXI260" s="110" t="s">
        <v>671</v>
      </c>
      <c r="EXJ260" s="110" t="s">
        <v>666</v>
      </c>
      <c r="EXK260" s="110" t="s">
        <v>671</v>
      </c>
      <c r="EXL260" s="110" t="s">
        <v>666</v>
      </c>
      <c r="EXM260" s="110" t="s">
        <v>671</v>
      </c>
      <c r="EXN260" s="110" t="s">
        <v>666</v>
      </c>
      <c r="EXO260" s="110" t="s">
        <v>671</v>
      </c>
      <c r="EXP260" s="110" t="s">
        <v>666</v>
      </c>
      <c r="EXQ260" s="110" t="s">
        <v>671</v>
      </c>
      <c r="EXR260" s="110" t="s">
        <v>666</v>
      </c>
      <c r="EXS260" s="110" t="s">
        <v>671</v>
      </c>
      <c r="EXT260" s="110" t="s">
        <v>666</v>
      </c>
      <c r="EXU260" s="110" t="s">
        <v>671</v>
      </c>
      <c r="EXV260" s="110" t="s">
        <v>666</v>
      </c>
      <c r="EXW260" s="110" t="s">
        <v>671</v>
      </c>
      <c r="EXX260" s="110" t="s">
        <v>666</v>
      </c>
      <c r="EXY260" s="110" t="s">
        <v>671</v>
      </c>
      <c r="EXZ260" s="110" t="s">
        <v>666</v>
      </c>
      <c r="EYA260" s="110" t="s">
        <v>671</v>
      </c>
      <c r="EYB260" s="110" t="s">
        <v>666</v>
      </c>
      <c r="EYC260" s="110" t="s">
        <v>671</v>
      </c>
      <c r="EYD260" s="110" t="s">
        <v>666</v>
      </c>
      <c r="EYE260" s="110" t="s">
        <v>671</v>
      </c>
      <c r="EYF260" s="110" t="s">
        <v>666</v>
      </c>
      <c r="EYG260" s="110" t="s">
        <v>671</v>
      </c>
      <c r="EYH260" s="110" t="s">
        <v>666</v>
      </c>
      <c r="EYI260" s="110" t="s">
        <v>671</v>
      </c>
      <c r="EYJ260" s="110" t="s">
        <v>666</v>
      </c>
      <c r="EYK260" s="110" t="s">
        <v>671</v>
      </c>
      <c r="EYL260" s="110" t="s">
        <v>666</v>
      </c>
      <c r="EYM260" s="110" t="s">
        <v>671</v>
      </c>
      <c r="EYN260" s="110" t="s">
        <v>666</v>
      </c>
      <c r="EYO260" s="110" t="s">
        <v>671</v>
      </c>
      <c r="EYP260" s="110" t="s">
        <v>666</v>
      </c>
      <c r="EYQ260" s="110" t="s">
        <v>671</v>
      </c>
      <c r="EYR260" s="110" t="s">
        <v>666</v>
      </c>
      <c r="EYS260" s="110" t="s">
        <v>671</v>
      </c>
      <c r="EYT260" s="110" t="s">
        <v>666</v>
      </c>
      <c r="EYU260" s="110" t="s">
        <v>671</v>
      </c>
      <c r="EYV260" s="110" t="s">
        <v>666</v>
      </c>
      <c r="EYW260" s="110" t="s">
        <v>671</v>
      </c>
      <c r="EYX260" s="110" t="s">
        <v>666</v>
      </c>
      <c r="EYY260" s="110" t="s">
        <v>671</v>
      </c>
      <c r="EYZ260" s="110" t="s">
        <v>666</v>
      </c>
      <c r="EZA260" s="110" t="s">
        <v>671</v>
      </c>
      <c r="EZB260" s="110" t="s">
        <v>666</v>
      </c>
      <c r="EZC260" s="110" t="s">
        <v>671</v>
      </c>
      <c r="EZD260" s="110" t="s">
        <v>666</v>
      </c>
      <c r="EZE260" s="110" t="s">
        <v>671</v>
      </c>
      <c r="EZF260" s="110" t="s">
        <v>666</v>
      </c>
      <c r="EZG260" s="110" t="s">
        <v>671</v>
      </c>
      <c r="EZH260" s="110" t="s">
        <v>666</v>
      </c>
      <c r="EZI260" s="110" t="s">
        <v>671</v>
      </c>
      <c r="EZJ260" s="110" t="s">
        <v>666</v>
      </c>
      <c r="EZK260" s="110" t="s">
        <v>671</v>
      </c>
      <c r="EZL260" s="110" t="s">
        <v>666</v>
      </c>
      <c r="EZM260" s="110" t="s">
        <v>671</v>
      </c>
      <c r="EZN260" s="110" t="s">
        <v>666</v>
      </c>
      <c r="EZO260" s="110" t="s">
        <v>671</v>
      </c>
      <c r="EZP260" s="110" t="s">
        <v>666</v>
      </c>
      <c r="EZQ260" s="110" t="s">
        <v>671</v>
      </c>
      <c r="EZR260" s="110" t="s">
        <v>666</v>
      </c>
      <c r="EZS260" s="110" t="s">
        <v>671</v>
      </c>
      <c r="EZT260" s="110" t="s">
        <v>666</v>
      </c>
      <c r="EZU260" s="110" t="s">
        <v>671</v>
      </c>
      <c r="EZV260" s="110" t="s">
        <v>666</v>
      </c>
      <c r="EZW260" s="110" t="s">
        <v>671</v>
      </c>
      <c r="EZX260" s="110" t="s">
        <v>666</v>
      </c>
      <c r="EZY260" s="110" t="s">
        <v>671</v>
      </c>
      <c r="EZZ260" s="110" t="s">
        <v>666</v>
      </c>
      <c r="FAA260" s="110" t="s">
        <v>671</v>
      </c>
      <c r="FAB260" s="110" t="s">
        <v>666</v>
      </c>
      <c r="FAC260" s="110" t="s">
        <v>671</v>
      </c>
      <c r="FAD260" s="110" t="s">
        <v>666</v>
      </c>
      <c r="FAE260" s="110" t="s">
        <v>671</v>
      </c>
      <c r="FAF260" s="110" t="s">
        <v>666</v>
      </c>
      <c r="FAG260" s="110" t="s">
        <v>671</v>
      </c>
      <c r="FAH260" s="110" t="s">
        <v>666</v>
      </c>
      <c r="FAI260" s="110" t="s">
        <v>671</v>
      </c>
      <c r="FAJ260" s="110" t="s">
        <v>666</v>
      </c>
      <c r="FAK260" s="110" t="s">
        <v>671</v>
      </c>
      <c r="FAL260" s="110" t="s">
        <v>666</v>
      </c>
      <c r="FAM260" s="110" t="s">
        <v>671</v>
      </c>
      <c r="FAN260" s="110" t="s">
        <v>666</v>
      </c>
      <c r="FAO260" s="110" t="s">
        <v>671</v>
      </c>
      <c r="FAP260" s="110" t="s">
        <v>666</v>
      </c>
      <c r="FAQ260" s="110" t="s">
        <v>671</v>
      </c>
      <c r="FAR260" s="110" t="s">
        <v>666</v>
      </c>
      <c r="FAS260" s="110" t="s">
        <v>671</v>
      </c>
      <c r="FAT260" s="110" t="s">
        <v>666</v>
      </c>
      <c r="FAU260" s="110" t="s">
        <v>671</v>
      </c>
      <c r="FAV260" s="110" t="s">
        <v>666</v>
      </c>
      <c r="FAW260" s="110" t="s">
        <v>671</v>
      </c>
      <c r="FAX260" s="110" t="s">
        <v>666</v>
      </c>
      <c r="FAY260" s="110" t="s">
        <v>671</v>
      </c>
      <c r="FAZ260" s="110" t="s">
        <v>666</v>
      </c>
      <c r="FBA260" s="110" t="s">
        <v>671</v>
      </c>
      <c r="FBB260" s="110" t="s">
        <v>666</v>
      </c>
      <c r="FBC260" s="110" t="s">
        <v>671</v>
      </c>
      <c r="FBD260" s="110" t="s">
        <v>666</v>
      </c>
      <c r="FBE260" s="110" t="s">
        <v>671</v>
      </c>
      <c r="FBF260" s="110" t="s">
        <v>666</v>
      </c>
      <c r="FBG260" s="110" t="s">
        <v>671</v>
      </c>
      <c r="FBH260" s="110" t="s">
        <v>666</v>
      </c>
      <c r="FBI260" s="110" t="s">
        <v>671</v>
      </c>
      <c r="FBJ260" s="110" t="s">
        <v>666</v>
      </c>
      <c r="FBK260" s="110" t="s">
        <v>671</v>
      </c>
      <c r="FBL260" s="110" t="s">
        <v>666</v>
      </c>
      <c r="FBM260" s="110" t="s">
        <v>671</v>
      </c>
      <c r="FBN260" s="110" t="s">
        <v>666</v>
      </c>
      <c r="FBO260" s="110" t="s">
        <v>671</v>
      </c>
      <c r="FBP260" s="110" t="s">
        <v>666</v>
      </c>
      <c r="FBQ260" s="110" t="s">
        <v>671</v>
      </c>
      <c r="FBR260" s="110" t="s">
        <v>666</v>
      </c>
      <c r="FBS260" s="110" t="s">
        <v>671</v>
      </c>
      <c r="FBT260" s="110" t="s">
        <v>666</v>
      </c>
      <c r="FBU260" s="110" t="s">
        <v>671</v>
      </c>
      <c r="FBV260" s="110" t="s">
        <v>666</v>
      </c>
      <c r="FBW260" s="110" t="s">
        <v>671</v>
      </c>
      <c r="FBX260" s="110" t="s">
        <v>666</v>
      </c>
      <c r="FBY260" s="110" t="s">
        <v>671</v>
      </c>
      <c r="FBZ260" s="110" t="s">
        <v>666</v>
      </c>
      <c r="FCA260" s="110" t="s">
        <v>671</v>
      </c>
      <c r="FCB260" s="110" t="s">
        <v>666</v>
      </c>
      <c r="FCC260" s="110" t="s">
        <v>671</v>
      </c>
      <c r="FCD260" s="110" t="s">
        <v>666</v>
      </c>
      <c r="FCE260" s="110" t="s">
        <v>671</v>
      </c>
      <c r="FCF260" s="110" t="s">
        <v>666</v>
      </c>
      <c r="FCG260" s="110" t="s">
        <v>671</v>
      </c>
      <c r="FCH260" s="110" t="s">
        <v>666</v>
      </c>
      <c r="FCI260" s="110" t="s">
        <v>671</v>
      </c>
      <c r="FCJ260" s="110" t="s">
        <v>666</v>
      </c>
      <c r="FCK260" s="110" t="s">
        <v>671</v>
      </c>
      <c r="FCL260" s="110" t="s">
        <v>666</v>
      </c>
      <c r="FCM260" s="110" t="s">
        <v>671</v>
      </c>
      <c r="FCN260" s="110" t="s">
        <v>666</v>
      </c>
      <c r="FCO260" s="110" t="s">
        <v>671</v>
      </c>
      <c r="FCP260" s="110" t="s">
        <v>666</v>
      </c>
      <c r="FCQ260" s="110" t="s">
        <v>671</v>
      </c>
      <c r="FCR260" s="110" t="s">
        <v>666</v>
      </c>
      <c r="FCS260" s="110" t="s">
        <v>671</v>
      </c>
      <c r="FCT260" s="110" t="s">
        <v>666</v>
      </c>
      <c r="FCU260" s="110" t="s">
        <v>671</v>
      </c>
      <c r="FCV260" s="110" t="s">
        <v>666</v>
      </c>
      <c r="FCW260" s="110" t="s">
        <v>671</v>
      </c>
      <c r="FCX260" s="110" t="s">
        <v>666</v>
      </c>
      <c r="FCY260" s="110" t="s">
        <v>671</v>
      </c>
      <c r="FCZ260" s="110" t="s">
        <v>666</v>
      </c>
      <c r="FDA260" s="110" t="s">
        <v>671</v>
      </c>
      <c r="FDB260" s="110" t="s">
        <v>666</v>
      </c>
      <c r="FDC260" s="110" t="s">
        <v>671</v>
      </c>
      <c r="FDD260" s="110" t="s">
        <v>666</v>
      </c>
      <c r="FDE260" s="110" t="s">
        <v>671</v>
      </c>
      <c r="FDF260" s="110" t="s">
        <v>666</v>
      </c>
      <c r="FDG260" s="110" t="s">
        <v>671</v>
      </c>
      <c r="FDH260" s="110" t="s">
        <v>666</v>
      </c>
      <c r="FDI260" s="110" t="s">
        <v>671</v>
      </c>
      <c r="FDJ260" s="110" t="s">
        <v>666</v>
      </c>
      <c r="FDK260" s="110" t="s">
        <v>671</v>
      </c>
      <c r="FDL260" s="110" t="s">
        <v>666</v>
      </c>
      <c r="FDM260" s="110" t="s">
        <v>671</v>
      </c>
      <c r="FDN260" s="110" t="s">
        <v>666</v>
      </c>
      <c r="FDO260" s="110" t="s">
        <v>671</v>
      </c>
      <c r="FDP260" s="110" t="s">
        <v>666</v>
      </c>
      <c r="FDQ260" s="110" t="s">
        <v>671</v>
      </c>
      <c r="FDR260" s="110" t="s">
        <v>666</v>
      </c>
      <c r="FDS260" s="110" t="s">
        <v>671</v>
      </c>
      <c r="FDT260" s="110" t="s">
        <v>666</v>
      </c>
      <c r="FDU260" s="110" t="s">
        <v>671</v>
      </c>
      <c r="FDV260" s="110" t="s">
        <v>666</v>
      </c>
      <c r="FDW260" s="110" t="s">
        <v>671</v>
      </c>
      <c r="FDX260" s="110" t="s">
        <v>666</v>
      </c>
      <c r="FDY260" s="110" t="s">
        <v>671</v>
      </c>
      <c r="FDZ260" s="110" t="s">
        <v>666</v>
      </c>
      <c r="FEA260" s="110" t="s">
        <v>671</v>
      </c>
      <c r="FEB260" s="110" t="s">
        <v>666</v>
      </c>
      <c r="FEC260" s="110" t="s">
        <v>671</v>
      </c>
      <c r="FED260" s="110" t="s">
        <v>666</v>
      </c>
      <c r="FEE260" s="110" t="s">
        <v>671</v>
      </c>
      <c r="FEF260" s="110" t="s">
        <v>666</v>
      </c>
      <c r="FEG260" s="110" t="s">
        <v>671</v>
      </c>
      <c r="FEH260" s="110" t="s">
        <v>666</v>
      </c>
      <c r="FEI260" s="110" t="s">
        <v>671</v>
      </c>
      <c r="FEJ260" s="110" t="s">
        <v>666</v>
      </c>
      <c r="FEK260" s="110" t="s">
        <v>671</v>
      </c>
      <c r="FEL260" s="110" t="s">
        <v>666</v>
      </c>
      <c r="FEM260" s="110" t="s">
        <v>671</v>
      </c>
      <c r="FEN260" s="110" t="s">
        <v>666</v>
      </c>
      <c r="FEO260" s="110" t="s">
        <v>671</v>
      </c>
      <c r="FEP260" s="110" t="s">
        <v>666</v>
      </c>
      <c r="FEQ260" s="110" t="s">
        <v>671</v>
      </c>
      <c r="FER260" s="110" t="s">
        <v>666</v>
      </c>
      <c r="FES260" s="110" t="s">
        <v>671</v>
      </c>
      <c r="FET260" s="110" t="s">
        <v>666</v>
      </c>
      <c r="FEU260" s="110" t="s">
        <v>671</v>
      </c>
      <c r="FEV260" s="110" t="s">
        <v>666</v>
      </c>
      <c r="FEW260" s="110" t="s">
        <v>671</v>
      </c>
      <c r="FEX260" s="110" t="s">
        <v>666</v>
      </c>
      <c r="FEY260" s="110" t="s">
        <v>671</v>
      </c>
      <c r="FEZ260" s="110" t="s">
        <v>666</v>
      </c>
      <c r="FFA260" s="110" t="s">
        <v>671</v>
      </c>
      <c r="FFB260" s="110" t="s">
        <v>666</v>
      </c>
      <c r="FFC260" s="110" t="s">
        <v>671</v>
      </c>
      <c r="FFD260" s="110" t="s">
        <v>666</v>
      </c>
      <c r="FFE260" s="110" t="s">
        <v>671</v>
      </c>
      <c r="FFF260" s="110" t="s">
        <v>666</v>
      </c>
      <c r="FFG260" s="110" t="s">
        <v>671</v>
      </c>
      <c r="FFH260" s="110" t="s">
        <v>666</v>
      </c>
      <c r="FFI260" s="110" t="s">
        <v>671</v>
      </c>
      <c r="FFJ260" s="110" t="s">
        <v>666</v>
      </c>
      <c r="FFK260" s="110" t="s">
        <v>671</v>
      </c>
      <c r="FFL260" s="110" t="s">
        <v>666</v>
      </c>
      <c r="FFM260" s="110" t="s">
        <v>671</v>
      </c>
      <c r="FFN260" s="110" t="s">
        <v>666</v>
      </c>
      <c r="FFO260" s="110" t="s">
        <v>671</v>
      </c>
      <c r="FFP260" s="110" t="s">
        <v>666</v>
      </c>
      <c r="FFQ260" s="110" t="s">
        <v>671</v>
      </c>
      <c r="FFR260" s="110" t="s">
        <v>666</v>
      </c>
      <c r="FFS260" s="110" t="s">
        <v>671</v>
      </c>
      <c r="FFT260" s="110" t="s">
        <v>666</v>
      </c>
      <c r="FFU260" s="110" t="s">
        <v>671</v>
      </c>
      <c r="FFV260" s="110" t="s">
        <v>666</v>
      </c>
      <c r="FFW260" s="110" t="s">
        <v>671</v>
      </c>
      <c r="FFX260" s="110" t="s">
        <v>666</v>
      </c>
      <c r="FFY260" s="110" t="s">
        <v>671</v>
      </c>
      <c r="FFZ260" s="110" t="s">
        <v>666</v>
      </c>
      <c r="FGA260" s="110" t="s">
        <v>671</v>
      </c>
      <c r="FGB260" s="110" t="s">
        <v>666</v>
      </c>
      <c r="FGC260" s="110" t="s">
        <v>671</v>
      </c>
      <c r="FGD260" s="110" t="s">
        <v>666</v>
      </c>
      <c r="FGE260" s="110" t="s">
        <v>671</v>
      </c>
      <c r="FGF260" s="110" t="s">
        <v>666</v>
      </c>
      <c r="FGG260" s="110" t="s">
        <v>671</v>
      </c>
      <c r="FGH260" s="110" t="s">
        <v>666</v>
      </c>
      <c r="FGI260" s="110" t="s">
        <v>671</v>
      </c>
      <c r="FGJ260" s="110" t="s">
        <v>666</v>
      </c>
      <c r="FGK260" s="110" t="s">
        <v>671</v>
      </c>
      <c r="FGL260" s="110" t="s">
        <v>666</v>
      </c>
      <c r="FGM260" s="110" t="s">
        <v>671</v>
      </c>
      <c r="FGN260" s="110" t="s">
        <v>666</v>
      </c>
      <c r="FGO260" s="110" t="s">
        <v>671</v>
      </c>
      <c r="FGP260" s="110" t="s">
        <v>666</v>
      </c>
      <c r="FGQ260" s="110" t="s">
        <v>671</v>
      </c>
      <c r="FGR260" s="110" t="s">
        <v>666</v>
      </c>
      <c r="FGS260" s="110" t="s">
        <v>671</v>
      </c>
      <c r="FGT260" s="110" t="s">
        <v>666</v>
      </c>
      <c r="FGU260" s="110" t="s">
        <v>671</v>
      </c>
      <c r="FGV260" s="110" t="s">
        <v>666</v>
      </c>
      <c r="FGW260" s="110" t="s">
        <v>671</v>
      </c>
      <c r="FGX260" s="110" t="s">
        <v>666</v>
      </c>
      <c r="FGY260" s="110" t="s">
        <v>671</v>
      </c>
      <c r="FGZ260" s="110" t="s">
        <v>666</v>
      </c>
      <c r="FHA260" s="110" t="s">
        <v>671</v>
      </c>
      <c r="FHB260" s="110" t="s">
        <v>666</v>
      </c>
      <c r="FHC260" s="110" t="s">
        <v>671</v>
      </c>
      <c r="FHD260" s="110" t="s">
        <v>666</v>
      </c>
      <c r="FHE260" s="110" t="s">
        <v>671</v>
      </c>
      <c r="FHF260" s="110" t="s">
        <v>666</v>
      </c>
      <c r="FHG260" s="110" t="s">
        <v>671</v>
      </c>
      <c r="FHH260" s="110" t="s">
        <v>666</v>
      </c>
      <c r="FHI260" s="110" t="s">
        <v>671</v>
      </c>
      <c r="FHJ260" s="110" t="s">
        <v>666</v>
      </c>
      <c r="FHK260" s="110" t="s">
        <v>671</v>
      </c>
      <c r="FHL260" s="110" t="s">
        <v>666</v>
      </c>
      <c r="FHM260" s="110" t="s">
        <v>671</v>
      </c>
      <c r="FHN260" s="110" t="s">
        <v>666</v>
      </c>
      <c r="FHO260" s="110" t="s">
        <v>671</v>
      </c>
      <c r="FHP260" s="110" t="s">
        <v>666</v>
      </c>
      <c r="FHQ260" s="110" t="s">
        <v>671</v>
      </c>
      <c r="FHR260" s="110" t="s">
        <v>666</v>
      </c>
      <c r="FHS260" s="110" t="s">
        <v>671</v>
      </c>
      <c r="FHT260" s="110" t="s">
        <v>666</v>
      </c>
      <c r="FHU260" s="110" t="s">
        <v>671</v>
      </c>
      <c r="FHV260" s="110" t="s">
        <v>666</v>
      </c>
      <c r="FHW260" s="110" t="s">
        <v>671</v>
      </c>
      <c r="FHX260" s="110" t="s">
        <v>666</v>
      </c>
      <c r="FHY260" s="110" t="s">
        <v>671</v>
      </c>
      <c r="FHZ260" s="110" t="s">
        <v>666</v>
      </c>
      <c r="FIA260" s="110" t="s">
        <v>671</v>
      </c>
      <c r="FIB260" s="110" t="s">
        <v>666</v>
      </c>
      <c r="FIC260" s="110" t="s">
        <v>671</v>
      </c>
      <c r="FID260" s="110" t="s">
        <v>666</v>
      </c>
      <c r="FIE260" s="110" t="s">
        <v>671</v>
      </c>
      <c r="FIF260" s="110" t="s">
        <v>666</v>
      </c>
      <c r="FIG260" s="110" t="s">
        <v>671</v>
      </c>
      <c r="FIH260" s="110" t="s">
        <v>666</v>
      </c>
      <c r="FII260" s="110" t="s">
        <v>671</v>
      </c>
      <c r="FIJ260" s="110" t="s">
        <v>666</v>
      </c>
      <c r="FIK260" s="110" t="s">
        <v>671</v>
      </c>
      <c r="FIL260" s="110" t="s">
        <v>666</v>
      </c>
      <c r="FIM260" s="110" t="s">
        <v>671</v>
      </c>
      <c r="FIN260" s="110" t="s">
        <v>666</v>
      </c>
      <c r="FIO260" s="110" t="s">
        <v>671</v>
      </c>
      <c r="FIP260" s="110" t="s">
        <v>666</v>
      </c>
      <c r="FIQ260" s="110" t="s">
        <v>671</v>
      </c>
      <c r="FIR260" s="110" t="s">
        <v>666</v>
      </c>
      <c r="FIS260" s="110" t="s">
        <v>671</v>
      </c>
      <c r="FIT260" s="110" t="s">
        <v>666</v>
      </c>
      <c r="FIU260" s="110" t="s">
        <v>671</v>
      </c>
      <c r="FIV260" s="110" t="s">
        <v>666</v>
      </c>
      <c r="FIW260" s="110" t="s">
        <v>671</v>
      </c>
      <c r="FIX260" s="110" t="s">
        <v>666</v>
      </c>
      <c r="FIY260" s="110" t="s">
        <v>671</v>
      </c>
      <c r="FIZ260" s="110" t="s">
        <v>666</v>
      </c>
      <c r="FJA260" s="110" t="s">
        <v>671</v>
      </c>
      <c r="FJB260" s="110" t="s">
        <v>666</v>
      </c>
      <c r="FJC260" s="110" t="s">
        <v>671</v>
      </c>
      <c r="FJD260" s="110" t="s">
        <v>666</v>
      </c>
      <c r="FJE260" s="110" t="s">
        <v>671</v>
      </c>
      <c r="FJF260" s="110" t="s">
        <v>666</v>
      </c>
      <c r="FJG260" s="110" t="s">
        <v>671</v>
      </c>
      <c r="FJH260" s="110" t="s">
        <v>666</v>
      </c>
      <c r="FJI260" s="110" t="s">
        <v>671</v>
      </c>
      <c r="FJJ260" s="110" t="s">
        <v>666</v>
      </c>
      <c r="FJK260" s="110" t="s">
        <v>671</v>
      </c>
      <c r="FJL260" s="110" t="s">
        <v>666</v>
      </c>
      <c r="FJM260" s="110" t="s">
        <v>671</v>
      </c>
      <c r="FJN260" s="110" t="s">
        <v>666</v>
      </c>
      <c r="FJO260" s="110" t="s">
        <v>671</v>
      </c>
      <c r="FJP260" s="110" t="s">
        <v>666</v>
      </c>
      <c r="FJQ260" s="110" t="s">
        <v>671</v>
      </c>
      <c r="FJR260" s="110" t="s">
        <v>666</v>
      </c>
      <c r="FJS260" s="110" t="s">
        <v>671</v>
      </c>
      <c r="FJT260" s="110" t="s">
        <v>666</v>
      </c>
      <c r="FJU260" s="110" t="s">
        <v>671</v>
      </c>
      <c r="FJV260" s="110" t="s">
        <v>666</v>
      </c>
      <c r="FJW260" s="110" t="s">
        <v>671</v>
      </c>
      <c r="FJX260" s="110" t="s">
        <v>666</v>
      </c>
      <c r="FJY260" s="110" t="s">
        <v>671</v>
      </c>
      <c r="FJZ260" s="110" t="s">
        <v>666</v>
      </c>
      <c r="FKA260" s="110" t="s">
        <v>671</v>
      </c>
      <c r="FKB260" s="110" t="s">
        <v>666</v>
      </c>
      <c r="FKC260" s="110" t="s">
        <v>671</v>
      </c>
      <c r="FKD260" s="110" t="s">
        <v>666</v>
      </c>
      <c r="FKE260" s="110" t="s">
        <v>671</v>
      </c>
      <c r="FKF260" s="110" t="s">
        <v>666</v>
      </c>
      <c r="FKG260" s="110" t="s">
        <v>671</v>
      </c>
      <c r="FKH260" s="110" t="s">
        <v>666</v>
      </c>
      <c r="FKI260" s="110" t="s">
        <v>671</v>
      </c>
      <c r="FKJ260" s="110" t="s">
        <v>666</v>
      </c>
      <c r="FKK260" s="110" t="s">
        <v>671</v>
      </c>
      <c r="FKL260" s="110" t="s">
        <v>666</v>
      </c>
      <c r="FKM260" s="110" t="s">
        <v>671</v>
      </c>
      <c r="FKN260" s="110" t="s">
        <v>666</v>
      </c>
      <c r="FKO260" s="110" t="s">
        <v>671</v>
      </c>
      <c r="FKP260" s="110" t="s">
        <v>666</v>
      </c>
      <c r="FKQ260" s="110" t="s">
        <v>671</v>
      </c>
      <c r="FKR260" s="110" t="s">
        <v>666</v>
      </c>
      <c r="FKS260" s="110" t="s">
        <v>671</v>
      </c>
      <c r="FKT260" s="110" t="s">
        <v>666</v>
      </c>
      <c r="FKU260" s="110" t="s">
        <v>671</v>
      </c>
      <c r="FKV260" s="110" t="s">
        <v>666</v>
      </c>
      <c r="FKW260" s="110" t="s">
        <v>671</v>
      </c>
      <c r="FKX260" s="110" t="s">
        <v>666</v>
      </c>
      <c r="FKY260" s="110" t="s">
        <v>671</v>
      </c>
      <c r="FKZ260" s="110" t="s">
        <v>666</v>
      </c>
      <c r="FLA260" s="110" t="s">
        <v>671</v>
      </c>
      <c r="FLB260" s="110" t="s">
        <v>666</v>
      </c>
      <c r="FLC260" s="110" t="s">
        <v>671</v>
      </c>
      <c r="FLD260" s="110" t="s">
        <v>666</v>
      </c>
      <c r="FLE260" s="110" t="s">
        <v>671</v>
      </c>
      <c r="FLF260" s="110" t="s">
        <v>666</v>
      </c>
      <c r="FLG260" s="110" t="s">
        <v>671</v>
      </c>
      <c r="FLH260" s="110" t="s">
        <v>666</v>
      </c>
      <c r="FLI260" s="110" t="s">
        <v>671</v>
      </c>
      <c r="FLJ260" s="110" t="s">
        <v>666</v>
      </c>
      <c r="FLK260" s="110" t="s">
        <v>671</v>
      </c>
      <c r="FLL260" s="110" t="s">
        <v>666</v>
      </c>
      <c r="FLM260" s="110" t="s">
        <v>671</v>
      </c>
      <c r="FLN260" s="110" t="s">
        <v>666</v>
      </c>
      <c r="FLO260" s="110" t="s">
        <v>671</v>
      </c>
      <c r="FLP260" s="110" t="s">
        <v>666</v>
      </c>
      <c r="FLQ260" s="110" t="s">
        <v>671</v>
      </c>
      <c r="FLR260" s="110" t="s">
        <v>666</v>
      </c>
      <c r="FLS260" s="110" t="s">
        <v>671</v>
      </c>
      <c r="FLT260" s="110" t="s">
        <v>666</v>
      </c>
      <c r="FLU260" s="110" t="s">
        <v>671</v>
      </c>
      <c r="FLV260" s="110" t="s">
        <v>666</v>
      </c>
      <c r="FLW260" s="110" t="s">
        <v>671</v>
      </c>
      <c r="FLX260" s="110" t="s">
        <v>666</v>
      </c>
      <c r="FLY260" s="110" t="s">
        <v>671</v>
      </c>
      <c r="FLZ260" s="110" t="s">
        <v>666</v>
      </c>
      <c r="FMA260" s="110" t="s">
        <v>671</v>
      </c>
      <c r="FMB260" s="110" t="s">
        <v>666</v>
      </c>
      <c r="FMC260" s="110" t="s">
        <v>671</v>
      </c>
      <c r="FMD260" s="110" t="s">
        <v>666</v>
      </c>
      <c r="FME260" s="110" t="s">
        <v>671</v>
      </c>
      <c r="FMF260" s="110" t="s">
        <v>666</v>
      </c>
      <c r="FMG260" s="110" t="s">
        <v>671</v>
      </c>
      <c r="FMH260" s="110" t="s">
        <v>666</v>
      </c>
      <c r="FMI260" s="110" t="s">
        <v>671</v>
      </c>
      <c r="FMJ260" s="110" t="s">
        <v>666</v>
      </c>
      <c r="FMK260" s="110" t="s">
        <v>671</v>
      </c>
      <c r="FML260" s="110" t="s">
        <v>666</v>
      </c>
      <c r="FMM260" s="110" t="s">
        <v>671</v>
      </c>
      <c r="FMN260" s="110" t="s">
        <v>666</v>
      </c>
      <c r="FMO260" s="110" t="s">
        <v>671</v>
      </c>
      <c r="FMP260" s="110" t="s">
        <v>666</v>
      </c>
      <c r="FMQ260" s="110" t="s">
        <v>671</v>
      </c>
      <c r="FMR260" s="110" t="s">
        <v>666</v>
      </c>
      <c r="FMS260" s="110" t="s">
        <v>671</v>
      </c>
      <c r="FMT260" s="110" t="s">
        <v>666</v>
      </c>
      <c r="FMU260" s="110" t="s">
        <v>671</v>
      </c>
      <c r="FMV260" s="110" t="s">
        <v>666</v>
      </c>
      <c r="FMW260" s="110" t="s">
        <v>671</v>
      </c>
      <c r="FMX260" s="110" t="s">
        <v>666</v>
      </c>
      <c r="FMY260" s="110" t="s">
        <v>671</v>
      </c>
      <c r="FMZ260" s="110" t="s">
        <v>666</v>
      </c>
      <c r="FNA260" s="110" t="s">
        <v>671</v>
      </c>
      <c r="FNB260" s="110" t="s">
        <v>666</v>
      </c>
      <c r="FNC260" s="110" t="s">
        <v>671</v>
      </c>
      <c r="FND260" s="110" t="s">
        <v>666</v>
      </c>
      <c r="FNE260" s="110" t="s">
        <v>671</v>
      </c>
      <c r="FNF260" s="110" t="s">
        <v>666</v>
      </c>
      <c r="FNG260" s="110" t="s">
        <v>671</v>
      </c>
      <c r="FNH260" s="110" t="s">
        <v>666</v>
      </c>
      <c r="FNI260" s="110" t="s">
        <v>671</v>
      </c>
      <c r="FNJ260" s="110" t="s">
        <v>666</v>
      </c>
      <c r="FNK260" s="110" t="s">
        <v>671</v>
      </c>
      <c r="FNL260" s="110" t="s">
        <v>666</v>
      </c>
      <c r="FNM260" s="110" t="s">
        <v>671</v>
      </c>
      <c r="FNN260" s="110" t="s">
        <v>666</v>
      </c>
      <c r="FNO260" s="110" t="s">
        <v>671</v>
      </c>
      <c r="FNP260" s="110" t="s">
        <v>666</v>
      </c>
      <c r="FNQ260" s="110" t="s">
        <v>671</v>
      </c>
      <c r="FNR260" s="110" t="s">
        <v>666</v>
      </c>
      <c r="FNS260" s="110" t="s">
        <v>671</v>
      </c>
      <c r="FNT260" s="110" t="s">
        <v>666</v>
      </c>
      <c r="FNU260" s="110" t="s">
        <v>671</v>
      </c>
      <c r="FNV260" s="110" t="s">
        <v>666</v>
      </c>
      <c r="FNW260" s="110" t="s">
        <v>671</v>
      </c>
      <c r="FNX260" s="110" t="s">
        <v>666</v>
      </c>
      <c r="FNY260" s="110" t="s">
        <v>671</v>
      </c>
      <c r="FNZ260" s="110" t="s">
        <v>666</v>
      </c>
      <c r="FOA260" s="110" t="s">
        <v>671</v>
      </c>
      <c r="FOB260" s="110" t="s">
        <v>666</v>
      </c>
      <c r="FOC260" s="110" t="s">
        <v>671</v>
      </c>
      <c r="FOD260" s="110" t="s">
        <v>666</v>
      </c>
      <c r="FOE260" s="110" t="s">
        <v>671</v>
      </c>
      <c r="FOF260" s="110" t="s">
        <v>666</v>
      </c>
      <c r="FOG260" s="110" t="s">
        <v>671</v>
      </c>
      <c r="FOH260" s="110" t="s">
        <v>666</v>
      </c>
      <c r="FOI260" s="110" t="s">
        <v>671</v>
      </c>
      <c r="FOJ260" s="110" t="s">
        <v>666</v>
      </c>
      <c r="FOK260" s="110" t="s">
        <v>671</v>
      </c>
      <c r="FOL260" s="110" t="s">
        <v>666</v>
      </c>
      <c r="FOM260" s="110" t="s">
        <v>671</v>
      </c>
      <c r="FON260" s="110" t="s">
        <v>666</v>
      </c>
      <c r="FOO260" s="110" t="s">
        <v>671</v>
      </c>
      <c r="FOP260" s="110" t="s">
        <v>666</v>
      </c>
      <c r="FOQ260" s="110" t="s">
        <v>671</v>
      </c>
      <c r="FOR260" s="110" t="s">
        <v>666</v>
      </c>
      <c r="FOS260" s="110" t="s">
        <v>671</v>
      </c>
      <c r="FOT260" s="110" t="s">
        <v>666</v>
      </c>
      <c r="FOU260" s="110" t="s">
        <v>671</v>
      </c>
      <c r="FOV260" s="110" t="s">
        <v>666</v>
      </c>
      <c r="FOW260" s="110" t="s">
        <v>671</v>
      </c>
      <c r="FOX260" s="110" t="s">
        <v>666</v>
      </c>
      <c r="FOY260" s="110" t="s">
        <v>671</v>
      </c>
      <c r="FOZ260" s="110" t="s">
        <v>666</v>
      </c>
      <c r="FPA260" s="110" t="s">
        <v>671</v>
      </c>
      <c r="FPB260" s="110" t="s">
        <v>666</v>
      </c>
      <c r="FPC260" s="110" t="s">
        <v>671</v>
      </c>
      <c r="FPD260" s="110" t="s">
        <v>666</v>
      </c>
      <c r="FPE260" s="110" t="s">
        <v>671</v>
      </c>
      <c r="FPF260" s="110" t="s">
        <v>666</v>
      </c>
      <c r="FPG260" s="110" t="s">
        <v>671</v>
      </c>
      <c r="FPH260" s="110" t="s">
        <v>666</v>
      </c>
      <c r="FPI260" s="110" t="s">
        <v>671</v>
      </c>
      <c r="FPJ260" s="110" t="s">
        <v>666</v>
      </c>
      <c r="FPK260" s="110" t="s">
        <v>671</v>
      </c>
      <c r="FPL260" s="110" t="s">
        <v>666</v>
      </c>
      <c r="FPM260" s="110" t="s">
        <v>671</v>
      </c>
      <c r="FPN260" s="110" t="s">
        <v>666</v>
      </c>
      <c r="FPO260" s="110" t="s">
        <v>671</v>
      </c>
      <c r="FPP260" s="110" t="s">
        <v>666</v>
      </c>
      <c r="FPQ260" s="110" t="s">
        <v>671</v>
      </c>
      <c r="FPR260" s="110" t="s">
        <v>666</v>
      </c>
      <c r="FPS260" s="110" t="s">
        <v>671</v>
      </c>
      <c r="FPT260" s="110" t="s">
        <v>666</v>
      </c>
      <c r="FPU260" s="110" t="s">
        <v>671</v>
      </c>
      <c r="FPV260" s="110" t="s">
        <v>666</v>
      </c>
      <c r="FPW260" s="110" t="s">
        <v>671</v>
      </c>
      <c r="FPX260" s="110" t="s">
        <v>666</v>
      </c>
      <c r="FPY260" s="110" t="s">
        <v>671</v>
      </c>
      <c r="FPZ260" s="110" t="s">
        <v>666</v>
      </c>
      <c r="FQA260" s="110" t="s">
        <v>671</v>
      </c>
      <c r="FQB260" s="110" t="s">
        <v>666</v>
      </c>
      <c r="FQC260" s="110" t="s">
        <v>671</v>
      </c>
      <c r="FQD260" s="110" t="s">
        <v>666</v>
      </c>
      <c r="FQE260" s="110" t="s">
        <v>671</v>
      </c>
      <c r="FQF260" s="110" t="s">
        <v>666</v>
      </c>
      <c r="FQG260" s="110" t="s">
        <v>671</v>
      </c>
      <c r="FQH260" s="110" t="s">
        <v>666</v>
      </c>
      <c r="FQI260" s="110" t="s">
        <v>671</v>
      </c>
      <c r="FQJ260" s="110" t="s">
        <v>666</v>
      </c>
      <c r="FQK260" s="110" t="s">
        <v>671</v>
      </c>
      <c r="FQL260" s="110" t="s">
        <v>666</v>
      </c>
      <c r="FQM260" s="110" t="s">
        <v>671</v>
      </c>
      <c r="FQN260" s="110" t="s">
        <v>666</v>
      </c>
      <c r="FQO260" s="110" t="s">
        <v>671</v>
      </c>
      <c r="FQP260" s="110" t="s">
        <v>666</v>
      </c>
      <c r="FQQ260" s="110" t="s">
        <v>671</v>
      </c>
      <c r="FQR260" s="110" t="s">
        <v>666</v>
      </c>
      <c r="FQS260" s="110" t="s">
        <v>671</v>
      </c>
      <c r="FQT260" s="110" t="s">
        <v>666</v>
      </c>
      <c r="FQU260" s="110" t="s">
        <v>671</v>
      </c>
      <c r="FQV260" s="110" t="s">
        <v>666</v>
      </c>
      <c r="FQW260" s="110" t="s">
        <v>671</v>
      </c>
      <c r="FQX260" s="110" t="s">
        <v>666</v>
      </c>
      <c r="FQY260" s="110" t="s">
        <v>671</v>
      </c>
      <c r="FQZ260" s="110" t="s">
        <v>666</v>
      </c>
      <c r="FRA260" s="110" t="s">
        <v>671</v>
      </c>
      <c r="FRB260" s="110" t="s">
        <v>666</v>
      </c>
      <c r="FRC260" s="110" t="s">
        <v>671</v>
      </c>
      <c r="FRD260" s="110" t="s">
        <v>666</v>
      </c>
      <c r="FRE260" s="110" t="s">
        <v>671</v>
      </c>
      <c r="FRF260" s="110" t="s">
        <v>666</v>
      </c>
      <c r="FRG260" s="110" t="s">
        <v>671</v>
      </c>
      <c r="FRH260" s="110" t="s">
        <v>666</v>
      </c>
      <c r="FRI260" s="110" t="s">
        <v>671</v>
      </c>
      <c r="FRJ260" s="110" t="s">
        <v>666</v>
      </c>
      <c r="FRK260" s="110" t="s">
        <v>671</v>
      </c>
      <c r="FRL260" s="110" t="s">
        <v>666</v>
      </c>
      <c r="FRM260" s="110" t="s">
        <v>671</v>
      </c>
      <c r="FRN260" s="110" t="s">
        <v>666</v>
      </c>
      <c r="FRO260" s="110" t="s">
        <v>671</v>
      </c>
      <c r="FRP260" s="110" t="s">
        <v>666</v>
      </c>
      <c r="FRQ260" s="110" t="s">
        <v>671</v>
      </c>
      <c r="FRR260" s="110" t="s">
        <v>666</v>
      </c>
      <c r="FRS260" s="110" t="s">
        <v>671</v>
      </c>
      <c r="FRT260" s="110" t="s">
        <v>666</v>
      </c>
      <c r="FRU260" s="110" t="s">
        <v>671</v>
      </c>
      <c r="FRV260" s="110" t="s">
        <v>666</v>
      </c>
      <c r="FRW260" s="110" t="s">
        <v>671</v>
      </c>
      <c r="FRX260" s="110" t="s">
        <v>666</v>
      </c>
      <c r="FRY260" s="110" t="s">
        <v>671</v>
      </c>
      <c r="FRZ260" s="110" t="s">
        <v>666</v>
      </c>
      <c r="FSA260" s="110" t="s">
        <v>671</v>
      </c>
      <c r="FSB260" s="110" t="s">
        <v>666</v>
      </c>
      <c r="FSC260" s="110" t="s">
        <v>671</v>
      </c>
      <c r="FSD260" s="110" t="s">
        <v>666</v>
      </c>
      <c r="FSE260" s="110" t="s">
        <v>671</v>
      </c>
      <c r="FSF260" s="110" t="s">
        <v>666</v>
      </c>
      <c r="FSG260" s="110" t="s">
        <v>671</v>
      </c>
      <c r="FSH260" s="110" t="s">
        <v>666</v>
      </c>
      <c r="FSI260" s="110" t="s">
        <v>671</v>
      </c>
      <c r="FSJ260" s="110" t="s">
        <v>666</v>
      </c>
      <c r="FSK260" s="110" t="s">
        <v>671</v>
      </c>
      <c r="FSL260" s="110" t="s">
        <v>666</v>
      </c>
      <c r="FSM260" s="110" t="s">
        <v>671</v>
      </c>
      <c r="FSN260" s="110" t="s">
        <v>666</v>
      </c>
      <c r="FSO260" s="110" t="s">
        <v>671</v>
      </c>
      <c r="FSP260" s="110" t="s">
        <v>666</v>
      </c>
      <c r="FSQ260" s="110" t="s">
        <v>671</v>
      </c>
      <c r="FSR260" s="110" t="s">
        <v>666</v>
      </c>
      <c r="FSS260" s="110" t="s">
        <v>671</v>
      </c>
      <c r="FST260" s="110" t="s">
        <v>666</v>
      </c>
      <c r="FSU260" s="110" t="s">
        <v>671</v>
      </c>
      <c r="FSV260" s="110" t="s">
        <v>666</v>
      </c>
      <c r="FSW260" s="110" t="s">
        <v>671</v>
      </c>
      <c r="FSX260" s="110" t="s">
        <v>666</v>
      </c>
      <c r="FSY260" s="110" t="s">
        <v>671</v>
      </c>
      <c r="FSZ260" s="110" t="s">
        <v>666</v>
      </c>
      <c r="FTA260" s="110" t="s">
        <v>671</v>
      </c>
      <c r="FTB260" s="110" t="s">
        <v>666</v>
      </c>
      <c r="FTC260" s="110" t="s">
        <v>671</v>
      </c>
      <c r="FTD260" s="110" t="s">
        <v>666</v>
      </c>
      <c r="FTE260" s="110" t="s">
        <v>671</v>
      </c>
      <c r="FTF260" s="110" t="s">
        <v>666</v>
      </c>
      <c r="FTG260" s="110" t="s">
        <v>671</v>
      </c>
      <c r="FTH260" s="110" t="s">
        <v>666</v>
      </c>
      <c r="FTI260" s="110" t="s">
        <v>671</v>
      </c>
      <c r="FTJ260" s="110" t="s">
        <v>666</v>
      </c>
      <c r="FTK260" s="110" t="s">
        <v>671</v>
      </c>
      <c r="FTL260" s="110" t="s">
        <v>666</v>
      </c>
      <c r="FTM260" s="110" t="s">
        <v>671</v>
      </c>
      <c r="FTN260" s="110" t="s">
        <v>666</v>
      </c>
      <c r="FTO260" s="110" t="s">
        <v>671</v>
      </c>
      <c r="FTP260" s="110" t="s">
        <v>666</v>
      </c>
      <c r="FTQ260" s="110" t="s">
        <v>671</v>
      </c>
      <c r="FTR260" s="110" t="s">
        <v>666</v>
      </c>
      <c r="FTS260" s="110" t="s">
        <v>671</v>
      </c>
      <c r="FTT260" s="110" t="s">
        <v>666</v>
      </c>
      <c r="FTU260" s="110" t="s">
        <v>671</v>
      </c>
      <c r="FTV260" s="110" t="s">
        <v>666</v>
      </c>
      <c r="FTW260" s="110" t="s">
        <v>671</v>
      </c>
      <c r="FTX260" s="110" t="s">
        <v>666</v>
      </c>
      <c r="FTY260" s="110" t="s">
        <v>671</v>
      </c>
      <c r="FTZ260" s="110" t="s">
        <v>666</v>
      </c>
      <c r="FUA260" s="110" t="s">
        <v>671</v>
      </c>
      <c r="FUB260" s="110" t="s">
        <v>666</v>
      </c>
      <c r="FUC260" s="110" t="s">
        <v>671</v>
      </c>
      <c r="FUD260" s="110" t="s">
        <v>666</v>
      </c>
      <c r="FUE260" s="110" t="s">
        <v>671</v>
      </c>
      <c r="FUF260" s="110" t="s">
        <v>666</v>
      </c>
      <c r="FUG260" s="110" t="s">
        <v>671</v>
      </c>
      <c r="FUH260" s="110" t="s">
        <v>666</v>
      </c>
      <c r="FUI260" s="110" t="s">
        <v>671</v>
      </c>
      <c r="FUJ260" s="110" t="s">
        <v>666</v>
      </c>
      <c r="FUK260" s="110" t="s">
        <v>671</v>
      </c>
      <c r="FUL260" s="110" t="s">
        <v>666</v>
      </c>
      <c r="FUM260" s="110" t="s">
        <v>671</v>
      </c>
      <c r="FUN260" s="110" t="s">
        <v>666</v>
      </c>
      <c r="FUO260" s="110" t="s">
        <v>671</v>
      </c>
      <c r="FUP260" s="110" t="s">
        <v>666</v>
      </c>
      <c r="FUQ260" s="110" t="s">
        <v>671</v>
      </c>
      <c r="FUR260" s="110" t="s">
        <v>666</v>
      </c>
      <c r="FUS260" s="110" t="s">
        <v>671</v>
      </c>
      <c r="FUT260" s="110" t="s">
        <v>666</v>
      </c>
      <c r="FUU260" s="110" t="s">
        <v>671</v>
      </c>
      <c r="FUV260" s="110" t="s">
        <v>666</v>
      </c>
      <c r="FUW260" s="110" t="s">
        <v>671</v>
      </c>
      <c r="FUX260" s="110" t="s">
        <v>666</v>
      </c>
      <c r="FUY260" s="110" t="s">
        <v>671</v>
      </c>
      <c r="FUZ260" s="110" t="s">
        <v>666</v>
      </c>
      <c r="FVA260" s="110" t="s">
        <v>671</v>
      </c>
      <c r="FVB260" s="110" t="s">
        <v>666</v>
      </c>
      <c r="FVC260" s="110" t="s">
        <v>671</v>
      </c>
      <c r="FVD260" s="110" t="s">
        <v>666</v>
      </c>
      <c r="FVE260" s="110" t="s">
        <v>671</v>
      </c>
      <c r="FVF260" s="110" t="s">
        <v>666</v>
      </c>
      <c r="FVG260" s="110" t="s">
        <v>671</v>
      </c>
      <c r="FVH260" s="110" t="s">
        <v>666</v>
      </c>
      <c r="FVI260" s="110" t="s">
        <v>671</v>
      </c>
      <c r="FVJ260" s="110" t="s">
        <v>666</v>
      </c>
      <c r="FVK260" s="110" t="s">
        <v>671</v>
      </c>
      <c r="FVL260" s="110" t="s">
        <v>666</v>
      </c>
      <c r="FVM260" s="110" t="s">
        <v>671</v>
      </c>
      <c r="FVN260" s="110" t="s">
        <v>666</v>
      </c>
      <c r="FVO260" s="110" t="s">
        <v>671</v>
      </c>
      <c r="FVP260" s="110" t="s">
        <v>666</v>
      </c>
      <c r="FVQ260" s="110" t="s">
        <v>671</v>
      </c>
      <c r="FVR260" s="110" t="s">
        <v>666</v>
      </c>
      <c r="FVS260" s="110" t="s">
        <v>671</v>
      </c>
      <c r="FVT260" s="110" t="s">
        <v>666</v>
      </c>
      <c r="FVU260" s="110" t="s">
        <v>671</v>
      </c>
      <c r="FVV260" s="110" t="s">
        <v>666</v>
      </c>
      <c r="FVW260" s="110" t="s">
        <v>671</v>
      </c>
      <c r="FVX260" s="110" t="s">
        <v>666</v>
      </c>
      <c r="FVY260" s="110" t="s">
        <v>671</v>
      </c>
      <c r="FVZ260" s="110" t="s">
        <v>666</v>
      </c>
      <c r="FWA260" s="110" t="s">
        <v>671</v>
      </c>
      <c r="FWB260" s="110" t="s">
        <v>666</v>
      </c>
      <c r="FWC260" s="110" t="s">
        <v>671</v>
      </c>
      <c r="FWD260" s="110" t="s">
        <v>666</v>
      </c>
      <c r="FWE260" s="110" t="s">
        <v>671</v>
      </c>
      <c r="FWF260" s="110" t="s">
        <v>666</v>
      </c>
      <c r="FWG260" s="110" t="s">
        <v>671</v>
      </c>
      <c r="FWH260" s="110" t="s">
        <v>666</v>
      </c>
      <c r="FWI260" s="110" t="s">
        <v>671</v>
      </c>
      <c r="FWJ260" s="110" t="s">
        <v>666</v>
      </c>
      <c r="FWK260" s="110" t="s">
        <v>671</v>
      </c>
      <c r="FWL260" s="110" t="s">
        <v>666</v>
      </c>
      <c r="FWM260" s="110" t="s">
        <v>671</v>
      </c>
      <c r="FWN260" s="110" t="s">
        <v>666</v>
      </c>
      <c r="FWO260" s="110" t="s">
        <v>671</v>
      </c>
      <c r="FWP260" s="110" t="s">
        <v>666</v>
      </c>
      <c r="FWQ260" s="110" t="s">
        <v>671</v>
      </c>
      <c r="FWR260" s="110" t="s">
        <v>666</v>
      </c>
      <c r="FWS260" s="110" t="s">
        <v>671</v>
      </c>
      <c r="FWT260" s="110" t="s">
        <v>666</v>
      </c>
      <c r="FWU260" s="110" t="s">
        <v>671</v>
      </c>
      <c r="FWV260" s="110" t="s">
        <v>666</v>
      </c>
      <c r="FWW260" s="110" t="s">
        <v>671</v>
      </c>
      <c r="FWX260" s="110" t="s">
        <v>666</v>
      </c>
      <c r="FWY260" s="110" t="s">
        <v>671</v>
      </c>
      <c r="FWZ260" s="110" t="s">
        <v>666</v>
      </c>
      <c r="FXA260" s="110" t="s">
        <v>671</v>
      </c>
      <c r="FXB260" s="110" t="s">
        <v>666</v>
      </c>
      <c r="FXC260" s="110" t="s">
        <v>671</v>
      </c>
      <c r="FXD260" s="110" t="s">
        <v>666</v>
      </c>
      <c r="FXE260" s="110" t="s">
        <v>671</v>
      </c>
      <c r="FXF260" s="110" t="s">
        <v>666</v>
      </c>
      <c r="FXG260" s="110" t="s">
        <v>671</v>
      </c>
      <c r="FXH260" s="110" t="s">
        <v>666</v>
      </c>
      <c r="FXI260" s="110" t="s">
        <v>671</v>
      </c>
      <c r="FXJ260" s="110" t="s">
        <v>666</v>
      </c>
      <c r="FXK260" s="110" t="s">
        <v>671</v>
      </c>
      <c r="FXL260" s="110" t="s">
        <v>666</v>
      </c>
      <c r="FXM260" s="110" t="s">
        <v>671</v>
      </c>
      <c r="FXN260" s="110" t="s">
        <v>666</v>
      </c>
      <c r="FXO260" s="110" t="s">
        <v>671</v>
      </c>
      <c r="FXP260" s="110" t="s">
        <v>666</v>
      </c>
      <c r="FXQ260" s="110" t="s">
        <v>671</v>
      </c>
      <c r="FXR260" s="110" t="s">
        <v>666</v>
      </c>
      <c r="FXS260" s="110" t="s">
        <v>671</v>
      </c>
      <c r="FXT260" s="110" t="s">
        <v>666</v>
      </c>
      <c r="FXU260" s="110" t="s">
        <v>671</v>
      </c>
      <c r="FXV260" s="110" t="s">
        <v>666</v>
      </c>
      <c r="FXW260" s="110" t="s">
        <v>671</v>
      </c>
      <c r="FXX260" s="110" t="s">
        <v>666</v>
      </c>
      <c r="FXY260" s="110" t="s">
        <v>671</v>
      </c>
      <c r="FXZ260" s="110" t="s">
        <v>666</v>
      </c>
      <c r="FYA260" s="110" t="s">
        <v>671</v>
      </c>
      <c r="FYB260" s="110" t="s">
        <v>666</v>
      </c>
      <c r="FYC260" s="110" t="s">
        <v>671</v>
      </c>
      <c r="FYD260" s="110" t="s">
        <v>666</v>
      </c>
      <c r="FYE260" s="110" t="s">
        <v>671</v>
      </c>
      <c r="FYF260" s="110" t="s">
        <v>666</v>
      </c>
      <c r="FYG260" s="110" t="s">
        <v>671</v>
      </c>
      <c r="FYH260" s="110" t="s">
        <v>666</v>
      </c>
      <c r="FYI260" s="110" t="s">
        <v>671</v>
      </c>
      <c r="FYJ260" s="110" t="s">
        <v>666</v>
      </c>
      <c r="FYK260" s="110" t="s">
        <v>671</v>
      </c>
      <c r="FYL260" s="110" t="s">
        <v>666</v>
      </c>
      <c r="FYM260" s="110" t="s">
        <v>671</v>
      </c>
      <c r="FYN260" s="110" t="s">
        <v>666</v>
      </c>
      <c r="FYO260" s="110" t="s">
        <v>671</v>
      </c>
      <c r="FYP260" s="110" t="s">
        <v>666</v>
      </c>
      <c r="FYQ260" s="110" t="s">
        <v>671</v>
      </c>
      <c r="FYR260" s="110" t="s">
        <v>666</v>
      </c>
      <c r="FYS260" s="110" t="s">
        <v>671</v>
      </c>
      <c r="FYT260" s="110" t="s">
        <v>666</v>
      </c>
      <c r="FYU260" s="110" t="s">
        <v>671</v>
      </c>
      <c r="FYV260" s="110" t="s">
        <v>666</v>
      </c>
      <c r="FYW260" s="110" t="s">
        <v>671</v>
      </c>
      <c r="FYX260" s="110" t="s">
        <v>666</v>
      </c>
      <c r="FYY260" s="110" t="s">
        <v>671</v>
      </c>
      <c r="FYZ260" s="110" t="s">
        <v>666</v>
      </c>
      <c r="FZA260" s="110" t="s">
        <v>671</v>
      </c>
      <c r="FZB260" s="110" t="s">
        <v>666</v>
      </c>
      <c r="FZC260" s="110" t="s">
        <v>671</v>
      </c>
      <c r="FZD260" s="110" t="s">
        <v>666</v>
      </c>
      <c r="FZE260" s="110" t="s">
        <v>671</v>
      </c>
      <c r="FZF260" s="110" t="s">
        <v>666</v>
      </c>
      <c r="FZG260" s="110" t="s">
        <v>671</v>
      </c>
      <c r="FZH260" s="110" t="s">
        <v>666</v>
      </c>
      <c r="FZI260" s="110" t="s">
        <v>671</v>
      </c>
      <c r="FZJ260" s="110" t="s">
        <v>666</v>
      </c>
      <c r="FZK260" s="110" t="s">
        <v>671</v>
      </c>
      <c r="FZL260" s="110" t="s">
        <v>666</v>
      </c>
      <c r="FZM260" s="110" t="s">
        <v>671</v>
      </c>
      <c r="FZN260" s="110" t="s">
        <v>666</v>
      </c>
      <c r="FZO260" s="110" t="s">
        <v>671</v>
      </c>
      <c r="FZP260" s="110" t="s">
        <v>666</v>
      </c>
      <c r="FZQ260" s="110" t="s">
        <v>671</v>
      </c>
      <c r="FZR260" s="110" t="s">
        <v>666</v>
      </c>
      <c r="FZS260" s="110" t="s">
        <v>671</v>
      </c>
      <c r="FZT260" s="110" t="s">
        <v>666</v>
      </c>
      <c r="FZU260" s="110" t="s">
        <v>671</v>
      </c>
      <c r="FZV260" s="110" t="s">
        <v>666</v>
      </c>
      <c r="FZW260" s="110" t="s">
        <v>671</v>
      </c>
      <c r="FZX260" s="110" t="s">
        <v>666</v>
      </c>
      <c r="FZY260" s="110" t="s">
        <v>671</v>
      </c>
      <c r="FZZ260" s="110" t="s">
        <v>666</v>
      </c>
      <c r="GAA260" s="110" t="s">
        <v>671</v>
      </c>
      <c r="GAB260" s="110" t="s">
        <v>666</v>
      </c>
      <c r="GAC260" s="110" t="s">
        <v>671</v>
      </c>
      <c r="GAD260" s="110" t="s">
        <v>666</v>
      </c>
      <c r="GAE260" s="110" t="s">
        <v>671</v>
      </c>
      <c r="GAF260" s="110" t="s">
        <v>666</v>
      </c>
      <c r="GAG260" s="110" t="s">
        <v>671</v>
      </c>
      <c r="GAH260" s="110" t="s">
        <v>666</v>
      </c>
      <c r="GAI260" s="110" t="s">
        <v>671</v>
      </c>
      <c r="GAJ260" s="110" t="s">
        <v>666</v>
      </c>
      <c r="GAK260" s="110" t="s">
        <v>671</v>
      </c>
      <c r="GAL260" s="110" t="s">
        <v>666</v>
      </c>
      <c r="GAM260" s="110" t="s">
        <v>671</v>
      </c>
      <c r="GAN260" s="110" t="s">
        <v>666</v>
      </c>
      <c r="GAO260" s="110" t="s">
        <v>671</v>
      </c>
      <c r="GAP260" s="110" t="s">
        <v>666</v>
      </c>
      <c r="GAQ260" s="110" t="s">
        <v>671</v>
      </c>
      <c r="GAR260" s="110" t="s">
        <v>666</v>
      </c>
      <c r="GAS260" s="110" t="s">
        <v>671</v>
      </c>
      <c r="GAT260" s="110" t="s">
        <v>666</v>
      </c>
      <c r="GAU260" s="110" t="s">
        <v>671</v>
      </c>
      <c r="GAV260" s="110" t="s">
        <v>666</v>
      </c>
      <c r="GAW260" s="110" t="s">
        <v>671</v>
      </c>
      <c r="GAX260" s="110" t="s">
        <v>666</v>
      </c>
      <c r="GAY260" s="110" t="s">
        <v>671</v>
      </c>
      <c r="GAZ260" s="110" t="s">
        <v>666</v>
      </c>
      <c r="GBA260" s="110" t="s">
        <v>671</v>
      </c>
      <c r="GBB260" s="110" t="s">
        <v>666</v>
      </c>
      <c r="GBC260" s="110" t="s">
        <v>671</v>
      </c>
      <c r="GBD260" s="110" t="s">
        <v>666</v>
      </c>
      <c r="GBE260" s="110" t="s">
        <v>671</v>
      </c>
      <c r="GBF260" s="110" t="s">
        <v>666</v>
      </c>
      <c r="GBG260" s="110" t="s">
        <v>671</v>
      </c>
      <c r="GBH260" s="110" t="s">
        <v>666</v>
      </c>
      <c r="GBI260" s="110" t="s">
        <v>671</v>
      </c>
      <c r="GBJ260" s="110" t="s">
        <v>666</v>
      </c>
      <c r="GBK260" s="110" t="s">
        <v>671</v>
      </c>
      <c r="GBL260" s="110" t="s">
        <v>666</v>
      </c>
      <c r="GBM260" s="110" t="s">
        <v>671</v>
      </c>
      <c r="GBN260" s="110" t="s">
        <v>666</v>
      </c>
      <c r="GBO260" s="110" t="s">
        <v>671</v>
      </c>
      <c r="GBP260" s="110" t="s">
        <v>666</v>
      </c>
      <c r="GBQ260" s="110" t="s">
        <v>671</v>
      </c>
      <c r="GBR260" s="110" t="s">
        <v>666</v>
      </c>
      <c r="GBS260" s="110" t="s">
        <v>671</v>
      </c>
      <c r="GBT260" s="110" t="s">
        <v>666</v>
      </c>
      <c r="GBU260" s="110" t="s">
        <v>671</v>
      </c>
      <c r="GBV260" s="110" t="s">
        <v>666</v>
      </c>
      <c r="GBW260" s="110" t="s">
        <v>671</v>
      </c>
      <c r="GBX260" s="110" t="s">
        <v>666</v>
      </c>
      <c r="GBY260" s="110" t="s">
        <v>671</v>
      </c>
      <c r="GBZ260" s="110" t="s">
        <v>666</v>
      </c>
      <c r="GCA260" s="110" t="s">
        <v>671</v>
      </c>
      <c r="GCB260" s="110" t="s">
        <v>666</v>
      </c>
      <c r="GCC260" s="110" t="s">
        <v>671</v>
      </c>
      <c r="GCD260" s="110" t="s">
        <v>666</v>
      </c>
      <c r="GCE260" s="110" t="s">
        <v>671</v>
      </c>
      <c r="GCF260" s="110" t="s">
        <v>666</v>
      </c>
      <c r="GCG260" s="110" t="s">
        <v>671</v>
      </c>
      <c r="GCH260" s="110" t="s">
        <v>666</v>
      </c>
      <c r="GCI260" s="110" t="s">
        <v>671</v>
      </c>
      <c r="GCJ260" s="110" t="s">
        <v>666</v>
      </c>
      <c r="GCK260" s="110" t="s">
        <v>671</v>
      </c>
      <c r="GCL260" s="110" t="s">
        <v>666</v>
      </c>
      <c r="GCM260" s="110" t="s">
        <v>671</v>
      </c>
      <c r="GCN260" s="110" t="s">
        <v>666</v>
      </c>
      <c r="GCO260" s="110" t="s">
        <v>671</v>
      </c>
      <c r="GCP260" s="110" t="s">
        <v>666</v>
      </c>
      <c r="GCQ260" s="110" t="s">
        <v>671</v>
      </c>
      <c r="GCR260" s="110" t="s">
        <v>666</v>
      </c>
      <c r="GCS260" s="110" t="s">
        <v>671</v>
      </c>
      <c r="GCT260" s="110" t="s">
        <v>666</v>
      </c>
      <c r="GCU260" s="110" t="s">
        <v>671</v>
      </c>
      <c r="GCV260" s="110" t="s">
        <v>666</v>
      </c>
      <c r="GCW260" s="110" t="s">
        <v>671</v>
      </c>
      <c r="GCX260" s="110" t="s">
        <v>666</v>
      </c>
      <c r="GCY260" s="110" t="s">
        <v>671</v>
      </c>
      <c r="GCZ260" s="110" t="s">
        <v>666</v>
      </c>
      <c r="GDA260" s="110" t="s">
        <v>671</v>
      </c>
      <c r="GDB260" s="110" t="s">
        <v>666</v>
      </c>
      <c r="GDC260" s="110" t="s">
        <v>671</v>
      </c>
      <c r="GDD260" s="110" t="s">
        <v>666</v>
      </c>
      <c r="GDE260" s="110" t="s">
        <v>671</v>
      </c>
      <c r="GDF260" s="110" t="s">
        <v>666</v>
      </c>
      <c r="GDG260" s="110" t="s">
        <v>671</v>
      </c>
      <c r="GDH260" s="110" t="s">
        <v>666</v>
      </c>
      <c r="GDI260" s="110" t="s">
        <v>671</v>
      </c>
      <c r="GDJ260" s="110" t="s">
        <v>666</v>
      </c>
      <c r="GDK260" s="110" t="s">
        <v>671</v>
      </c>
      <c r="GDL260" s="110" t="s">
        <v>666</v>
      </c>
      <c r="GDM260" s="110" t="s">
        <v>671</v>
      </c>
      <c r="GDN260" s="110" t="s">
        <v>666</v>
      </c>
      <c r="GDO260" s="110" t="s">
        <v>671</v>
      </c>
      <c r="GDP260" s="110" t="s">
        <v>666</v>
      </c>
      <c r="GDQ260" s="110" t="s">
        <v>671</v>
      </c>
      <c r="GDR260" s="110" t="s">
        <v>666</v>
      </c>
      <c r="GDS260" s="110" t="s">
        <v>671</v>
      </c>
      <c r="GDT260" s="110" t="s">
        <v>666</v>
      </c>
      <c r="GDU260" s="110" t="s">
        <v>671</v>
      </c>
      <c r="GDV260" s="110" t="s">
        <v>666</v>
      </c>
      <c r="GDW260" s="110" t="s">
        <v>671</v>
      </c>
      <c r="GDX260" s="110" t="s">
        <v>666</v>
      </c>
      <c r="GDY260" s="110" t="s">
        <v>671</v>
      </c>
      <c r="GDZ260" s="110" t="s">
        <v>666</v>
      </c>
      <c r="GEA260" s="110" t="s">
        <v>671</v>
      </c>
      <c r="GEB260" s="110" t="s">
        <v>666</v>
      </c>
      <c r="GEC260" s="110" t="s">
        <v>671</v>
      </c>
      <c r="GED260" s="110" t="s">
        <v>666</v>
      </c>
      <c r="GEE260" s="110" t="s">
        <v>671</v>
      </c>
      <c r="GEF260" s="110" t="s">
        <v>666</v>
      </c>
      <c r="GEG260" s="110" t="s">
        <v>671</v>
      </c>
      <c r="GEH260" s="110" t="s">
        <v>666</v>
      </c>
      <c r="GEI260" s="110" t="s">
        <v>671</v>
      </c>
      <c r="GEJ260" s="110" t="s">
        <v>666</v>
      </c>
      <c r="GEK260" s="110" t="s">
        <v>671</v>
      </c>
      <c r="GEL260" s="110" t="s">
        <v>666</v>
      </c>
      <c r="GEM260" s="110" t="s">
        <v>671</v>
      </c>
      <c r="GEN260" s="110" t="s">
        <v>666</v>
      </c>
      <c r="GEO260" s="110" t="s">
        <v>671</v>
      </c>
      <c r="GEP260" s="110" t="s">
        <v>666</v>
      </c>
      <c r="GEQ260" s="110" t="s">
        <v>671</v>
      </c>
      <c r="GER260" s="110" t="s">
        <v>666</v>
      </c>
      <c r="GES260" s="110" t="s">
        <v>671</v>
      </c>
      <c r="GET260" s="110" t="s">
        <v>666</v>
      </c>
      <c r="GEU260" s="110" t="s">
        <v>671</v>
      </c>
      <c r="GEV260" s="110" t="s">
        <v>666</v>
      </c>
      <c r="GEW260" s="110" t="s">
        <v>671</v>
      </c>
      <c r="GEX260" s="110" t="s">
        <v>666</v>
      </c>
      <c r="GEY260" s="110" t="s">
        <v>671</v>
      </c>
      <c r="GEZ260" s="110" t="s">
        <v>666</v>
      </c>
      <c r="GFA260" s="110" t="s">
        <v>671</v>
      </c>
      <c r="GFB260" s="110" t="s">
        <v>666</v>
      </c>
      <c r="GFC260" s="110" t="s">
        <v>671</v>
      </c>
      <c r="GFD260" s="110" t="s">
        <v>666</v>
      </c>
      <c r="GFE260" s="110" t="s">
        <v>671</v>
      </c>
      <c r="GFF260" s="110" t="s">
        <v>666</v>
      </c>
      <c r="GFG260" s="110" t="s">
        <v>671</v>
      </c>
      <c r="GFH260" s="110" t="s">
        <v>666</v>
      </c>
      <c r="GFI260" s="110" t="s">
        <v>671</v>
      </c>
      <c r="GFJ260" s="110" t="s">
        <v>666</v>
      </c>
      <c r="GFK260" s="110" t="s">
        <v>671</v>
      </c>
      <c r="GFL260" s="110" t="s">
        <v>666</v>
      </c>
      <c r="GFM260" s="110" t="s">
        <v>671</v>
      </c>
      <c r="GFN260" s="110" t="s">
        <v>666</v>
      </c>
      <c r="GFO260" s="110" t="s">
        <v>671</v>
      </c>
      <c r="GFP260" s="110" t="s">
        <v>666</v>
      </c>
      <c r="GFQ260" s="110" t="s">
        <v>671</v>
      </c>
      <c r="GFR260" s="110" t="s">
        <v>666</v>
      </c>
      <c r="GFS260" s="110" t="s">
        <v>671</v>
      </c>
      <c r="GFT260" s="110" t="s">
        <v>666</v>
      </c>
      <c r="GFU260" s="110" t="s">
        <v>671</v>
      </c>
      <c r="GFV260" s="110" t="s">
        <v>666</v>
      </c>
      <c r="GFW260" s="110" t="s">
        <v>671</v>
      </c>
      <c r="GFX260" s="110" t="s">
        <v>666</v>
      </c>
      <c r="GFY260" s="110" t="s">
        <v>671</v>
      </c>
      <c r="GFZ260" s="110" t="s">
        <v>666</v>
      </c>
      <c r="GGA260" s="110" t="s">
        <v>671</v>
      </c>
      <c r="GGB260" s="110" t="s">
        <v>666</v>
      </c>
      <c r="GGC260" s="110" t="s">
        <v>671</v>
      </c>
      <c r="GGD260" s="110" t="s">
        <v>666</v>
      </c>
      <c r="GGE260" s="110" t="s">
        <v>671</v>
      </c>
      <c r="GGF260" s="110" t="s">
        <v>666</v>
      </c>
      <c r="GGG260" s="110" t="s">
        <v>671</v>
      </c>
      <c r="GGH260" s="110" t="s">
        <v>666</v>
      </c>
      <c r="GGI260" s="110" t="s">
        <v>671</v>
      </c>
      <c r="GGJ260" s="110" t="s">
        <v>666</v>
      </c>
      <c r="GGK260" s="110" t="s">
        <v>671</v>
      </c>
      <c r="GGL260" s="110" t="s">
        <v>666</v>
      </c>
      <c r="GGM260" s="110" t="s">
        <v>671</v>
      </c>
      <c r="GGN260" s="110" t="s">
        <v>666</v>
      </c>
      <c r="GGO260" s="110" t="s">
        <v>671</v>
      </c>
      <c r="GGP260" s="110" t="s">
        <v>666</v>
      </c>
      <c r="GGQ260" s="110" t="s">
        <v>671</v>
      </c>
      <c r="GGR260" s="110" t="s">
        <v>666</v>
      </c>
      <c r="GGS260" s="110" t="s">
        <v>671</v>
      </c>
      <c r="GGT260" s="110" t="s">
        <v>666</v>
      </c>
      <c r="GGU260" s="110" t="s">
        <v>671</v>
      </c>
      <c r="GGV260" s="110" t="s">
        <v>666</v>
      </c>
      <c r="GGW260" s="110" t="s">
        <v>671</v>
      </c>
      <c r="GGX260" s="110" t="s">
        <v>666</v>
      </c>
      <c r="GGY260" s="110" t="s">
        <v>671</v>
      </c>
      <c r="GGZ260" s="110" t="s">
        <v>666</v>
      </c>
      <c r="GHA260" s="110" t="s">
        <v>671</v>
      </c>
      <c r="GHB260" s="110" t="s">
        <v>666</v>
      </c>
      <c r="GHC260" s="110" t="s">
        <v>671</v>
      </c>
      <c r="GHD260" s="110" t="s">
        <v>666</v>
      </c>
      <c r="GHE260" s="110" t="s">
        <v>671</v>
      </c>
      <c r="GHF260" s="110" t="s">
        <v>666</v>
      </c>
      <c r="GHG260" s="110" t="s">
        <v>671</v>
      </c>
      <c r="GHH260" s="110" t="s">
        <v>666</v>
      </c>
      <c r="GHI260" s="110" t="s">
        <v>671</v>
      </c>
      <c r="GHJ260" s="110" t="s">
        <v>666</v>
      </c>
      <c r="GHK260" s="110" t="s">
        <v>671</v>
      </c>
      <c r="GHL260" s="110" t="s">
        <v>666</v>
      </c>
      <c r="GHM260" s="110" t="s">
        <v>671</v>
      </c>
      <c r="GHN260" s="110" t="s">
        <v>666</v>
      </c>
      <c r="GHO260" s="110" t="s">
        <v>671</v>
      </c>
      <c r="GHP260" s="110" t="s">
        <v>666</v>
      </c>
      <c r="GHQ260" s="110" t="s">
        <v>671</v>
      </c>
      <c r="GHR260" s="110" t="s">
        <v>666</v>
      </c>
      <c r="GHS260" s="110" t="s">
        <v>671</v>
      </c>
      <c r="GHT260" s="110" t="s">
        <v>666</v>
      </c>
      <c r="GHU260" s="110" t="s">
        <v>671</v>
      </c>
      <c r="GHV260" s="110" t="s">
        <v>666</v>
      </c>
      <c r="GHW260" s="110" t="s">
        <v>671</v>
      </c>
      <c r="GHX260" s="110" t="s">
        <v>666</v>
      </c>
      <c r="GHY260" s="110" t="s">
        <v>671</v>
      </c>
      <c r="GHZ260" s="110" t="s">
        <v>666</v>
      </c>
      <c r="GIA260" s="110" t="s">
        <v>671</v>
      </c>
      <c r="GIB260" s="110" t="s">
        <v>666</v>
      </c>
      <c r="GIC260" s="110" t="s">
        <v>671</v>
      </c>
      <c r="GID260" s="110" t="s">
        <v>666</v>
      </c>
      <c r="GIE260" s="110" t="s">
        <v>671</v>
      </c>
      <c r="GIF260" s="110" t="s">
        <v>666</v>
      </c>
      <c r="GIG260" s="110" t="s">
        <v>671</v>
      </c>
      <c r="GIH260" s="110" t="s">
        <v>666</v>
      </c>
      <c r="GII260" s="110" t="s">
        <v>671</v>
      </c>
      <c r="GIJ260" s="110" t="s">
        <v>666</v>
      </c>
      <c r="GIK260" s="110" t="s">
        <v>671</v>
      </c>
      <c r="GIL260" s="110" t="s">
        <v>666</v>
      </c>
      <c r="GIM260" s="110" t="s">
        <v>671</v>
      </c>
      <c r="GIN260" s="110" t="s">
        <v>666</v>
      </c>
      <c r="GIO260" s="110" t="s">
        <v>671</v>
      </c>
      <c r="GIP260" s="110" t="s">
        <v>666</v>
      </c>
      <c r="GIQ260" s="110" t="s">
        <v>671</v>
      </c>
      <c r="GIR260" s="110" t="s">
        <v>666</v>
      </c>
      <c r="GIS260" s="110" t="s">
        <v>671</v>
      </c>
      <c r="GIT260" s="110" t="s">
        <v>666</v>
      </c>
      <c r="GIU260" s="110" t="s">
        <v>671</v>
      </c>
      <c r="GIV260" s="110" t="s">
        <v>666</v>
      </c>
      <c r="GIW260" s="110" t="s">
        <v>671</v>
      </c>
      <c r="GIX260" s="110" t="s">
        <v>666</v>
      </c>
      <c r="GIY260" s="110" t="s">
        <v>671</v>
      </c>
      <c r="GIZ260" s="110" t="s">
        <v>666</v>
      </c>
      <c r="GJA260" s="110" t="s">
        <v>671</v>
      </c>
      <c r="GJB260" s="110" t="s">
        <v>666</v>
      </c>
      <c r="GJC260" s="110" t="s">
        <v>671</v>
      </c>
      <c r="GJD260" s="110" t="s">
        <v>666</v>
      </c>
      <c r="GJE260" s="110" t="s">
        <v>671</v>
      </c>
      <c r="GJF260" s="110" t="s">
        <v>666</v>
      </c>
      <c r="GJG260" s="110" t="s">
        <v>671</v>
      </c>
      <c r="GJH260" s="110" t="s">
        <v>666</v>
      </c>
      <c r="GJI260" s="110" t="s">
        <v>671</v>
      </c>
      <c r="GJJ260" s="110" t="s">
        <v>666</v>
      </c>
      <c r="GJK260" s="110" t="s">
        <v>671</v>
      </c>
      <c r="GJL260" s="110" t="s">
        <v>666</v>
      </c>
      <c r="GJM260" s="110" t="s">
        <v>671</v>
      </c>
      <c r="GJN260" s="110" t="s">
        <v>666</v>
      </c>
      <c r="GJO260" s="110" t="s">
        <v>671</v>
      </c>
      <c r="GJP260" s="110" t="s">
        <v>666</v>
      </c>
      <c r="GJQ260" s="110" t="s">
        <v>671</v>
      </c>
      <c r="GJR260" s="110" t="s">
        <v>666</v>
      </c>
      <c r="GJS260" s="110" t="s">
        <v>671</v>
      </c>
      <c r="GJT260" s="110" t="s">
        <v>666</v>
      </c>
      <c r="GJU260" s="110" t="s">
        <v>671</v>
      </c>
      <c r="GJV260" s="110" t="s">
        <v>666</v>
      </c>
      <c r="GJW260" s="110" t="s">
        <v>671</v>
      </c>
      <c r="GJX260" s="110" t="s">
        <v>666</v>
      </c>
      <c r="GJY260" s="110" t="s">
        <v>671</v>
      </c>
      <c r="GJZ260" s="110" t="s">
        <v>666</v>
      </c>
      <c r="GKA260" s="110" t="s">
        <v>671</v>
      </c>
      <c r="GKB260" s="110" t="s">
        <v>666</v>
      </c>
      <c r="GKC260" s="110" t="s">
        <v>671</v>
      </c>
      <c r="GKD260" s="110" t="s">
        <v>666</v>
      </c>
      <c r="GKE260" s="110" t="s">
        <v>671</v>
      </c>
      <c r="GKF260" s="110" t="s">
        <v>666</v>
      </c>
      <c r="GKG260" s="110" t="s">
        <v>671</v>
      </c>
      <c r="GKH260" s="110" t="s">
        <v>666</v>
      </c>
      <c r="GKI260" s="110" t="s">
        <v>671</v>
      </c>
      <c r="GKJ260" s="110" t="s">
        <v>666</v>
      </c>
      <c r="GKK260" s="110" t="s">
        <v>671</v>
      </c>
      <c r="GKL260" s="110" t="s">
        <v>666</v>
      </c>
      <c r="GKM260" s="110" t="s">
        <v>671</v>
      </c>
      <c r="GKN260" s="110" t="s">
        <v>666</v>
      </c>
      <c r="GKO260" s="110" t="s">
        <v>671</v>
      </c>
      <c r="GKP260" s="110" t="s">
        <v>666</v>
      </c>
      <c r="GKQ260" s="110" t="s">
        <v>671</v>
      </c>
      <c r="GKR260" s="110" t="s">
        <v>666</v>
      </c>
      <c r="GKS260" s="110" t="s">
        <v>671</v>
      </c>
      <c r="GKT260" s="110" t="s">
        <v>666</v>
      </c>
      <c r="GKU260" s="110" t="s">
        <v>671</v>
      </c>
      <c r="GKV260" s="110" t="s">
        <v>666</v>
      </c>
      <c r="GKW260" s="110" t="s">
        <v>671</v>
      </c>
      <c r="GKX260" s="110" t="s">
        <v>666</v>
      </c>
      <c r="GKY260" s="110" t="s">
        <v>671</v>
      </c>
      <c r="GKZ260" s="110" t="s">
        <v>666</v>
      </c>
      <c r="GLA260" s="110" t="s">
        <v>671</v>
      </c>
      <c r="GLB260" s="110" t="s">
        <v>666</v>
      </c>
      <c r="GLC260" s="110" t="s">
        <v>671</v>
      </c>
      <c r="GLD260" s="110" t="s">
        <v>666</v>
      </c>
      <c r="GLE260" s="110" t="s">
        <v>671</v>
      </c>
      <c r="GLF260" s="110" t="s">
        <v>666</v>
      </c>
      <c r="GLG260" s="110" t="s">
        <v>671</v>
      </c>
      <c r="GLH260" s="110" t="s">
        <v>666</v>
      </c>
      <c r="GLI260" s="110" t="s">
        <v>671</v>
      </c>
      <c r="GLJ260" s="110" t="s">
        <v>666</v>
      </c>
      <c r="GLK260" s="110" t="s">
        <v>671</v>
      </c>
      <c r="GLL260" s="110" t="s">
        <v>666</v>
      </c>
      <c r="GLM260" s="110" t="s">
        <v>671</v>
      </c>
      <c r="GLN260" s="110" t="s">
        <v>666</v>
      </c>
      <c r="GLO260" s="110" t="s">
        <v>671</v>
      </c>
      <c r="GLP260" s="110" t="s">
        <v>666</v>
      </c>
      <c r="GLQ260" s="110" t="s">
        <v>671</v>
      </c>
      <c r="GLR260" s="110" t="s">
        <v>666</v>
      </c>
      <c r="GLS260" s="110" t="s">
        <v>671</v>
      </c>
      <c r="GLT260" s="110" t="s">
        <v>666</v>
      </c>
      <c r="GLU260" s="110" t="s">
        <v>671</v>
      </c>
      <c r="GLV260" s="110" t="s">
        <v>666</v>
      </c>
      <c r="GLW260" s="110" t="s">
        <v>671</v>
      </c>
      <c r="GLX260" s="110" t="s">
        <v>666</v>
      </c>
      <c r="GLY260" s="110" t="s">
        <v>671</v>
      </c>
      <c r="GLZ260" s="110" t="s">
        <v>666</v>
      </c>
      <c r="GMA260" s="110" t="s">
        <v>671</v>
      </c>
      <c r="GMB260" s="110" t="s">
        <v>666</v>
      </c>
      <c r="GMC260" s="110" t="s">
        <v>671</v>
      </c>
      <c r="GMD260" s="110" t="s">
        <v>666</v>
      </c>
      <c r="GME260" s="110" t="s">
        <v>671</v>
      </c>
      <c r="GMF260" s="110" t="s">
        <v>666</v>
      </c>
      <c r="GMG260" s="110" t="s">
        <v>671</v>
      </c>
      <c r="GMH260" s="110" t="s">
        <v>666</v>
      </c>
      <c r="GMI260" s="110" t="s">
        <v>671</v>
      </c>
      <c r="GMJ260" s="110" t="s">
        <v>666</v>
      </c>
      <c r="GMK260" s="110" t="s">
        <v>671</v>
      </c>
      <c r="GML260" s="110" t="s">
        <v>666</v>
      </c>
      <c r="GMM260" s="110" t="s">
        <v>671</v>
      </c>
      <c r="GMN260" s="110" t="s">
        <v>666</v>
      </c>
      <c r="GMO260" s="110" t="s">
        <v>671</v>
      </c>
      <c r="GMP260" s="110" t="s">
        <v>666</v>
      </c>
      <c r="GMQ260" s="110" t="s">
        <v>671</v>
      </c>
      <c r="GMR260" s="110" t="s">
        <v>666</v>
      </c>
      <c r="GMS260" s="110" t="s">
        <v>671</v>
      </c>
      <c r="GMT260" s="110" t="s">
        <v>666</v>
      </c>
      <c r="GMU260" s="110" t="s">
        <v>671</v>
      </c>
      <c r="GMV260" s="110" t="s">
        <v>666</v>
      </c>
      <c r="GMW260" s="110" t="s">
        <v>671</v>
      </c>
      <c r="GMX260" s="110" t="s">
        <v>666</v>
      </c>
      <c r="GMY260" s="110" t="s">
        <v>671</v>
      </c>
      <c r="GMZ260" s="110" t="s">
        <v>666</v>
      </c>
      <c r="GNA260" s="110" t="s">
        <v>671</v>
      </c>
      <c r="GNB260" s="110" t="s">
        <v>666</v>
      </c>
      <c r="GNC260" s="110" t="s">
        <v>671</v>
      </c>
      <c r="GND260" s="110" t="s">
        <v>666</v>
      </c>
      <c r="GNE260" s="110" t="s">
        <v>671</v>
      </c>
      <c r="GNF260" s="110" t="s">
        <v>666</v>
      </c>
      <c r="GNG260" s="110" t="s">
        <v>671</v>
      </c>
      <c r="GNH260" s="110" t="s">
        <v>666</v>
      </c>
      <c r="GNI260" s="110" t="s">
        <v>671</v>
      </c>
      <c r="GNJ260" s="110" t="s">
        <v>666</v>
      </c>
      <c r="GNK260" s="110" t="s">
        <v>671</v>
      </c>
      <c r="GNL260" s="110" t="s">
        <v>666</v>
      </c>
      <c r="GNM260" s="110" t="s">
        <v>671</v>
      </c>
      <c r="GNN260" s="110" t="s">
        <v>666</v>
      </c>
      <c r="GNO260" s="110" t="s">
        <v>671</v>
      </c>
      <c r="GNP260" s="110" t="s">
        <v>666</v>
      </c>
      <c r="GNQ260" s="110" t="s">
        <v>671</v>
      </c>
      <c r="GNR260" s="110" t="s">
        <v>666</v>
      </c>
      <c r="GNS260" s="110" t="s">
        <v>671</v>
      </c>
      <c r="GNT260" s="110" t="s">
        <v>666</v>
      </c>
      <c r="GNU260" s="110" t="s">
        <v>671</v>
      </c>
      <c r="GNV260" s="110" t="s">
        <v>666</v>
      </c>
      <c r="GNW260" s="110" t="s">
        <v>671</v>
      </c>
      <c r="GNX260" s="110" t="s">
        <v>666</v>
      </c>
      <c r="GNY260" s="110" t="s">
        <v>671</v>
      </c>
      <c r="GNZ260" s="110" t="s">
        <v>666</v>
      </c>
      <c r="GOA260" s="110" t="s">
        <v>671</v>
      </c>
      <c r="GOB260" s="110" t="s">
        <v>666</v>
      </c>
      <c r="GOC260" s="110" t="s">
        <v>671</v>
      </c>
      <c r="GOD260" s="110" t="s">
        <v>666</v>
      </c>
      <c r="GOE260" s="110" t="s">
        <v>671</v>
      </c>
      <c r="GOF260" s="110" t="s">
        <v>666</v>
      </c>
      <c r="GOG260" s="110" t="s">
        <v>671</v>
      </c>
      <c r="GOH260" s="110" t="s">
        <v>666</v>
      </c>
      <c r="GOI260" s="110" t="s">
        <v>671</v>
      </c>
      <c r="GOJ260" s="110" t="s">
        <v>666</v>
      </c>
      <c r="GOK260" s="110" t="s">
        <v>671</v>
      </c>
      <c r="GOL260" s="110" t="s">
        <v>666</v>
      </c>
      <c r="GOM260" s="110" t="s">
        <v>671</v>
      </c>
      <c r="GON260" s="110" t="s">
        <v>666</v>
      </c>
      <c r="GOO260" s="110" t="s">
        <v>671</v>
      </c>
      <c r="GOP260" s="110" t="s">
        <v>666</v>
      </c>
      <c r="GOQ260" s="110" t="s">
        <v>671</v>
      </c>
      <c r="GOR260" s="110" t="s">
        <v>666</v>
      </c>
      <c r="GOS260" s="110" t="s">
        <v>671</v>
      </c>
      <c r="GOT260" s="110" t="s">
        <v>666</v>
      </c>
      <c r="GOU260" s="110" t="s">
        <v>671</v>
      </c>
      <c r="GOV260" s="110" t="s">
        <v>666</v>
      </c>
      <c r="GOW260" s="110" t="s">
        <v>671</v>
      </c>
      <c r="GOX260" s="110" t="s">
        <v>666</v>
      </c>
      <c r="GOY260" s="110" t="s">
        <v>671</v>
      </c>
      <c r="GOZ260" s="110" t="s">
        <v>666</v>
      </c>
      <c r="GPA260" s="110" t="s">
        <v>671</v>
      </c>
      <c r="GPB260" s="110" t="s">
        <v>666</v>
      </c>
      <c r="GPC260" s="110" t="s">
        <v>671</v>
      </c>
      <c r="GPD260" s="110" t="s">
        <v>666</v>
      </c>
      <c r="GPE260" s="110" t="s">
        <v>671</v>
      </c>
      <c r="GPF260" s="110" t="s">
        <v>666</v>
      </c>
      <c r="GPG260" s="110" t="s">
        <v>671</v>
      </c>
      <c r="GPH260" s="110" t="s">
        <v>666</v>
      </c>
      <c r="GPI260" s="110" t="s">
        <v>671</v>
      </c>
      <c r="GPJ260" s="110" t="s">
        <v>666</v>
      </c>
      <c r="GPK260" s="110" t="s">
        <v>671</v>
      </c>
      <c r="GPL260" s="110" t="s">
        <v>666</v>
      </c>
      <c r="GPM260" s="110" t="s">
        <v>671</v>
      </c>
      <c r="GPN260" s="110" t="s">
        <v>666</v>
      </c>
      <c r="GPO260" s="110" t="s">
        <v>671</v>
      </c>
      <c r="GPP260" s="110" t="s">
        <v>666</v>
      </c>
      <c r="GPQ260" s="110" t="s">
        <v>671</v>
      </c>
      <c r="GPR260" s="110" t="s">
        <v>666</v>
      </c>
      <c r="GPS260" s="110" t="s">
        <v>671</v>
      </c>
      <c r="GPT260" s="110" t="s">
        <v>666</v>
      </c>
      <c r="GPU260" s="110" t="s">
        <v>671</v>
      </c>
      <c r="GPV260" s="110" t="s">
        <v>666</v>
      </c>
      <c r="GPW260" s="110" t="s">
        <v>671</v>
      </c>
      <c r="GPX260" s="110" t="s">
        <v>666</v>
      </c>
      <c r="GPY260" s="110" t="s">
        <v>671</v>
      </c>
      <c r="GPZ260" s="110" t="s">
        <v>666</v>
      </c>
      <c r="GQA260" s="110" t="s">
        <v>671</v>
      </c>
      <c r="GQB260" s="110" t="s">
        <v>666</v>
      </c>
      <c r="GQC260" s="110" t="s">
        <v>671</v>
      </c>
      <c r="GQD260" s="110" t="s">
        <v>666</v>
      </c>
      <c r="GQE260" s="110" t="s">
        <v>671</v>
      </c>
      <c r="GQF260" s="110" t="s">
        <v>666</v>
      </c>
      <c r="GQG260" s="110" t="s">
        <v>671</v>
      </c>
      <c r="GQH260" s="110" t="s">
        <v>666</v>
      </c>
      <c r="GQI260" s="110" t="s">
        <v>671</v>
      </c>
      <c r="GQJ260" s="110" t="s">
        <v>666</v>
      </c>
      <c r="GQK260" s="110" t="s">
        <v>671</v>
      </c>
      <c r="GQL260" s="110" t="s">
        <v>666</v>
      </c>
      <c r="GQM260" s="110" t="s">
        <v>671</v>
      </c>
      <c r="GQN260" s="110" t="s">
        <v>666</v>
      </c>
      <c r="GQO260" s="110" t="s">
        <v>671</v>
      </c>
      <c r="GQP260" s="110" t="s">
        <v>666</v>
      </c>
      <c r="GQQ260" s="110" t="s">
        <v>671</v>
      </c>
      <c r="GQR260" s="110" t="s">
        <v>666</v>
      </c>
      <c r="GQS260" s="110" t="s">
        <v>671</v>
      </c>
      <c r="GQT260" s="110" t="s">
        <v>666</v>
      </c>
      <c r="GQU260" s="110" t="s">
        <v>671</v>
      </c>
      <c r="GQV260" s="110" t="s">
        <v>666</v>
      </c>
      <c r="GQW260" s="110" t="s">
        <v>671</v>
      </c>
      <c r="GQX260" s="110" t="s">
        <v>666</v>
      </c>
      <c r="GQY260" s="110" t="s">
        <v>671</v>
      </c>
      <c r="GQZ260" s="110" t="s">
        <v>666</v>
      </c>
      <c r="GRA260" s="110" t="s">
        <v>671</v>
      </c>
      <c r="GRB260" s="110" t="s">
        <v>666</v>
      </c>
      <c r="GRC260" s="110" t="s">
        <v>671</v>
      </c>
      <c r="GRD260" s="110" t="s">
        <v>666</v>
      </c>
      <c r="GRE260" s="110" t="s">
        <v>671</v>
      </c>
      <c r="GRF260" s="110" t="s">
        <v>666</v>
      </c>
      <c r="GRG260" s="110" t="s">
        <v>671</v>
      </c>
      <c r="GRH260" s="110" t="s">
        <v>666</v>
      </c>
      <c r="GRI260" s="110" t="s">
        <v>671</v>
      </c>
      <c r="GRJ260" s="110" t="s">
        <v>666</v>
      </c>
      <c r="GRK260" s="110" t="s">
        <v>671</v>
      </c>
      <c r="GRL260" s="110" t="s">
        <v>666</v>
      </c>
      <c r="GRM260" s="110" t="s">
        <v>671</v>
      </c>
      <c r="GRN260" s="110" t="s">
        <v>666</v>
      </c>
      <c r="GRO260" s="110" t="s">
        <v>671</v>
      </c>
      <c r="GRP260" s="110" t="s">
        <v>666</v>
      </c>
      <c r="GRQ260" s="110" t="s">
        <v>671</v>
      </c>
      <c r="GRR260" s="110" t="s">
        <v>666</v>
      </c>
      <c r="GRS260" s="110" t="s">
        <v>671</v>
      </c>
      <c r="GRT260" s="110" t="s">
        <v>666</v>
      </c>
      <c r="GRU260" s="110" t="s">
        <v>671</v>
      </c>
      <c r="GRV260" s="110" t="s">
        <v>666</v>
      </c>
      <c r="GRW260" s="110" t="s">
        <v>671</v>
      </c>
      <c r="GRX260" s="110" t="s">
        <v>666</v>
      </c>
      <c r="GRY260" s="110" t="s">
        <v>671</v>
      </c>
      <c r="GRZ260" s="110" t="s">
        <v>666</v>
      </c>
      <c r="GSA260" s="110" t="s">
        <v>671</v>
      </c>
      <c r="GSB260" s="110" t="s">
        <v>666</v>
      </c>
      <c r="GSC260" s="110" t="s">
        <v>671</v>
      </c>
      <c r="GSD260" s="110" t="s">
        <v>666</v>
      </c>
      <c r="GSE260" s="110" t="s">
        <v>671</v>
      </c>
      <c r="GSF260" s="110" t="s">
        <v>666</v>
      </c>
      <c r="GSG260" s="110" t="s">
        <v>671</v>
      </c>
      <c r="GSH260" s="110" t="s">
        <v>666</v>
      </c>
      <c r="GSI260" s="110" t="s">
        <v>671</v>
      </c>
      <c r="GSJ260" s="110" t="s">
        <v>666</v>
      </c>
      <c r="GSK260" s="110" t="s">
        <v>671</v>
      </c>
      <c r="GSL260" s="110" t="s">
        <v>666</v>
      </c>
      <c r="GSM260" s="110" t="s">
        <v>671</v>
      </c>
      <c r="GSN260" s="110" t="s">
        <v>666</v>
      </c>
      <c r="GSO260" s="110" t="s">
        <v>671</v>
      </c>
      <c r="GSP260" s="110" t="s">
        <v>666</v>
      </c>
      <c r="GSQ260" s="110" t="s">
        <v>671</v>
      </c>
      <c r="GSR260" s="110" t="s">
        <v>666</v>
      </c>
      <c r="GSS260" s="110" t="s">
        <v>671</v>
      </c>
      <c r="GST260" s="110" t="s">
        <v>666</v>
      </c>
      <c r="GSU260" s="110" t="s">
        <v>671</v>
      </c>
      <c r="GSV260" s="110" t="s">
        <v>666</v>
      </c>
      <c r="GSW260" s="110" t="s">
        <v>671</v>
      </c>
      <c r="GSX260" s="110" t="s">
        <v>666</v>
      </c>
      <c r="GSY260" s="110" t="s">
        <v>671</v>
      </c>
      <c r="GSZ260" s="110" t="s">
        <v>666</v>
      </c>
      <c r="GTA260" s="110" t="s">
        <v>671</v>
      </c>
      <c r="GTB260" s="110" t="s">
        <v>666</v>
      </c>
      <c r="GTC260" s="110" t="s">
        <v>671</v>
      </c>
      <c r="GTD260" s="110" t="s">
        <v>666</v>
      </c>
      <c r="GTE260" s="110" t="s">
        <v>671</v>
      </c>
      <c r="GTF260" s="110" t="s">
        <v>666</v>
      </c>
      <c r="GTG260" s="110" t="s">
        <v>671</v>
      </c>
      <c r="GTH260" s="110" t="s">
        <v>666</v>
      </c>
      <c r="GTI260" s="110" t="s">
        <v>671</v>
      </c>
      <c r="GTJ260" s="110" t="s">
        <v>666</v>
      </c>
      <c r="GTK260" s="110" t="s">
        <v>671</v>
      </c>
      <c r="GTL260" s="110" t="s">
        <v>666</v>
      </c>
      <c r="GTM260" s="110" t="s">
        <v>671</v>
      </c>
      <c r="GTN260" s="110" t="s">
        <v>666</v>
      </c>
      <c r="GTO260" s="110" t="s">
        <v>671</v>
      </c>
      <c r="GTP260" s="110" t="s">
        <v>666</v>
      </c>
      <c r="GTQ260" s="110" t="s">
        <v>671</v>
      </c>
      <c r="GTR260" s="110" t="s">
        <v>666</v>
      </c>
      <c r="GTS260" s="110" t="s">
        <v>671</v>
      </c>
      <c r="GTT260" s="110" t="s">
        <v>666</v>
      </c>
      <c r="GTU260" s="110" t="s">
        <v>671</v>
      </c>
      <c r="GTV260" s="110" t="s">
        <v>666</v>
      </c>
      <c r="GTW260" s="110" t="s">
        <v>671</v>
      </c>
      <c r="GTX260" s="110" t="s">
        <v>666</v>
      </c>
      <c r="GTY260" s="110" t="s">
        <v>671</v>
      </c>
      <c r="GTZ260" s="110" t="s">
        <v>666</v>
      </c>
      <c r="GUA260" s="110" t="s">
        <v>671</v>
      </c>
      <c r="GUB260" s="110" t="s">
        <v>666</v>
      </c>
      <c r="GUC260" s="110" t="s">
        <v>671</v>
      </c>
      <c r="GUD260" s="110" t="s">
        <v>666</v>
      </c>
      <c r="GUE260" s="110" t="s">
        <v>671</v>
      </c>
      <c r="GUF260" s="110" t="s">
        <v>666</v>
      </c>
      <c r="GUG260" s="110" t="s">
        <v>671</v>
      </c>
      <c r="GUH260" s="110" t="s">
        <v>666</v>
      </c>
      <c r="GUI260" s="110" t="s">
        <v>671</v>
      </c>
      <c r="GUJ260" s="110" t="s">
        <v>666</v>
      </c>
      <c r="GUK260" s="110" t="s">
        <v>671</v>
      </c>
      <c r="GUL260" s="110" t="s">
        <v>666</v>
      </c>
      <c r="GUM260" s="110" t="s">
        <v>671</v>
      </c>
      <c r="GUN260" s="110" t="s">
        <v>666</v>
      </c>
      <c r="GUO260" s="110" t="s">
        <v>671</v>
      </c>
      <c r="GUP260" s="110" t="s">
        <v>666</v>
      </c>
      <c r="GUQ260" s="110" t="s">
        <v>671</v>
      </c>
      <c r="GUR260" s="110" t="s">
        <v>666</v>
      </c>
      <c r="GUS260" s="110" t="s">
        <v>671</v>
      </c>
      <c r="GUT260" s="110" t="s">
        <v>666</v>
      </c>
      <c r="GUU260" s="110" t="s">
        <v>671</v>
      </c>
      <c r="GUV260" s="110" t="s">
        <v>666</v>
      </c>
      <c r="GUW260" s="110" t="s">
        <v>671</v>
      </c>
      <c r="GUX260" s="110" t="s">
        <v>666</v>
      </c>
      <c r="GUY260" s="110" t="s">
        <v>671</v>
      </c>
      <c r="GUZ260" s="110" t="s">
        <v>666</v>
      </c>
      <c r="GVA260" s="110" t="s">
        <v>671</v>
      </c>
      <c r="GVB260" s="110" t="s">
        <v>666</v>
      </c>
      <c r="GVC260" s="110" t="s">
        <v>671</v>
      </c>
      <c r="GVD260" s="110" t="s">
        <v>666</v>
      </c>
      <c r="GVE260" s="110" t="s">
        <v>671</v>
      </c>
      <c r="GVF260" s="110" t="s">
        <v>666</v>
      </c>
      <c r="GVG260" s="110" t="s">
        <v>671</v>
      </c>
      <c r="GVH260" s="110" t="s">
        <v>666</v>
      </c>
      <c r="GVI260" s="110" t="s">
        <v>671</v>
      </c>
      <c r="GVJ260" s="110" t="s">
        <v>666</v>
      </c>
      <c r="GVK260" s="110" t="s">
        <v>671</v>
      </c>
      <c r="GVL260" s="110" t="s">
        <v>666</v>
      </c>
      <c r="GVM260" s="110" t="s">
        <v>671</v>
      </c>
      <c r="GVN260" s="110" t="s">
        <v>666</v>
      </c>
      <c r="GVO260" s="110" t="s">
        <v>671</v>
      </c>
      <c r="GVP260" s="110" t="s">
        <v>666</v>
      </c>
      <c r="GVQ260" s="110" t="s">
        <v>671</v>
      </c>
      <c r="GVR260" s="110" t="s">
        <v>666</v>
      </c>
      <c r="GVS260" s="110" t="s">
        <v>671</v>
      </c>
      <c r="GVT260" s="110" t="s">
        <v>666</v>
      </c>
      <c r="GVU260" s="110" t="s">
        <v>671</v>
      </c>
      <c r="GVV260" s="110" t="s">
        <v>666</v>
      </c>
      <c r="GVW260" s="110" t="s">
        <v>671</v>
      </c>
      <c r="GVX260" s="110" t="s">
        <v>666</v>
      </c>
      <c r="GVY260" s="110" t="s">
        <v>671</v>
      </c>
      <c r="GVZ260" s="110" t="s">
        <v>666</v>
      </c>
      <c r="GWA260" s="110" t="s">
        <v>671</v>
      </c>
      <c r="GWB260" s="110" t="s">
        <v>666</v>
      </c>
      <c r="GWC260" s="110" t="s">
        <v>671</v>
      </c>
      <c r="GWD260" s="110" t="s">
        <v>666</v>
      </c>
      <c r="GWE260" s="110" t="s">
        <v>671</v>
      </c>
      <c r="GWF260" s="110" t="s">
        <v>666</v>
      </c>
      <c r="GWG260" s="110" t="s">
        <v>671</v>
      </c>
      <c r="GWH260" s="110" t="s">
        <v>666</v>
      </c>
      <c r="GWI260" s="110" t="s">
        <v>671</v>
      </c>
      <c r="GWJ260" s="110" t="s">
        <v>666</v>
      </c>
      <c r="GWK260" s="110" t="s">
        <v>671</v>
      </c>
      <c r="GWL260" s="110" t="s">
        <v>666</v>
      </c>
      <c r="GWM260" s="110" t="s">
        <v>671</v>
      </c>
      <c r="GWN260" s="110" t="s">
        <v>666</v>
      </c>
      <c r="GWO260" s="110" t="s">
        <v>671</v>
      </c>
      <c r="GWP260" s="110" t="s">
        <v>666</v>
      </c>
      <c r="GWQ260" s="110" t="s">
        <v>671</v>
      </c>
      <c r="GWR260" s="110" t="s">
        <v>666</v>
      </c>
      <c r="GWS260" s="110" t="s">
        <v>671</v>
      </c>
      <c r="GWT260" s="110" t="s">
        <v>666</v>
      </c>
      <c r="GWU260" s="110" t="s">
        <v>671</v>
      </c>
      <c r="GWV260" s="110" t="s">
        <v>666</v>
      </c>
      <c r="GWW260" s="110" t="s">
        <v>671</v>
      </c>
      <c r="GWX260" s="110" t="s">
        <v>666</v>
      </c>
      <c r="GWY260" s="110" t="s">
        <v>671</v>
      </c>
      <c r="GWZ260" s="110" t="s">
        <v>666</v>
      </c>
      <c r="GXA260" s="110" t="s">
        <v>671</v>
      </c>
      <c r="GXB260" s="110" t="s">
        <v>666</v>
      </c>
      <c r="GXC260" s="110" t="s">
        <v>671</v>
      </c>
      <c r="GXD260" s="110" t="s">
        <v>666</v>
      </c>
      <c r="GXE260" s="110" t="s">
        <v>671</v>
      </c>
      <c r="GXF260" s="110" t="s">
        <v>666</v>
      </c>
      <c r="GXG260" s="110" t="s">
        <v>671</v>
      </c>
      <c r="GXH260" s="110" t="s">
        <v>666</v>
      </c>
      <c r="GXI260" s="110" t="s">
        <v>671</v>
      </c>
      <c r="GXJ260" s="110" t="s">
        <v>666</v>
      </c>
      <c r="GXK260" s="110" t="s">
        <v>671</v>
      </c>
      <c r="GXL260" s="110" t="s">
        <v>666</v>
      </c>
      <c r="GXM260" s="110" t="s">
        <v>671</v>
      </c>
      <c r="GXN260" s="110" t="s">
        <v>666</v>
      </c>
      <c r="GXO260" s="110" t="s">
        <v>671</v>
      </c>
      <c r="GXP260" s="110" t="s">
        <v>666</v>
      </c>
      <c r="GXQ260" s="110" t="s">
        <v>671</v>
      </c>
      <c r="GXR260" s="110" t="s">
        <v>666</v>
      </c>
      <c r="GXS260" s="110" t="s">
        <v>671</v>
      </c>
      <c r="GXT260" s="110" t="s">
        <v>666</v>
      </c>
      <c r="GXU260" s="110" t="s">
        <v>671</v>
      </c>
      <c r="GXV260" s="110" t="s">
        <v>666</v>
      </c>
      <c r="GXW260" s="110" t="s">
        <v>671</v>
      </c>
      <c r="GXX260" s="110" t="s">
        <v>666</v>
      </c>
      <c r="GXY260" s="110" t="s">
        <v>671</v>
      </c>
      <c r="GXZ260" s="110" t="s">
        <v>666</v>
      </c>
      <c r="GYA260" s="110" t="s">
        <v>671</v>
      </c>
      <c r="GYB260" s="110" t="s">
        <v>666</v>
      </c>
      <c r="GYC260" s="110" t="s">
        <v>671</v>
      </c>
      <c r="GYD260" s="110" t="s">
        <v>666</v>
      </c>
      <c r="GYE260" s="110" t="s">
        <v>671</v>
      </c>
      <c r="GYF260" s="110" t="s">
        <v>666</v>
      </c>
      <c r="GYG260" s="110" t="s">
        <v>671</v>
      </c>
      <c r="GYH260" s="110" t="s">
        <v>666</v>
      </c>
      <c r="GYI260" s="110" t="s">
        <v>671</v>
      </c>
      <c r="GYJ260" s="110" t="s">
        <v>666</v>
      </c>
      <c r="GYK260" s="110" t="s">
        <v>671</v>
      </c>
      <c r="GYL260" s="110" t="s">
        <v>666</v>
      </c>
      <c r="GYM260" s="110" t="s">
        <v>671</v>
      </c>
      <c r="GYN260" s="110" t="s">
        <v>666</v>
      </c>
      <c r="GYO260" s="110" t="s">
        <v>671</v>
      </c>
      <c r="GYP260" s="110" t="s">
        <v>666</v>
      </c>
      <c r="GYQ260" s="110" t="s">
        <v>671</v>
      </c>
      <c r="GYR260" s="110" t="s">
        <v>666</v>
      </c>
      <c r="GYS260" s="110" t="s">
        <v>671</v>
      </c>
      <c r="GYT260" s="110" t="s">
        <v>666</v>
      </c>
      <c r="GYU260" s="110" t="s">
        <v>671</v>
      </c>
      <c r="GYV260" s="110" t="s">
        <v>666</v>
      </c>
      <c r="GYW260" s="110" t="s">
        <v>671</v>
      </c>
      <c r="GYX260" s="110" t="s">
        <v>666</v>
      </c>
      <c r="GYY260" s="110" t="s">
        <v>671</v>
      </c>
      <c r="GYZ260" s="110" t="s">
        <v>666</v>
      </c>
      <c r="GZA260" s="110" t="s">
        <v>671</v>
      </c>
      <c r="GZB260" s="110" t="s">
        <v>666</v>
      </c>
      <c r="GZC260" s="110" t="s">
        <v>671</v>
      </c>
      <c r="GZD260" s="110" t="s">
        <v>666</v>
      </c>
      <c r="GZE260" s="110" t="s">
        <v>671</v>
      </c>
      <c r="GZF260" s="110" t="s">
        <v>666</v>
      </c>
      <c r="GZG260" s="110" t="s">
        <v>671</v>
      </c>
      <c r="GZH260" s="110" t="s">
        <v>666</v>
      </c>
      <c r="GZI260" s="110" t="s">
        <v>671</v>
      </c>
      <c r="GZJ260" s="110" t="s">
        <v>666</v>
      </c>
      <c r="GZK260" s="110" t="s">
        <v>671</v>
      </c>
      <c r="GZL260" s="110" t="s">
        <v>666</v>
      </c>
      <c r="GZM260" s="110" t="s">
        <v>671</v>
      </c>
      <c r="GZN260" s="110" t="s">
        <v>666</v>
      </c>
      <c r="GZO260" s="110" t="s">
        <v>671</v>
      </c>
      <c r="GZP260" s="110" t="s">
        <v>666</v>
      </c>
      <c r="GZQ260" s="110" t="s">
        <v>671</v>
      </c>
      <c r="GZR260" s="110" t="s">
        <v>666</v>
      </c>
      <c r="GZS260" s="110" t="s">
        <v>671</v>
      </c>
      <c r="GZT260" s="110" t="s">
        <v>666</v>
      </c>
      <c r="GZU260" s="110" t="s">
        <v>671</v>
      </c>
      <c r="GZV260" s="110" t="s">
        <v>666</v>
      </c>
      <c r="GZW260" s="110" t="s">
        <v>671</v>
      </c>
      <c r="GZX260" s="110" t="s">
        <v>666</v>
      </c>
      <c r="GZY260" s="110" t="s">
        <v>671</v>
      </c>
      <c r="GZZ260" s="110" t="s">
        <v>666</v>
      </c>
      <c r="HAA260" s="110" t="s">
        <v>671</v>
      </c>
      <c r="HAB260" s="110" t="s">
        <v>666</v>
      </c>
      <c r="HAC260" s="110" t="s">
        <v>671</v>
      </c>
      <c r="HAD260" s="110" t="s">
        <v>666</v>
      </c>
      <c r="HAE260" s="110" t="s">
        <v>671</v>
      </c>
      <c r="HAF260" s="110" t="s">
        <v>666</v>
      </c>
      <c r="HAG260" s="110" t="s">
        <v>671</v>
      </c>
      <c r="HAH260" s="110" t="s">
        <v>666</v>
      </c>
      <c r="HAI260" s="110" t="s">
        <v>671</v>
      </c>
      <c r="HAJ260" s="110" t="s">
        <v>666</v>
      </c>
      <c r="HAK260" s="110" t="s">
        <v>671</v>
      </c>
      <c r="HAL260" s="110" t="s">
        <v>666</v>
      </c>
      <c r="HAM260" s="110" t="s">
        <v>671</v>
      </c>
      <c r="HAN260" s="110" t="s">
        <v>666</v>
      </c>
      <c r="HAO260" s="110" t="s">
        <v>671</v>
      </c>
      <c r="HAP260" s="110" t="s">
        <v>666</v>
      </c>
      <c r="HAQ260" s="110" t="s">
        <v>671</v>
      </c>
      <c r="HAR260" s="110" t="s">
        <v>666</v>
      </c>
      <c r="HAS260" s="110" t="s">
        <v>671</v>
      </c>
      <c r="HAT260" s="110" t="s">
        <v>666</v>
      </c>
      <c r="HAU260" s="110" t="s">
        <v>671</v>
      </c>
      <c r="HAV260" s="110" t="s">
        <v>666</v>
      </c>
      <c r="HAW260" s="110" t="s">
        <v>671</v>
      </c>
      <c r="HAX260" s="110" t="s">
        <v>666</v>
      </c>
      <c r="HAY260" s="110" t="s">
        <v>671</v>
      </c>
      <c r="HAZ260" s="110" t="s">
        <v>666</v>
      </c>
      <c r="HBA260" s="110" t="s">
        <v>671</v>
      </c>
      <c r="HBB260" s="110" t="s">
        <v>666</v>
      </c>
      <c r="HBC260" s="110" t="s">
        <v>671</v>
      </c>
      <c r="HBD260" s="110" t="s">
        <v>666</v>
      </c>
      <c r="HBE260" s="110" t="s">
        <v>671</v>
      </c>
      <c r="HBF260" s="110" t="s">
        <v>666</v>
      </c>
      <c r="HBG260" s="110" t="s">
        <v>671</v>
      </c>
      <c r="HBH260" s="110" t="s">
        <v>666</v>
      </c>
      <c r="HBI260" s="110" t="s">
        <v>671</v>
      </c>
      <c r="HBJ260" s="110" t="s">
        <v>666</v>
      </c>
      <c r="HBK260" s="110" t="s">
        <v>671</v>
      </c>
      <c r="HBL260" s="110" t="s">
        <v>666</v>
      </c>
      <c r="HBM260" s="110" t="s">
        <v>671</v>
      </c>
      <c r="HBN260" s="110" t="s">
        <v>666</v>
      </c>
      <c r="HBO260" s="110" t="s">
        <v>671</v>
      </c>
      <c r="HBP260" s="110" t="s">
        <v>666</v>
      </c>
      <c r="HBQ260" s="110" t="s">
        <v>671</v>
      </c>
      <c r="HBR260" s="110" t="s">
        <v>666</v>
      </c>
      <c r="HBS260" s="110" t="s">
        <v>671</v>
      </c>
      <c r="HBT260" s="110" t="s">
        <v>666</v>
      </c>
      <c r="HBU260" s="110" t="s">
        <v>671</v>
      </c>
      <c r="HBV260" s="110" t="s">
        <v>666</v>
      </c>
      <c r="HBW260" s="110" t="s">
        <v>671</v>
      </c>
      <c r="HBX260" s="110" t="s">
        <v>666</v>
      </c>
      <c r="HBY260" s="110" t="s">
        <v>671</v>
      </c>
      <c r="HBZ260" s="110" t="s">
        <v>666</v>
      </c>
      <c r="HCA260" s="110" t="s">
        <v>671</v>
      </c>
      <c r="HCB260" s="110" t="s">
        <v>666</v>
      </c>
      <c r="HCC260" s="110" t="s">
        <v>671</v>
      </c>
      <c r="HCD260" s="110" t="s">
        <v>666</v>
      </c>
      <c r="HCE260" s="110" t="s">
        <v>671</v>
      </c>
      <c r="HCF260" s="110" t="s">
        <v>666</v>
      </c>
      <c r="HCG260" s="110" t="s">
        <v>671</v>
      </c>
      <c r="HCH260" s="110" t="s">
        <v>666</v>
      </c>
      <c r="HCI260" s="110" t="s">
        <v>671</v>
      </c>
      <c r="HCJ260" s="110" t="s">
        <v>666</v>
      </c>
      <c r="HCK260" s="110" t="s">
        <v>671</v>
      </c>
      <c r="HCL260" s="110" t="s">
        <v>666</v>
      </c>
      <c r="HCM260" s="110" t="s">
        <v>671</v>
      </c>
      <c r="HCN260" s="110" t="s">
        <v>666</v>
      </c>
      <c r="HCO260" s="110" t="s">
        <v>671</v>
      </c>
      <c r="HCP260" s="110" t="s">
        <v>666</v>
      </c>
      <c r="HCQ260" s="110" t="s">
        <v>671</v>
      </c>
      <c r="HCR260" s="110" t="s">
        <v>666</v>
      </c>
      <c r="HCS260" s="110" t="s">
        <v>671</v>
      </c>
      <c r="HCT260" s="110" t="s">
        <v>666</v>
      </c>
      <c r="HCU260" s="110" t="s">
        <v>671</v>
      </c>
      <c r="HCV260" s="110" t="s">
        <v>666</v>
      </c>
      <c r="HCW260" s="110" t="s">
        <v>671</v>
      </c>
      <c r="HCX260" s="110" t="s">
        <v>666</v>
      </c>
      <c r="HCY260" s="110" t="s">
        <v>671</v>
      </c>
      <c r="HCZ260" s="110" t="s">
        <v>666</v>
      </c>
      <c r="HDA260" s="110" t="s">
        <v>671</v>
      </c>
      <c r="HDB260" s="110" t="s">
        <v>666</v>
      </c>
      <c r="HDC260" s="110" t="s">
        <v>671</v>
      </c>
      <c r="HDD260" s="110" t="s">
        <v>666</v>
      </c>
      <c r="HDE260" s="110" t="s">
        <v>671</v>
      </c>
      <c r="HDF260" s="110" t="s">
        <v>666</v>
      </c>
      <c r="HDG260" s="110" t="s">
        <v>671</v>
      </c>
      <c r="HDH260" s="110" t="s">
        <v>666</v>
      </c>
      <c r="HDI260" s="110" t="s">
        <v>671</v>
      </c>
      <c r="HDJ260" s="110" t="s">
        <v>666</v>
      </c>
      <c r="HDK260" s="110" t="s">
        <v>671</v>
      </c>
      <c r="HDL260" s="110" t="s">
        <v>666</v>
      </c>
      <c r="HDM260" s="110" t="s">
        <v>671</v>
      </c>
      <c r="HDN260" s="110" t="s">
        <v>666</v>
      </c>
      <c r="HDO260" s="110" t="s">
        <v>671</v>
      </c>
      <c r="HDP260" s="110" t="s">
        <v>666</v>
      </c>
      <c r="HDQ260" s="110" t="s">
        <v>671</v>
      </c>
      <c r="HDR260" s="110" t="s">
        <v>666</v>
      </c>
      <c r="HDS260" s="110" t="s">
        <v>671</v>
      </c>
      <c r="HDT260" s="110" t="s">
        <v>666</v>
      </c>
      <c r="HDU260" s="110" t="s">
        <v>671</v>
      </c>
      <c r="HDV260" s="110" t="s">
        <v>666</v>
      </c>
      <c r="HDW260" s="110" t="s">
        <v>671</v>
      </c>
      <c r="HDX260" s="110" t="s">
        <v>666</v>
      </c>
      <c r="HDY260" s="110" t="s">
        <v>671</v>
      </c>
      <c r="HDZ260" s="110" t="s">
        <v>666</v>
      </c>
      <c r="HEA260" s="110" t="s">
        <v>671</v>
      </c>
      <c r="HEB260" s="110" t="s">
        <v>666</v>
      </c>
      <c r="HEC260" s="110" t="s">
        <v>671</v>
      </c>
      <c r="HED260" s="110" t="s">
        <v>666</v>
      </c>
      <c r="HEE260" s="110" t="s">
        <v>671</v>
      </c>
      <c r="HEF260" s="110" t="s">
        <v>666</v>
      </c>
      <c r="HEG260" s="110" t="s">
        <v>671</v>
      </c>
      <c r="HEH260" s="110" t="s">
        <v>666</v>
      </c>
      <c r="HEI260" s="110" t="s">
        <v>671</v>
      </c>
      <c r="HEJ260" s="110" t="s">
        <v>666</v>
      </c>
      <c r="HEK260" s="110" t="s">
        <v>671</v>
      </c>
      <c r="HEL260" s="110" t="s">
        <v>666</v>
      </c>
      <c r="HEM260" s="110" t="s">
        <v>671</v>
      </c>
      <c r="HEN260" s="110" t="s">
        <v>666</v>
      </c>
      <c r="HEO260" s="110" t="s">
        <v>671</v>
      </c>
      <c r="HEP260" s="110" t="s">
        <v>666</v>
      </c>
      <c r="HEQ260" s="110" t="s">
        <v>671</v>
      </c>
      <c r="HER260" s="110" t="s">
        <v>666</v>
      </c>
      <c r="HES260" s="110" t="s">
        <v>671</v>
      </c>
      <c r="HET260" s="110" t="s">
        <v>666</v>
      </c>
      <c r="HEU260" s="110" t="s">
        <v>671</v>
      </c>
      <c r="HEV260" s="110" t="s">
        <v>666</v>
      </c>
      <c r="HEW260" s="110" t="s">
        <v>671</v>
      </c>
      <c r="HEX260" s="110" t="s">
        <v>666</v>
      </c>
      <c r="HEY260" s="110" t="s">
        <v>671</v>
      </c>
      <c r="HEZ260" s="110" t="s">
        <v>666</v>
      </c>
      <c r="HFA260" s="110" t="s">
        <v>671</v>
      </c>
      <c r="HFB260" s="110" t="s">
        <v>666</v>
      </c>
      <c r="HFC260" s="110" t="s">
        <v>671</v>
      </c>
      <c r="HFD260" s="110" t="s">
        <v>666</v>
      </c>
      <c r="HFE260" s="110" t="s">
        <v>671</v>
      </c>
      <c r="HFF260" s="110" t="s">
        <v>666</v>
      </c>
      <c r="HFG260" s="110" t="s">
        <v>671</v>
      </c>
      <c r="HFH260" s="110" t="s">
        <v>666</v>
      </c>
      <c r="HFI260" s="110" t="s">
        <v>671</v>
      </c>
      <c r="HFJ260" s="110" t="s">
        <v>666</v>
      </c>
      <c r="HFK260" s="110" t="s">
        <v>671</v>
      </c>
      <c r="HFL260" s="110" t="s">
        <v>666</v>
      </c>
      <c r="HFM260" s="110" t="s">
        <v>671</v>
      </c>
      <c r="HFN260" s="110" t="s">
        <v>666</v>
      </c>
      <c r="HFO260" s="110" t="s">
        <v>671</v>
      </c>
      <c r="HFP260" s="110" t="s">
        <v>666</v>
      </c>
      <c r="HFQ260" s="110" t="s">
        <v>671</v>
      </c>
      <c r="HFR260" s="110" t="s">
        <v>666</v>
      </c>
      <c r="HFS260" s="110" t="s">
        <v>671</v>
      </c>
      <c r="HFT260" s="110" t="s">
        <v>666</v>
      </c>
      <c r="HFU260" s="110" t="s">
        <v>671</v>
      </c>
      <c r="HFV260" s="110" t="s">
        <v>666</v>
      </c>
      <c r="HFW260" s="110" t="s">
        <v>671</v>
      </c>
      <c r="HFX260" s="110" t="s">
        <v>666</v>
      </c>
      <c r="HFY260" s="110" t="s">
        <v>671</v>
      </c>
      <c r="HFZ260" s="110" t="s">
        <v>666</v>
      </c>
      <c r="HGA260" s="110" t="s">
        <v>671</v>
      </c>
      <c r="HGB260" s="110" t="s">
        <v>666</v>
      </c>
      <c r="HGC260" s="110" t="s">
        <v>671</v>
      </c>
      <c r="HGD260" s="110" t="s">
        <v>666</v>
      </c>
      <c r="HGE260" s="110" t="s">
        <v>671</v>
      </c>
      <c r="HGF260" s="110" t="s">
        <v>666</v>
      </c>
      <c r="HGG260" s="110" t="s">
        <v>671</v>
      </c>
      <c r="HGH260" s="110" t="s">
        <v>666</v>
      </c>
      <c r="HGI260" s="110" t="s">
        <v>671</v>
      </c>
      <c r="HGJ260" s="110" t="s">
        <v>666</v>
      </c>
      <c r="HGK260" s="110" t="s">
        <v>671</v>
      </c>
      <c r="HGL260" s="110" t="s">
        <v>666</v>
      </c>
      <c r="HGM260" s="110" t="s">
        <v>671</v>
      </c>
      <c r="HGN260" s="110" t="s">
        <v>666</v>
      </c>
      <c r="HGO260" s="110" t="s">
        <v>671</v>
      </c>
      <c r="HGP260" s="110" t="s">
        <v>666</v>
      </c>
      <c r="HGQ260" s="110" t="s">
        <v>671</v>
      </c>
      <c r="HGR260" s="110" t="s">
        <v>666</v>
      </c>
      <c r="HGS260" s="110" t="s">
        <v>671</v>
      </c>
      <c r="HGT260" s="110" t="s">
        <v>666</v>
      </c>
      <c r="HGU260" s="110" t="s">
        <v>671</v>
      </c>
      <c r="HGV260" s="110" t="s">
        <v>666</v>
      </c>
      <c r="HGW260" s="110" t="s">
        <v>671</v>
      </c>
      <c r="HGX260" s="110" t="s">
        <v>666</v>
      </c>
      <c r="HGY260" s="110" t="s">
        <v>671</v>
      </c>
      <c r="HGZ260" s="110" t="s">
        <v>666</v>
      </c>
      <c r="HHA260" s="110" t="s">
        <v>671</v>
      </c>
      <c r="HHB260" s="110" t="s">
        <v>666</v>
      </c>
      <c r="HHC260" s="110" t="s">
        <v>671</v>
      </c>
      <c r="HHD260" s="110" t="s">
        <v>666</v>
      </c>
      <c r="HHE260" s="110" t="s">
        <v>671</v>
      </c>
      <c r="HHF260" s="110" t="s">
        <v>666</v>
      </c>
      <c r="HHG260" s="110" t="s">
        <v>671</v>
      </c>
      <c r="HHH260" s="110" t="s">
        <v>666</v>
      </c>
      <c r="HHI260" s="110" t="s">
        <v>671</v>
      </c>
      <c r="HHJ260" s="110" t="s">
        <v>666</v>
      </c>
      <c r="HHK260" s="110" t="s">
        <v>671</v>
      </c>
      <c r="HHL260" s="110" t="s">
        <v>666</v>
      </c>
      <c r="HHM260" s="110" t="s">
        <v>671</v>
      </c>
      <c r="HHN260" s="110" t="s">
        <v>666</v>
      </c>
      <c r="HHO260" s="110" t="s">
        <v>671</v>
      </c>
      <c r="HHP260" s="110" t="s">
        <v>666</v>
      </c>
      <c r="HHQ260" s="110" t="s">
        <v>671</v>
      </c>
      <c r="HHR260" s="110" t="s">
        <v>666</v>
      </c>
      <c r="HHS260" s="110" t="s">
        <v>671</v>
      </c>
      <c r="HHT260" s="110" t="s">
        <v>666</v>
      </c>
      <c r="HHU260" s="110" t="s">
        <v>671</v>
      </c>
      <c r="HHV260" s="110" t="s">
        <v>666</v>
      </c>
      <c r="HHW260" s="110" t="s">
        <v>671</v>
      </c>
      <c r="HHX260" s="110" t="s">
        <v>666</v>
      </c>
      <c r="HHY260" s="110" t="s">
        <v>671</v>
      </c>
      <c r="HHZ260" s="110" t="s">
        <v>666</v>
      </c>
      <c r="HIA260" s="110" t="s">
        <v>671</v>
      </c>
      <c r="HIB260" s="110" t="s">
        <v>666</v>
      </c>
      <c r="HIC260" s="110" t="s">
        <v>671</v>
      </c>
      <c r="HID260" s="110" t="s">
        <v>666</v>
      </c>
      <c r="HIE260" s="110" t="s">
        <v>671</v>
      </c>
      <c r="HIF260" s="110" t="s">
        <v>666</v>
      </c>
      <c r="HIG260" s="110" t="s">
        <v>671</v>
      </c>
      <c r="HIH260" s="110" t="s">
        <v>666</v>
      </c>
      <c r="HII260" s="110" t="s">
        <v>671</v>
      </c>
      <c r="HIJ260" s="110" t="s">
        <v>666</v>
      </c>
      <c r="HIK260" s="110" t="s">
        <v>671</v>
      </c>
      <c r="HIL260" s="110" t="s">
        <v>666</v>
      </c>
      <c r="HIM260" s="110" t="s">
        <v>671</v>
      </c>
      <c r="HIN260" s="110" t="s">
        <v>666</v>
      </c>
      <c r="HIO260" s="110" t="s">
        <v>671</v>
      </c>
      <c r="HIP260" s="110" t="s">
        <v>666</v>
      </c>
      <c r="HIQ260" s="110" t="s">
        <v>671</v>
      </c>
      <c r="HIR260" s="110" t="s">
        <v>666</v>
      </c>
      <c r="HIS260" s="110" t="s">
        <v>671</v>
      </c>
      <c r="HIT260" s="110" t="s">
        <v>666</v>
      </c>
      <c r="HIU260" s="110" t="s">
        <v>671</v>
      </c>
      <c r="HIV260" s="110" t="s">
        <v>666</v>
      </c>
      <c r="HIW260" s="110" t="s">
        <v>671</v>
      </c>
      <c r="HIX260" s="110" t="s">
        <v>666</v>
      </c>
      <c r="HIY260" s="110" t="s">
        <v>671</v>
      </c>
      <c r="HIZ260" s="110" t="s">
        <v>666</v>
      </c>
      <c r="HJA260" s="110" t="s">
        <v>671</v>
      </c>
      <c r="HJB260" s="110" t="s">
        <v>666</v>
      </c>
      <c r="HJC260" s="110" t="s">
        <v>671</v>
      </c>
      <c r="HJD260" s="110" t="s">
        <v>666</v>
      </c>
      <c r="HJE260" s="110" t="s">
        <v>671</v>
      </c>
      <c r="HJF260" s="110" t="s">
        <v>666</v>
      </c>
      <c r="HJG260" s="110" t="s">
        <v>671</v>
      </c>
      <c r="HJH260" s="110" t="s">
        <v>666</v>
      </c>
      <c r="HJI260" s="110" t="s">
        <v>671</v>
      </c>
      <c r="HJJ260" s="110" t="s">
        <v>666</v>
      </c>
      <c r="HJK260" s="110" t="s">
        <v>671</v>
      </c>
      <c r="HJL260" s="110" t="s">
        <v>666</v>
      </c>
      <c r="HJM260" s="110" t="s">
        <v>671</v>
      </c>
      <c r="HJN260" s="110" t="s">
        <v>666</v>
      </c>
      <c r="HJO260" s="110" t="s">
        <v>671</v>
      </c>
      <c r="HJP260" s="110" t="s">
        <v>666</v>
      </c>
      <c r="HJQ260" s="110" t="s">
        <v>671</v>
      </c>
      <c r="HJR260" s="110" t="s">
        <v>666</v>
      </c>
      <c r="HJS260" s="110" t="s">
        <v>671</v>
      </c>
      <c r="HJT260" s="110" t="s">
        <v>666</v>
      </c>
      <c r="HJU260" s="110" t="s">
        <v>671</v>
      </c>
      <c r="HJV260" s="110" t="s">
        <v>666</v>
      </c>
      <c r="HJW260" s="110" t="s">
        <v>671</v>
      </c>
      <c r="HJX260" s="110" t="s">
        <v>666</v>
      </c>
      <c r="HJY260" s="110" t="s">
        <v>671</v>
      </c>
      <c r="HJZ260" s="110" t="s">
        <v>666</v>
      </c>
      <c r="HKA260" s="110" t="s">
        <v>671</v>
      </c>
      <c r="HKB260" s="110" t="s">
        <v>666</v>
      </c>
      <c r="HKC260" s="110" t="s">
        <v>671</v>
      </c>
      <c r="HKD260" s="110" t="s">
        <v>666</v>
      </c>
      <c r="HKE260" s="110" t="s">
        <v>671</v>
      </c>
      <c r="HKF260" s="110" t="s">
        <v>666</v>
      </c>
      <c r="HKG260" s="110" t="s">
        <v>671</v>
      </c>
      <c r="HKH260" s="110" t="s">
        <v>666</v>
      </c>
      <c r="HKI260" s="110" t="s">
        <v>671</v>
      </c>
      <c r="HKJ260" s="110" t="s">
        <v>666</v>
      </c>
      <c r="HKK260" s="110" t="s">
        <v>671</v>
      </c>
      <c r="HKL260" s="110" t="s">
        <v>666</v>
      </c>
      <c r="HKM260" s="110" t="s">
        <v>671</v>
      </c>
      <c r="HKN260" s="110" t="s">
        <v>666</v>
      </c>
      <c r="HKO260" s="110" t="s">
        <v>671</v>
      </c>
      <c r="HKP260" s="110" t="s">
        <v>666</v>
      </c>
      <c r="HKQ260" s="110" t="s">
        <v>671</v>
      </c>
      <c r="HKR260" s="110" t="s">
        <v>666</v>
      </c>
      <c r="HKS260" s="110" t="s">
        <v>671</v>
      </c>
      <c r="HKT260" s="110" t="s">
        <v>666</v>
      </c>
      <c r="HKU260" s="110" t="s">
        <v>671</v>
      </c>
      <c r="HKV260" s="110" t="s">
        <v>666</v>
      </c>
      <c r="HKW260" s="110" t="s">
        <v>671</v>
      </c>
      <c r="HKX260" s="110" t="s">
        <v>666</v>
      </c>
      <c r="HKY260" s="110" t="s">
        <v>671</v>
      </c>
      <c r="HKZ260" s="110" t="s">
        <v>666</v>
      </c>
      <c r="HLA260" s="110" t="s">
        <v>671</v>
      </c>
      <c r="HLB260" s="110" t="s">
        <v>666</v>
      </c>
      <c r="HLC260" s="110" t="s">
        <v>671</v>
      </c>
      <c r="HLD260" s="110" t="s">
        <v>666</v>
      </c>
      <c r="HLE260" s="110" t="s">
        <v>671</v>
      </c>
      <c r="HLF260" s="110" t="s">
        <v>666</v>
      </c>
      <c r="HLG260" s="110" t="s">
        <v>671</v>
      </c>
      <c r="HLH260" s="110" t="s">
        <v>666</v>
      </c>
      <c r="HLI260" s="110" t="s">
        <v>671</v>
      </c>
      <c r="HLJ260" s="110" t="s">
        <v>666</v>
      </c>
      <c r="HLK260" s="110" t="s">
        <v>671</v>
      </c>
      <c r="HLL260" s="110" t="s">
        <v>666</v>
      </c>
      <c r="HLM260" s="110" t="s">
        <v>671</v>
      </c>
      <c r="HLN260" s="110" t="s">
        <v>666</v>
      </c>
      <c r="HLO260" s="110" t="s">
        <v>671</v>
      </c>
      <c r="HLP260" s="110" t="s">
        <v>666</v>
      </c>
      <c r="HLQ260" s="110" t="s">
        <v>671</v>
      </c>
      <c r="HLR260" s="110" t="s">
        <v>666</v>
      </c>
      <c r="HLS260" s="110" t="s">
        <v>671</v>
      </c>
      <c r="HLT260" s="110" t="s">
        <v>666</v>
      </c>
      <c r="HLU260" s="110" t="s">
        <v>671</v>
      </c>
      <c r="HLV260" s="110" t="s">
        <v>666</v>
      </c>
      <c r="HLW260" s="110" t="s">
        <v>671</v>
      </c>
      <c r="HLX260" s="110" t="s">
        <v>666</v>
      </c>
      <c r="HLY260" s="110" t="s">
        <v>671</v>
      </c>
      <c r="HLZ260" s="110" t="s">
        <v>666</v>
      </c>
      <c r="HMA260" s="110" t="s">
        <v>671</v>
      </c>
      <c r="HMB260" s="110" t="s">
        <v>666</v>
      </c>
      <c r="HMC260" s="110" t="s">
        <v>671</v>
      </c>
      <c r="HMD260" s="110" t="s">
        <v>666</v>
      </c>
      <c r="HME260" s="110" t="s">
        <v>671</v>
      </c>
      <c r="HMF260" s="110" t="s">
        <v>666</v>
      </c>
      <c r="HMG260" s="110" t="s">
        <v>671</v>
      </c>
      <c r="HMH260" s="110" t="s">
        <v>666</v>
      </c>
      <c r="HMI260" s="110" t="s">
        <v>671</v>
      </c>
      <c r="HMJ260" s="110" t="s">
        <v>666</v>
      </c>
      <c r="HMK260" s="110" t="s">
        <v>671</v>
      </c>
      <c r="HML260" s="110" t="s">
        <v>666</v>
      </c>
      <c r="HMM260" s="110" t="s">
        <v>671</v>
      </c>
      <c r="HMN260" s="110" t="s">
        <v>666</v>
      </c>
      <c r="HMO260" s="110" t="s">
        <v>671</v>
      </c>
      <c r="HMP260" s="110" t="s">
        <v>666</v>
      </c>
      <c r="HMQ260" s="110" t="s">
        <v>671</v>
      </c>
      <c r="HMR260" s="110" t="s">
        <v>666</v>
      </c>
      <c r="HMS260" s="110" t="s">
        <v>671</v>
      </c>
      <c r="HMT260" s="110" t="s">
        <v>666</v>
      </c>
      <c r="HMU260" s="110" t="s">
        <v>671</v>
      </c>
      <c r="HMV260" s="110" t="s">
        <v>666</v>
      </c>
      <c r="HMW260" s="110" t="s">
        <v>671</v>
      </c>
      <c r="HMX260" s="110" t="s">
        <v>666</v>
      </c>
      <c r="HMY260" s="110" t="s">
        <v>671</v>
      </c>
      <c r="HMZ260" s="110" t="s">
        <v>666</v>
      </c>
      <c r="HNA260" s="110" t="s">
        <v>671</v>
      </c>
      <c r="HNB260" s="110" t="s">
        <v>666</v>
      </c>
      <c r="HNC260" s="110" t="s">
        <v>671</v>
      </c>
      <c r="HND260" s="110" t="s">
        <v>666</v>
      </c>
      <c r="HNE260" s="110" t="s">
        <v>671</v>
      </c>
      <c r="HNF260" s="110" t="s">
        <v>666</v>
      </c>
      <c r="HNG260" s="110" t="s">
        <v>671</v>
      </c>
      <c r="HNH260" s="110" t="s">
        <v>666</v>
      </c>
      <c r="HNI260" s="110" t="s">
        <v>671</v>
      </c>
      <c r="HNJ260" s="110" t="s">
        <v>666</v>
      </c>
      <c r="HNK260" s="110" t="s">
        <v>671</v>
      </c>
      <c r="HNL260" s="110" t="s">
        <v>666</v>
      </c>
      <c r="HNM260" s="110" t="s">
        <v>671</v>
      </c>
      <c r="HNN260" s="110" t="s">
        <v>666</v>
      </c>
      <c r="HNO260" s="110" t="s">
        <v>671</v>
      </c>
      <c r="HNP260" s="110" t="s">
        <v>666</v>
      </c>
      <c r="HNQ260" s="110" t="s">
        <v>671</v>
      </c>
      <c r="HNR260" s="110" t="s">
        <v>666</v>
      </c>
      <c r="HNS260" s="110" t="s">
        <v>671</v>
      </c>
      <c r="HNT260" s="110" t="s">
        <v>666</v>
      </c>
      <c r="HNU260" s="110" t="s">
        <v>671</v>
      </c>
      <c r="HNV260" s="110" t="s">
        <v>666</v>
      </c>
      <c r="HNW260" s="110" t="s">
        <v>671</v>
      </c>
      <c r="HNX260" s="110" t="s">
        <v>666</v>
      </c>
      <c r="HNY260" s="110" t="s">
        <v>671</v>
      </c>
      <c r="HNZ260" s="110" t="s">
        <v>666</v>
      </c>
      <c r="HOA260" s="110" t="s">
        <v>671</v>
      </c>
      <c r="HOB260" s="110" t="s">
        <v>666</v>
      </c>
      <c r="HOC260" s="110" t="s">
        <v>671</v>
      </c>
      <c r="HOD260" s="110" t="s">
        <v>666</v>
      </c>
      <c r="HOE260" s="110" t="s">
        <v>671</v>
      </c>
      <c r="HOF260" s="110" t="s">
        <v>666</v>
      </c>
      <c r="HOG260" s="110" t="s">
        <v>671</v>
      </c>
      <c r="HOH260" s="110" t="s">
        <v>666</v>
      </c>
      <c r="HOI260" s="110" t="s">
        <v>671</v>
      </c>
      <c r="HOJ260" s="110" t="s">
        <v>666</v>
      </c>
      <c r="HOK260" s="110" t="s">
        <v>671</v>
      </c>
      <c r="HOL260" s="110" t="s">
        <v>666</v>
      </c>
      <c r="HOM260" s="110" t="s">
        <v>671</v>
      </c>
      <c r="HON260" s="110" t="s">
        <v>666</v>
      </c>
      <c r="HOO260" s="110" t="s">
        <v>671</v>
      </c>
      <c r="HOP260" s="110" t="s">
        <v>666</v>
      </c>
      <c r="HOQ260" s="110" t="s">
        <v>671</v>
      </c>
      <c r="HOR260" s="110" t="s">
        <v>666</v>
      </c>
      <c r="HOS260" s="110" t="s">
        <v>671</v>
      </c>
      <c r="HOT260" s="110" t="s">
        <v>666</v>
      </c>
      <c r="HOU260" s="110" t="s">
        <v>671</v>
      </c>
      <c r="HOV260" s="110" t="s">
        <v>666</v>
      </c>
      <c r="HOW260" s="110" t="s">
        <v>671</v>
      </c>
      <c r="HOX260" s="110" t="s">
        <v>666</v>
      </c>
      <c r="HOY260" s="110" t="s">
        <v>671</v>
      </c>
      <c r="HOZ260" s="110" t="s">
        <v>666</v>
      </c>
      <c r="HPA260" s="110" t="s">
        <v>671</v>
      </c>
      <c r="HPB260" s="110" t="s">
        <v>666</v>
      </c>
      <c r="HPC260" s="110" t="s">
        <v>671</v>
      </c>
      <c r="HPD260" s="110" t="s">
        <v>666</v>
      </c>
      <c r="HPE260" s="110" t="s">
        <v>671</v>
      </c>
      <c r="HPF260" s="110" t="s">
        <v>666</v>
      </c>
      <c r="HPG260" s="110" t="s">
        <v>671</v>
      </c>
      <c r="HPH260" s="110" t="s">
        <v>666</v>
      </c>
      <c r="HPI260" s="110" t="s">
        <v>671</v>
      </c>
      <c r="HPJ260" s="110" t="s">
        <v>666</v>
      </c>
      <c r="HPK260" s="110" t="s">
        <v>671</v>
      </c>
      <c r="HPL260" s="110" t="s">
        <v>666</v>
      </c>
      <c r="HPM260" s="110" t="s">
        <v>671</v>
      </c>
      <c r="HPN260" s="110" t="s">
        <v>666</v>
      </c>
      <c r="HPO260" s="110" t="s">
        <v>671</v>
      </c>
      <c r="HPP260" s="110" t="s">
        <v>666</v>
      </c>
      <c r="HPQ260" s="110" t="s">
        <v>671</v>
      </c>
      <c r="HPR260" s="110" t="s">
        <v>666</v>
      </c>
      <c r="HPS260" s="110" t="s">
        <v>671</v>
      </c>
      <c r="HPT260" s="110" t="s">
        <v>666</v>
      </c>
      <c r="HPU260" s="110" t="s">
        <v>671</v>
      </c>
      <c r="HPV260" s="110" t="s">
        <v>666</v>
      </c>
      <c r="HPW260" s="110" t="s">
        <v>671</v>
      </c>
      <c r="HPX260" s="110" t="s">
        <v>666</v>
      </c>
      <c r="HPY260" s="110" t="s">
        <v>671</v>
      </c>
      <c r="HPZ260" s="110" t="s">
        <v>666</v>
      </c>
      <c r="HQA260" s="110" t="s">
        <v>671</v>
      </c>
      <c r="HQB260" s="110" t="s">
        <v>666</v>
      </c>
      <c r="HQC260" s="110" t="s">
        <v>671</v>
      </c>
      <c r="HQD260" s="110" t="s">
        <v>666</v>
      </c>
      <c r="HQE260" s="110" t="s">
        <v>671</v>
      </c>
      <c r="HQF260" s="110" t="s">
        <v>666</v>
      </c>
      <c r="HQG260" s="110" t="s">
        <v>671</v>
      </c>
      <c r="HQH260" s="110" t="s">
        <v>666</v>
      </c>
      <c r="HQI260" s="110" t="s">
        <v>671</v>
      </c>
      <c r="HQJ260" s="110" t="s">
        <v>666</v>
      </c>
      <c r="HQK260" s="110" t="s">
        <v>671</v>
      </c>
      <c r="HQL260" s="110" t="s">
        <v>666</v>
      </c>
      <c r="HQM260" s="110" t="s">
        <v>671</v>
      </c>
      <c r="HQN260" s="110" t="s">
        <v>666</v>
      </c>
      <c r="HQO260" s="110" t="s">
        <v>671</v>
      </c>
      <c r="HQP260" s="110" t="s">
        <v>666</v>
      </c>
      <c r="HQQ260" s="110" t="s">
        <v>671</v>
      </c>
      <c r="HQR260" s="110" t="s">
        <v>666</v>
      </c>
      <c r="HQS260" s="110" t="s">
        <v>671</v>
      </c>
      <c r="HQT260" s="110" t="s">
        <v>666</v>
      </c>
      <c r="HQU260" s="110" t="s">
        <v>671</v>
      </c>
      <c r="HQV260" s="110" t="s">
        <v>666</v>
      </c>
      <c r="HQW260" s="110" t="s">
        <v>671</v>
      </c>
      <c r="HQX260" s="110" t="s">
        <v>666</v>
      </c>
      <c r="HQY260" s="110" t="s">
        <v>671</v>
      </c>
      <c r="HQZ260" s="110" t="s">
        <v>666</v>
      </c>
      <c r="HRA260" s="110" t="s">
        <v>671</v>
      </c>
      <c r="HRB260" s="110" t="s">
        <v>666</v>
      </c>
      <c r="HRC260" s="110" t="s">
        <v>671</v>
      </c>
      <c r="HRD260" s="110" t="s">
        <v>666</v>
      </c>
      <c r="HRE260" s="110" t="s">
        <v>671</v>
      </c>
      <c r="HRF260" s="110" t="s">
        <v>666</v>
      </c>
      <c r="HRG260" s="110" t="s">
        <v>671</v>
      </c>
      <c r="HRH260" s="110" t="s">
        <v>666</v>
      </c>
      <c r="HRI260" s="110" t="s">
        <v>671</v>
      </c>
      <c r="HRJ260" s="110" t="s">
        <v>666</v>
      </c>
      <c r="HRK260" s="110" t="s">
        <v>671</v>
      </c>
      <c r="HRL260" s="110" t="s">
        <v>666</v>
      </c>
      <c r="HRM260" s="110" t="s">
        <v>671</v>
      </c>
      <c r="HRN260" s="110" t="s">
        <v>666</v>
      </c>
      <c r="HRO260" s="110" t="s">
        <v>671</v>
      </c>
      <c r="HRP260" s="110" t="s">
        <v>666</v>
      </c>
      <c r="HRQ260" s="110" t="s">
        <v>671</v>
      </c>
      <c r="HRR260" s="110" t="s">
        <v>666</v>
      </c>
      <c r="HRS260" s="110" t="s">
        <v>671</v>
      </c>
      <c r="HRT260" s="110" t="s">
        <v>666</v>
      </c>
      <c r="HRU260" s="110" t="s">
        <v>671</v>
      </c>
      <c r="HRV260" s="110" t="s">
        <v>666</v>
      </c>
      <c r="HRW260" s="110" t="s">
        <v>671</v>
      </c>
      <c r="HRX260" s="110" t="s">
        <v>666</v>
      </c>
      <c r="HRY260" s="110" t="s">
        <v>671</v>
      </c>
      <c r="HRZ260" s="110" t="s">
        <v>666</v>
      </c>
      <c r="HSA260" s="110" t="s">
        <v>671</v>
      </c>
      <c r="HSB260" s="110" t="s">
        <v>666</v>
      </c>
      <c r="HSC260" s="110" t="s">
        <v>671</v>
      </c>
      <c r="HSD260" s="110" t="s">
        <v>666</v>
      </c>
      <c r="HSE260" s="110" t="s">
        <v>671</v>
      </c>
      <c r="HSF260" s="110" t="s">
        <v>666</v>
      </c>
      <c r="HSG260" s="110" t="s">
        <v>671</v>
      </c>
      <c r="HSH260" s="110" t="s">
        <v>666</v>
      </c>
      <c r="HSI260" s="110" t="s">
        <v>671</v>
      </c>
      <c r="HSJ260" s="110" t="s">
        <v>666</v>
      </c>
      <c r="HSK260" s="110" t="s">
        <v>671</v>
      </c>
      <c r="HSL260" s="110" t="s">
        <v>666</v>
      </c>
      <c r="HSM260" s="110" t="s">
        <v>671</v>
      </c>
      <c r="HSN260" s="110" t="s">
        <v>666</v>
      </c>
      <c r="HSO260" s="110" t="s">
        <v>671</v>
      </c>
      <c r="HSP260" s="110" t="s">
        <v>666</v>
      </c>
      <c r="HSQ260" s="110" t="s">
        <v>671</v>
      </c>
      <c r="HSR260" s="110" t="s">
        <v>666</v>
      </c>
      <c r="HSS260" s="110" t="s">
        <v>671</v>
      </c>
      <c r="HST260" s="110" t="s">
        <v>666</v>
      </c>
      <c r="HSU260" s="110" t="s">
        <v>671</v>
      </c>
      <c r="HSV260" s="110" t="s">
        <v>666</v>
      </c>
      <c r="HSW260" s="110" t="s">
        <v>671</v>
      </c>
      <c r="HSX260" s="110" t="s">
        <v>666</v>
      </c>
      <c r="HSY260" s="110" t="s">
        <v>671</v>
      </c>
      <c r="HSZ260" s="110" t="s">
        <v>666</v>
      </c>
      <c r="HTA260" s="110" t="s">
        <v>671</v>
      </c>
      <c r="HTB260" s="110" t="s">
        <v>666</v>
      </c>
      <c r="HTC260" s="110" t="s">
        <v>671</v>
      </c>
      <c r="HTD260" s="110" t="s">
        <v>666</v>
      </c>
      <c r="HTE260" s="110" t="s">
        <v>671</v>
      </c>
      <c r="HTF260" s="110" t="s">
        <v>666</v>
      </c>
      <c r="HTG260" s="110" t="s">
        <v>671</v>
      </c>
      <c r="HTH260" s="110" t="s">
        <v>666</v>
      </c>
      <c r="HTI260" s="110" t="s">
        <v>671</v>
      </c>
      <c r="HTJ260" s="110" t="s">
        <v>666</v>
      </c>
      <c r="HTK260" s="110" t="s">
        <v>671</v>
      </c>
      <c r="HTL260" s="110" t="s">
        <v>666</v>
      </c>
      <c r="HTM260" s="110" t="s">
        <v>671</v>
      </c>
      <c r="HTN260" s="110" t="s">
        <v>666</v>
      </c>
      <c r="HTO260" s="110" t="s">
        <v>671</v>
      </c>
      <c r="HTP260" s="110" t="s">
        <v>666</v>
      </c>
      <c r="HTQ260" s="110" t="s">
        <v>671</v>
      </c>
      <c r="HTR260" s="110" t="s">
        <v>666</v>
      </c>
      <c r="HTS260" s="110" t="s">
        <v>671</v>
      </c>
      <c r="HTT260" s="110" t="s">
        <v>666</v>
      </c>
      <c r="HTU260" s="110" t="s">
        <v>671</v>
      </c>
      <c r="HTV260" s="110" t="s">
        <v>666</v>
      </c>
      <c r="HTW260" s="110" t="s">
        <v>671</v>
      </c>
      <c r="HTX260" s="110" t="s">
        <v>666</v>
      </c>
      <c r="HTY260" s="110" t="s">
        <v>671</v>
      </c>
      <c r="HTZ260" s="110" t="s">
        <v>666</v>
      </c>
      <c r="HUA260" s="110" t="s">
        <v>671</v>
      </c>
      <c r="HUB260" s="110" t="s">
        <v>666</v>
      </c>
      <c r="HUC260" s="110" t="s">
        <v>671</v>
      </c>
      <c r="HUD260" s="110" t="s">
        <v>666</v>
      </c>
      <c r="HUE260" s="110" t="s">
        <v>671</v>
      </c>
      <c r="HUF260" s="110" t="s">
        <v>666</v>
      </c>
      <c r="HUG260" s="110" t="s">
        <v>671</v>
      </c>
      <c r="HUH260" s="110" t="s">
        <v>666</v>
      </c>
      <c r="HUI260" s="110" t="s">
        <v>671</v>
      </c>
      <c r="HUJ260" s="110" t="s">
        <v>666</v>
      </c>
      <c r="HUK260" s="110" t="s">
        <v>671</v>
      </c>
      <c r="HUL260" s="110" t="s">
        <v>666</v>
      </c>
      <c r="HUM260" s="110" t="s">
        <v>671</v>
      </c>
      <c r="HUN260" s="110" t="s">
        <v>666</v>
      </c>
      <c r="HUO260" s="110" t="s">
        <v>671</v>
      </c>
      <c r="HUP260" s="110" t="s">
        <v>666</v>
      </c>
      <c r="HUQ260" s="110" t="s">
        <v>671</v>
      </c>
      <c r="HUR260" s="110" t="s">
        <v>666</v>
      </c>
      <c r="HUS260" s="110" t="s">
        <v>671</v>
      </c>
      <c r="HUT260" s="110" t="s">
        <v>666</v>
      </c>
      <c r="HUU260" s="110" t="s">
        <v>671</v>
      </c>
      <c r="HUV260" s="110" t="s">
        <v>666</v>
      </c>
      <c r="HUW260" s="110" t="s">
        <v>671</v>
      </c>
      <c r="HUX260" s="110" t="s">
        <v>666</v>
      </c>
      <c r="HUY260" s="110" t="s">
        <v>671</v>
      </c>
      <c r="HUZ260" s="110" t="s">
        <v>666</v>
      </c>
      <c r="HVA260" s="110" t="s">
        <v>671</v>
      </c>
      <c r="HVB260" s="110" t="s">
        <v>666</v>
      </c>
      <c r="HVC260" s="110" t="s">
        <v>671</v>
      </c>
      <c r="HVD260" s="110" t="s">
        <v>666</v>
      </c>
      <c r="HVE260" s="110" t="s">
        <v>671</v>
      </c>
      <c r="HVF260" s="110" t="s">
        <v>666</v>
      </c>
      <c r="HVG260" s="110" t="s">
        <v>671</v>
      </c>
      <c r="HVH260" s="110" t="s">
        <v>666</v>
      </c>
      <c r="HVI260" s="110" t="s">
        <v>671</v>
      </c>
      <c r="HVJ260" s="110" t="s">
        <v>666</v>
      </c>
      <c r="HVK260" s="110" t="s">
        <v>671</v>
      </c>
      <c r="HVL260" s="110" t="s">
        <v>666</v>
      </c>
      <c r="HVM260" s="110" t="s">
        <v>671</v>
      </c>
      <c r="HVN260" s="110" t="s">
        <v>666</v>
      </c>
      <c r="HVO260" s="110" t="s">
        <v>671</v>
      </c>
      <c r="HVP260" s="110" t="s">
        <v>666</v>
      </c>
      <c r="HVQ260" s="110" t="s">
        <v>671</v>
      </c>
      <c r="HVR260" s="110" t="s">
        <v>666</v>
      </c>
      <c r="HVS260" s="110" t="s">
        <v>671</v>
      </c>
      <c r="HVT260" s="110" t="s">
        <v>666</v>
      </c>
      <c r="HVU260" s="110" t="s">
        <v>671</v>
      </c>
      <c r="HVV260" s="110" t="s">
        <v>666</v>
      </c>
      <c r="HVW260" s="110" t="s">
        <v>671</v>
      </c>
      <c r="HVX260" s="110" t="s">
        <v>666</v>
      </c>
      <c r="HVY260" s="110" t="s">
        <v>671</v>
      </c>
      <c r="HVZ260" s="110" t="s">
        <v>666</v>
      </c>
      <c r="HWA260" s="110" t="s">
        <v>671</v>
      </c>
      <c r="HWB260" s="110" t="s">
        <v>666</v>
      </c>
      <c r="HWC260" s="110" t="s">
        <v>671</v>
      </c>
      <c r="HWD260" s="110" t="s">
        <v>666</v>
      </c>
      <c r="HWE260" s="110" t="s">
        <v>671</v>
      </c>
      <c r="HWF260" s="110" t="s">
        <v>666</v>
      </c>
      <c r="HWG260" s="110" t="s">
        <v>671</v>
      </c>
      <c r="HWH260" s="110" t="s">
        <v>666</v>
      </c>
      <c r="HWI260" s="110" t="s">
        <v>671</v>
      </c>
      <c r="HWJ260" s="110" t="s">
        <v>666</v>
      </c>
      <c r="HWK260" s="110" t="s">
        <v>671</v>
      </c>
      <c r="HWL260" s="110" t="s">
        <v>666</v>
      </c>
      <c r="HWM260" s="110" t="s">
        <v>671</v>
      </c>
      <c r="HWN260" s="110" t="s">
        <v>666</v>
      </c>
      <c r="HWO260" s="110" t="s">
        <v>671</v>
      </c>
      <c r="HWP260" s="110" t="s">
        <v>666</v>
      </c>
      <c r="HWQ260" s="110" t="s">
        <v>671</v>
      </c>
      <c r="HWR260" s="110" t="s">
        <v>666</v>
      </c>
      <c r="HWS260" s="110" t="s">
        <v>671</v>
      </c>
      <c r="HWT260" s="110" t="s">
        <v>666</v>
      </c>
      <c r="HWU260" s="110" t="s">
        <v>671</v>
      </c>
      <c r="HWV260" s="110" t="s">
        <v>666</v>
      </c>
      <c r="HWW260" s="110" t="s">
        <v>671</v>
      </c>
      <c r="HWX260" s="110" t="s">
        <v>666</v>
      </c>
      <c r="HWY260" s="110" t="s">
        <v>671</v>
      </c>
      <c r="HWZ260" s="110" t="s">
        <v>666</v>
      </c>
      <c r="HXA260" s="110" t="s">
        <v>671</v>
      </c>
      <c r="HXB260" s="110" t="s">
        <v>666</v>
      </c>
      <c r="HXC260" s="110" t="s">
        <v>671</v>
      </c>
      <c r="HXD260" s="110" t="s">
        <v>666</v>
      </c>
      <c r="HXE260" s="110" t="s">
        <v>671</v>
      </c>
      <c r="HXF260" s="110" t="s">
        <v>666</v>
      </c>
      <c r="HXG260" s="110" t="s">
        <v>671</v>
      </c>
      <c r="HXH260" s="110" t="s">
        <v>666</v>
      </c>
      <c r="HXI260" s="110" t="s">
        <v>671</v>
      </c>
      <c r="HXJ260" s="110" t="s">
        <v>666</v>
      </c>
      <c r="HXK260" s="110" t="s">
        <v>671</v>
      </c>
      <c r="HXL260" s="110" t="s">
        <v>666</v>
      </c>
      <c r="HXM260" s="110" t="s">
        <v>671</v>
      </c>
      <c r="HXN260" s="110" t="s">
        <v>666</v>
      </c>
      <c r="HXO260" s="110" t="s">
        <v>671</v>
      </c>
      <c r="HXP260" s="110" t="s">
        <v>666</v>
      </c>
      <c r="HXQ260" s="110" t="s">
        <v>671</v>
      </c>
      <c r="HXR260" s="110" t="s">
        <v>666</v>
      </c>
      <c r="HXS260" s="110" t="s">
        <v>671</v>
      </c>
      <c r="HXT260" s="110" t="s">
        <v>666</v>
      </c>
      <c r="HXU260" s="110" t="s">
        <v>671</v>
      </c>
      <c r="HXV260" s="110" t="s">
        <v>666</v>
      </c>
      <c r="HXW260" s="110" t="s">
        <v>671</v>
      </c>
      <c r="HXX260" s="110" t="s">
        <v>666</v>
      </c>
      <c r="HXY260" s="110" t="s">
        <v>671</v>
      </c>
      <c r="HXZ260" s="110" t="s">
        <v>666</v>
      </c>
      <c r="HYA260" s="110" t="s">
        <v>671</v>
      </c>
      <c r="HYB260" s="110" t="s">
        <v>666</v>
      </c>
      <c r="HYC260" s="110" t="s">
        <v>671</v>
      </c>
      <c r="HYD260" s="110" t="s">
        <v>666</v>
      </c>
      <c r="HYE260" s="110" t="s">
        <v>671</v>
      </c>
      <c r="HYF260" s="110" t="s">
        <v>666</v>
      </c>
      <c r="HYG260" s="110" t="s">
        <v>671</v>
      </c>
      <c r="HYH260" s="110" t="s">
        <v>666</v>
      </c>
      <c r="HYI260" s="110" t="s">
        <v>671</v>
      </c>
      <c r="HYJ260" s="110" t="s">
        <v>666</v>
      </c>
      <c r="HYK260" s="110" t="s">
        <v>671</v>
      </c>
      <c r="HYL260" s="110" t="s">
        <v>666</v>
      </c>
      <c r="HYM260" s="110" t="s">
        <v>671</v>
      </c>
      <c r="HYN260" s="110" t="s">
        <v>666</v>
      </c>
      <c r="HYO260" s="110" t="s">
        <v>671</v>
      </c>
      <c r="HYP260" s="110" t="s">
        <v>666</v>
      </c>
      <c r="HYQ260" s="110" t="s">
        <v>671</v>
      </c>
      <c r="HYR260" s="110" t="s">
        <v>666</v>
      </c>
      <c r="HYS260" s="110" t="s">
        <v>671</v>
      </c>
      <c r="HYT260" s="110" t="s">
        <v>666</v>
      </c>
      <c r="HYU260" s="110" t="s">
        <v>671</v>
      </c>
      <c r="HYV260" s="110" t="s">
        <v>666</v>
      </c>
      <c r="HYW260" s="110" t="s">
        <v>671</v>
      </c>
      <c r="HYX260" s="110" t="s">
        <v>666</v>
      </c>
      <c r="HYY260" s="110" t="s">
        <v>671</v>
      </c>
      <c r="HYZ260" s="110" t="s">
        <v>666</v>
      </c>
      <c r="HZA260" s="110" t="s">
        <v>671</v>
      </c>
      <c r="HZB260" s="110" t="s">
        <v>666</v>
      </c>
      <c r="HZC260" s="110" t="s">
        <v>671</v>
      </c>
      <c r="HZD260" s="110" t="s">
        <v>666</v>
      </c>
      <c r="HZE260" s="110" t="s">
        <v>671</v>
      </c>
      <c r="HZF260" s="110" t="s">
        <v>666</v>
      </c>
      <c r="HZG260" s="110" t="s">
        <v>671</v>
      </c>
      <c r="HZH260" s="110" t="s">
        <v>666</v>
      </c>
      <c r="HZI260" s="110" t="s">
        <v>671</v>
      </c>
      <c r="HZJ260" s="110" t="s">
        <v>666</v>
      </c>
      <c r="HZK260" s="110" t="s">
        <v>671</v>
      </c>
      <c r="HZL260" s="110" t="s">
        <v>666</v>
      </c>
      <c r="HZM260" s="110" t="s">
        <v>671</v>
      </c>
      <c r="HZN260" s="110" t="s">
        <v>666</v>
      </c>
      <c r="HZO260" s="110" t="s">
        <v>671</v>
      </c>
      <c r="HZP260" s="110" t="s">
        <v>666</v>
      </c>
      <c r="HZQ260" s="110" t="s">
        <v>671</v>
      </c>
      <c r="HZR260" s="110" t="s">
        <v>666</v>
      </c>
      <c r="HZS260" s="110" t="s">
        <v>671</v>
      </c>
      <c r="HZT260" s="110" t="s">
        <v>666</v>
      </c>
      <c r="HZU260" s="110" t="s">
        <v>671</v>
      </c>
      <c r="HZV260" s="110" t="s">
        <v>666</v>
      </c>
      <c r="HZW260" s="110" t="s">
        <v>671</v>
      </c>
      <c r="HZX260" s="110" t="s">
        <v>666</v>
      </c>
      <c r="HZY260" s="110" t="s">
        <v>671</v>
      </c>
      <c r="HZZ260" s="110" t="s">
        <v>666</v>
      </c>
      <c r="IAA260" s="110" t="s">
        <v>671</v>
      </c>
      <c r="IAB260" s="110" t="s">
        <v>666</v>
      </c>
      <c r="IAC260" s="110" t="s">
        <v>671</v>
      </c>
      <c r="IAD260" s="110" t="s">
        <v>666</v>
      </c>
      <c r="IAE260" s="110" t="s">
        <v>671</v>
      </c>
      <c r="IAF260" s="110" t="s">
        <v>666</v>
      </c>
      <c r="IAG260" s="110" t="s">
        <v>671</v>
      </c>
      <c r="IAH260" s="110" t="s">
        <v>666</v>
      </c>
      <c r="IAI260" s="110" t="s">
        <v>671</v>
      </c>
      <c r="IAJ260" s="110" t="s">
        <v>666</v>
      </c>
      <c r="IAK260" s="110" t="s">
        <v>671</v>
      </c>
      <c r="IAL260" s="110" t="s">
        <v>666</v>
      </c>
      <c r="IAM260" s="110" t="s">
        <v>671</v>
      </c>
      <c r="IAN260" s="110" t="s">
        <v>666</v>
      </c>
      <c r="IAO260" s="110" t="s">
        <v>671</v>
      </c>
      <c r="IAP260" s="110" t="s">
        <v>666</v>
      </c>
      <c r="IAQ260" s="110" t="s">
        <v>671</v>
      </c>
      <c r="IAR260" s="110" t="s">
        <v>666</v>
      </c>
      <c r="IAS260" s="110" t="s">
        <v>671</v>
      </c>
      <c r="IAT260" s="110" t="s">
        <v>666</v>
      </c>
      <c r="IAU260" s="110" t="s">
        <v>671</v>
      </c>
      <c r="IAV260" s="110" t="s">
        <v>666</v>
      </c>
      <c r="IAW260" s="110" t="s">
        <v>671</v>
      </c>
      <c r="IAX260" s="110" t="s">
        <v>666</v>
      </c>
      <c r="IAY260" s="110" t="s">
        <v>671</v>
      </c>
      <c r="IAZ260" s="110" t="s">
        <v>666</v>
      </c>
      <c r="IBA260" s="110" t="s">
        <v>671</v>
      </c>
      <c r="IBB260" s="110" t="s">
        <v>666</v>
      </c>
      <c r="IBC260" s="110" t="s">
        <v>671</v>
      </c>
      <c r="IBD260" s="110" t="s">
        <v>666</v>
      </c>
      <c r="IBE260" s="110" t="s">
        <v>671</v>
      </c>
      <c r="IBF260" s="110" t="s">
        <v>666</v>
      </c>
      <c r="IBG260" s="110" t="s">
        <v>671</v>
      </c>
      <c r="IBH260" s="110" t="s">
        <v>666</v>
      </c>
      <c r="IBI260" s="110" t="s">
        <v>671</v>
      </c>
      <c r="IBJ260" s="110" t="s">
        <v>666</v>
      </c>
      <c r="IBK260" s="110" t="s">
        <v>671</v>
      </c>
      <c r="IBL260" s="110" t="s">
        <v>666</v>
      </c>
      <c r="IBM260" s="110" t="s">
        <v>671</v>
      </c>
      <c r="IBN260" s="110" t="s">
        <v>666</v>
      </c>
      <c r="IBO260" s="110" t="s">
        <v>671</v>
      </c>
      <c r="IBP260" s="110" t="s">
        <v>666</v>
      </c>
      <c r="IBQ260" s="110" t="s">
        <v>671</v>
      </c>
      <c r="IBR260" s="110" t="s">
        <v>666</v>
      </c>
      <c r="IBS260" s="110" t="s">
        <v>671</v>
      </c>
      <c r="IBT260" s="110" t="s">
        <v>666</v>
      </c>
      <c r="IBU260" s="110" t="s">
        <v>671</v>
      </c>
      <c r="IBV260" s="110" t="s">
        <v>666</v>
      </c>
      <c r="IBW260" s="110" t="s">
        <v>671</v>
      </c>
      <c r="IBX260" s="110" t="s">
        <v>666</v>
      </c>
      <c r="IBY260" s="110" t="s">
        <v>671</v>
      </c>
      <c r="IBZ260" s="110" t="s">
        <v>666</v>
      </c>
      <c r="ICA260" s="110" t="s">
        <v>671</v>
      </c>
      <c r="ICB260" s="110" t="s">
        <v>666</v>
      </c>
      <c r="ICC260" s="110" t="s">
        <v>671</v>
      </c>
      <c r="ICD260" s="110" t="s">
        <v>666</v>
      </c>
      <c r="ICE260" s="110" t="s">
        <v>671</v>
      </c>
      <c r="ICF260" s="110" t="s">
        <v>666</v>
      </c>
      <c r="ICG260" s="110" t="s">
        <v>671</v>
      </c>
      <c r="ICH260" s="110" t="s">
        <v>666</v>
      </c>
      <c r="ICI260" s="110" t="s">
        <v>671</v>
      </c>
      <c r="ICJ260" s="110" t="s">
        <v>666</v>
      </c>
      <c r="ICK260" s="110" t="s">
        <v>671</v>
      </c>
      <c r="ICL260" s="110" t="s">
        <v>666</v>
      </c>
      <c r="ICM260" s="110" t="s">
        <v>671</v>
      </c>
      <c r="ICN260" s="110" t="s">
        <v>666</v>
      </c>
      <c r="ICO260" s="110" t="s">
        <v>671</v>
      </c>
      <c r="ICP260" s="110" t="s">
        <v>666</v>
      </c>
      <c r="ICQ260" s="110" t="s">
        <v>671</v>
      </c>
      <c r="ICR260" s="110" t="s">
        <v>666</v>
      </c>
      <c r="ICS260" s="110" t="s">
        <v>671</v>
      </c>
      <c r="ICT260" s="110" t="s">
        <v>666</v>
      </c>
      <c r="ICU260" s="110" t="s">
        <v>671</v>
      </c>
      <c r="ICV260" s="110" t="s">
        <v>666</v>
      </c>
      <c r="ICW260" s="110" t="s">
        <v>671</v>
      </c>
      <c r="ICX260" s="110" t="s">
        <v>666</v>
      </c>
      <c r="ICY260" s="110" t="s">
        <v>671</v>
      </c>
      <c r="ICZ260" s="110" t="s">
        <v>666</v>
      </c>
      <c r="IDA260" s="110" t="s">
        <v>671</v>
      </c>
      <c r="IDB260" s="110" t="s">
        <v>666</v>
      </c>
      <c r="IDC260" s="110" t="s">
        <v>671</v>
      </c>
      <c r="IDD260" s="110" t="s">
        <v>666</v>
      </c>
      <c r="IDE260" s="110" t="s">
        <v>671</v>
      </c>
      <c r="IDF260" s="110" t="s">
        <v>666</v>
      </c>
      <c r="IDG260" s="110" t="s">
        <v>671</v>
      </c>
      <c r="IDH260" s="110" t="s">
        <v>666</v>
      </c>
      <c r="IDI260" s="110" t="s">
        <v>671</v>
      </c>
      <c r="IDJ260" s="110" t="s">
        <v>666</v>
      </c>
      <c r="IDK260" s="110" t="s">
        <v>671</v>
      </c>
      <c r="IDL260" s="110" t="s">
        <v>666</v>
      </c>
      <c r="IDM260" s="110" t="s">
        <v>671</v>
      </c>
      <c r="IDN260" s="110" t="s">
        <v>666</v>
      </c>
      <c r="IDO260" s="110" t="s">
        <v>671</v>
      </c>
      <c r="IDP260" s="110" t="s">
        <v>666</v>
      </c>
      <c r="IDQ260" s="110" t="s">
        <v>671</v>
      </c>
      <c r="IDR260" s="110" t="s">
        <v>666</v>
      </c>
      <c r="IDS260" s="110" t="s">
        <v>671</v>
      </c>
      <c r="IDT260" s="110" t="s">
        <v>666</v>
      </c>
      <c r="IDU260" s="110" t="s">
        <v>671</v>
      </c>
      <c r="IDV260" s="110" t="s">
        <v>666</v>
      </c>
      <c r="IDW260" s="110" t="s">
        <v>671</v>
      </c>
      <c r="IDX260" s="110" t="s">
        <v>666</v>
      </c>
      <c r="IDY260" s="110" t="s">
        <v>671</v>
      </c>
      <c r="IDZ260" s="110" t="s">
        <v>666</v>
      </c>
      <c r="IEA260" s="110" t="s">
        <v>671</v>
      </c>
      <c r="IEB260" s="110" t="s">
        <v>666</v>
      </c>
      <c r="IEC260" s="110" t="s">
        <v>671</v>
      </c>
      <c r="IED260" s="110" t="s">
        <v>666</v>
      </c>
      <c r="IEE260" s="110" t="s">
        <v>671</v>
      </c>
      <c r="IEF260" s="110" t="s">
        <v>666</v>
      </c>
      <c r="IEG260" s="110" t="s">
        <v>671</v>
      </c>
      <c r="IEH260" s="110" t="s">
        <v>666</v>
      </c>
      <c r="IEI260" s="110" t="s">
        <v>671</v>
      </c>
      <c r="IEJ260" s="110" t="s">
        <v>666</v>
      </c>
      <c r="IEK260" s="110" t="s">
        <v>671</v>
      </c>
      <c r="IEL260" s="110" t="s">
        <v>666</v>
      </c>
      <c r="IEM260" s="110" t="s">
        <v>671</v>
      </c>
      <c r="IEN260" s="110" t="s">
        <v>666</v>
      </c>
      <c r="IEO260" s="110" t="s">
        <v>671</v>
      </c>
      <c r="IEP260" s="110" t="s">
        <v>666</v>
      </c>
      <c r="IEQ260" s="110" t="s">
        <v>671</v>
      </c>
      <c r="IER260" s="110" t="s">
        <v>666</v>
      </c>
      <c r="IES260" s="110" t="s">
        <v>671</v>
      </c>
      <c r="IET260" s="110" t="s">
        <v>666</v>
      </c>
      <c r="IEU260" s="110" t="s">
        <v>671</v>
      </c>
      <c r="IEV260" s="110" t="s">
        <v>666</v>
      </c>
      <c r="IEW260" s="110" t="s">
        <v>671</v>
      </c>
      <c r="IEX260" s="110" t="s">
        <v>666</v>
      </c>
      <c r="IEY260" s="110" t="s">
        <v>671</v>
      </c>
      <c r="IEZ260" s="110" t="s">
        <v>666</v>
      </c>
      <c r="IFA260" s="110" t="s">
        <v>671</v>
      </c>
      <c r="IFB260" s="110" t="s">
        <v>666</v>
      </c>
      <c r="IFC260" s="110" t="s">
        <v>671</v>
      </c>
      <c r="IFD260" s="110" t="s">
        <v>666</v>
      </c>
      <c r="IFE260" s="110" t="s">
        <v>671</v>
      </c>
      <c r="IFF260" s="110" t="s">
        <v>666</v>
      </c>
      <c r="IFG260" s="110" t="s">
        <v>671</v>
      </c>
      <c r="IFH260" s="110" t="s">
        <v>666</v>
      </c>
      <c r="IFI260" s="110" t="s">
        <v>671</v>
      </c>
      <c r="IFJ260" s="110" t="s">
        <v>666</v>
      </c>
      <c r="IFK260" s="110" t="s">
        <v>671</v>
      </c>
      <c r="IFL260" s="110" t="s">
        <v>666</v>
      </c>
      <c r="IFM260" s="110" t="s">
        <v>671</v>
      </c>
      <c r="IFN260" s="110" t="s">
        <v>666</v>
      </c>
      <c r="IFO260" s="110" t="s">
        <v>671</v>
      </c>
      <c r="IFP260" s="110" t="s">
        <v>666</v>
      </c>
      <c r="IFQ260" s="110" t="s">
        <v>671</v>
      </c>
      <c r="IFR260" s="110" t="s">
        <v>666</v>
      </c>
      <c r="IFS260" s="110" t="s">
        <v>671</v>
      </c>
      <c r="IFT260" s="110" t="s">
        <v>666</v>
      </c>
      <c r="IFU260" s="110" t="s">
        <v>671</v>
      </c>
      <c r="IFV260" s="110" t="s">
        <v>666</v>
      </c>
      <c r="IFW260" s="110" t="s">
        <v>671</v>
      </c>
      <c r="IFX260" s="110" t="s">
        <v>666</v>
      </c>
      <c r="IFY260" s="110" t="s">
        <v>671</v>
      </c>
      <c r="IFZ260" s="110" t="s">
        <v>666</v>
      </c>
      <c r="IGA260" s="110" t="s">
        <v>671</v>
      </c>
      <c r="IGB260" s="110" t="s">
        <v>666</v>
      </c>
      <c r="IGC260" s="110" t="s">
        <v>671</v>
      </c>
      <c r="IGD260" s="110" t="s">
        <v>666</v>
      </c>
      <c r="IGE260" s="110" t="s">
        <v>671</v>
      </c>
      <c r="IGF260" s="110" t="s">
        <v>666</v>
      </c>
      <c r="IGG260" s="110" t="s">
        <v>671</v>
      </c>
      <c r="IGH260" s="110" t="s">
        <v>666</v>
      </c>
      <c r="IGI260" s="110" t="s">
        <v>671</v>
      </c>
      <c r="IGJ260" s="110" t="s">
        <v>666</v>
      </c>
      <c r="IGK260" s="110" t="s">
        <v>671</v>
      </c>
      <c r="IGL260" s="110" t="s">
        <v>666</v>
      </c>
      <c r="IGM260" s="110" t="s">
        <v>671</v>
      </c>
      <c r="IGN260" s="110" t="s">
        <v>666</v>
      </c>
      <c r="IGO260" s="110" t="s">
        <v>671</v>
      </c>
      <c r="IGP260" s="110" t="s">
        <v>666</v>
      </c>
      <c r="IGQ260" s="110" t="s">
        <v>671</v>
      </c>
      <c r="IGR260" s="110" t="s">
        <v>666</v>
      </c>
      <c r="IGS260" s="110" t="s">
        <v>671</v>
      </c>
      <c r="IGT260" s="110" t="s">
        <v>666</v>
      </c>
      <c r="IGU260" s="110" t="s">
        <v>671</v>
      </c>
      <c r="IGV260" s="110" t="s">
        <v>666</v>
      </c>
      <c r="IGW260" s="110" t="s">
        <v>671</v>
      </c>
      <c r="IGX260" s="110" t="s">
        <v>666</v>
      </c>
      <c r="IGY260" s="110" t="s">
        <v>671</v>
      </c>
      <c r="IGZ260" s="110" t="s">
        <v>666</v>
      </c>
      <c r="IHA260" s="110" t="s">
        <v>671</v>
      </c>
      <c r="IHB260" s="110" t="s">
        <v>666</v>
      </c>
      <c r="IHC260" s="110" t="s">
        <v>671</v>
      </c>
      <c r="IHD260" s="110" t="s">
        <v>666</v>
      </c>
      <c r="IHE260" s="110" t="s">
        <v>671</v>
      </c>
      <c r="IHF260" s="110" t="s">
        <v>666</v>
      </c>
      <c r="IHG260" s="110" t="s">
        <v>671</v>
      </c>
      <c r="IHH260" s="110" t="s">
        <v>666</v>
      </c>
      <c r="IHI260" s="110" t="s">
        <v>671</v>
      </c>
      <c r="IHJ260" s="110" t="s">
        <v>666</v>
      </c>
      <c r="IHK260" s="110" t="s">
        <v>671</v>
      </c>
      <c r="IHL260" s="110" t="s">
        <v>666</v>
      </c>
      <c r="IHM260" s="110" t="s">
        <v>671</v>
      </c>
      <c r="IHN260" s="110" t="s">
        <v>666</v>
      </c>
      <c r="IHO260" s="110" t="s">
        <v>671</v>
      </c>
      <c r="IHP260" s="110" t="s">
        <v>666</v>
      </c>
      <c r="IHQ260" s="110" t="s">
        <v>671</v>
      </c>
      <c r="IHR260" s="110" t="s">
        <v>666</v>
      </c>
      <c r="IHS260" s="110" t="s">
        <v>671</v>
      </c>
      <c r="IHT260" s="110" t="s">
        <v>666</v>
      </c>
      <c r="IHU260" s="110" t="s">
        <v>671</v>
      </c>
      <c r="IHV260" s="110" t="s">
        <v>666</v>
      </c>
      <c r="IHW260" s="110" t="s">
        <v>671</v>
      </c>
      <c r="IHX260" s="110" t="s">
        <v>666</v>
      </c>
      <c r="IHY260" s="110" t="s">
        <v>671</v>
      </c>
      <c r="IHZ260" s="110" t="s">
        <v>666</v>
      </c>
      <c r="IIA260" s="110" t="s">
        <v>671</v>
      </c>
      <c r="IIB260" s="110" t="s">
        <v>666</v>
      </c>
      <c r="IIC260" s="110" t="s">
        <v>671</v>
      </c>
      <c r="IID260" s="110" t="s">
        <v>666</v>
      </c>
      <c r="IIE260" s="110" t="s">
        <v>671</v>
      </c>
      <c r="IIF260" s="110" t="s">
        <v>666</v>
      </c>
      <c r="IIG260" s="110" t="s">
        <v>671</v>
      </c>
      <c r="IIH260" s="110" t="s">
        <v>666</v>
      </c>
      <c r="III260" s="110" t="s">
        <v>671</v>
      </c>
      <c r="IIJ260" s="110" t="s">
        <v>666</v>
      </c>
      <c r="IIK260" s="110" t="s">
        <v>671</v>
      </c>
      <c r="IIL260" s="110" t="s">
        <v>666</v>
      </c>
      <c r="IIM260" s="110" t="s">
        <v>671</v>
      </c>
      <c r="IIN260" s="110" t="s">
        <v>666</v>
      </c>
      <c r="IIO260" s="110" t="s">
        <v>671</v>
      </c>
      <c r="IIP260" s="110" t="s">
        <v>666</v>
      </c>
      <c r="IIQ260" s="110" t="s">
        <v>671</v>
      </c>
      <c r="IIR260" s="110" t="s">
        <v>666</v>
      </c>
      <c r="IIS260" s="110" t="s">
        <v>671</v>
      </c>
      <c r="IIT260" s="110" t="s">
        <v>666</v>
      </c>
      <c r="IIU260" s="110" t="s">
        <v>671</v>
      </c>
      <c r="IIV260" s="110" t="s">
        <v>666</v>
      </c>
      <c r="IIW260" s="110" t="s">
        <v>671</v>
      </c>
      <c r="IIX260" s="110" t="s">
        <v>666</v>
      </c>
      <c r="IIY260" s="110" t="s">
        <v>671</v>
      </c>
      <c r="IIZ260" s="110" t="s">
        <v>666</v>
      </c>
      <c r="IJA260" s="110" t="s">
        <v>671</v>
      </c>
      <c r="IJB260" s="110" t="s">
        <v>666</v>
      </c>
      <c r="IJC260" s="110" t="s">
        <v>671</v>
      </c>
      <c r="IJD260" s="110" t="s">
        <v>666</v>
      </c>
      <c r="IJE260" s="110" t="s">
        <v>671</v>
      </c>
      <c r="IJF260" s="110" t="s">
        <v>666</v>
      </c>
      <c r="IJG260" s="110" t="s">
        <v>671</v>
      </c>
      <c r="IJH260" s="110" t="s">
        <v>666</v>
      </c>
      <c r="IJI260" s="110" t="s">
        <v>671</v>
      </c>
      <c r="IJJ260" s="110" t="s">
        <v>666</v>
      </c>
      <c r="IJK260" s="110" t="s">
        <v>671</v>
      </c>
      <c r="IJL260" s="110" t="s">
        <v>666</v>
      </c>
      <c r="IJM260" s="110" t="s">
        <v>671</v>
      </c>
      <c r="IJN260" s="110" t="s">
        <v>666</v>
      </c>
      <c r="IJO260" s="110" t="s">
        <v>671</v>
      </c>
      <c r="IJP260" s="110" t="s">
        <v>666</v>
      </c>
      <c r="IJQ260" s="110" t="s">
        <v>671</v>
      </c>
      <c r="IJR260" s="110" t="s">
        <v>666</v>
      </c>
      <c r="IJS260" s="110" t="s">
        <v>671</v>
      </c>
      <c r="IJT260" s="110" t="s">
        <v>666</v>
      </c>
      <c r="IJU260" s="110" t="s">
        <v>671</v>
      </c>
      <c r="IJV260" s="110" t="s">
        <v>666</v>
      </c>
      <c r="IJW260" s="110" t="s">
        <v>671</v>
      </c>
      <c r="IJX260" s="110" t="s">
        <v>666</v>
      </c>
      <c r="IJY260" s="110" t="s">
        <v>671</v>
      </c>
      <c r="IJZ260" s="110" t="s">
        <v>666</v>
      </c>
      <c r="IKA260" s="110" t="s">
        <v>671</v>
      </c>
      <c r="IKB260" s="110" t="s">
        <v>666</v>
      </c>
      <c r="IKC260" s="110" t="s">
        <v>671</v>
      </c>
      <c r="IKD260" s="110" t="s">
        <v>666</v>
      </c>
      <c r="IKE260" s="110" t="s">
        <v>671</v>
      </c>
      <c r="IKF260" s="110" t="s">
        <v>666</v>
      </c>
      <c r="IKG260" s="110" t="s">
        <v>671</v>
      </c>
      <c r="IKH260" s="110" t="s">
        <v>666</v>
      </c>
      <c r="IKI260" s="110" t="s">
        <v>671</v>
      </c>
      <c r="IKJ260" s="110" t="s">
        <v>666</v>
      </c>
      <c r="IKK260" s="110" t="s">
        <v>671</v>
      </c>
      <c r="IKL260" s="110" t="s">
        <v>666</v>
      </c>
      <c r="IKM260" s="110" t="s">
        <v>671</v>
      </c>
      <c r="IKN260" s="110" t="s">
        <v>666</v>
      </c>
      <c r="IKO260" s="110" t="s">
        <v>671</v>
      </c>
      <c r="IKP260" s="110" t="s">
        <v>666</v>
      </c>
      <c r="IKQ260" s="110" t="s">
        <v>671</v>
      </c>
      <c r="IKR260" s="110" t="s">
        <v>666</v>
      </c>
      <c r="IKS260" s="110" t="s">
        <v>671</v>
      </c>
      <c r="IKT260" s="110" t="s">
        <v>666</v>
      </c>
      <c r="IKU260" s="110" t="s">
        <v>671</v>
      </c>
      <c r="IKV260" s="110" t="s">
        <v>666</v>
      </c>
      <c r="IKW260" s="110" t="s">
        <v>671</v>
      </c>
      <c r="IKX260" s="110" t="s">
        <v>666</v>
      </c>
      <c r="IKY260" s="110" t="s">
        <v>671</v>
      </c>
      <c r="IKZ260" s="110" t="s">
        <v>666</v>
      </c>
      <c r="ILA260" s="110" t="s">
        <v>671</v>
      </c>
      <c r="ILB260" s="110" t="s">
        <v>666</v>
      </c>
      <c r="ILC260" s="110" t="s">
        <v>671</v>
      </c>
      <c r="ILD260" s="110" t="s">
        <v>666</v>
      </c>
      <c r="ILE260" s="110" t="s">
        <v>671</v>
      </c>
      <c r="ILF260" s="110" t="s">
        <v>666</v>
      </c>
      <c r="ILG260" s="110" t="s">
        <v>671</v>
      </c>
      <c r="ILH260" s="110" t="s">
        <v>666</v>
      </c>
      <c r="ILI260" s="110" t="s">
        <v>671</v>
      </c>
      <c r="ILJ260" s="110" t="s">
        <v>666</v>
      </c>
      <c r="ILK260" s="110" t="s">
        <v>671</v>
      </c>
      <c r="ILL260" s="110" t="s">
        <v>666</v>
      </c>
      <c r="ILM260" s="110" t="s">
        <v>671</v>
      </c>
      <c r="ILN260" s="110" t="s">
        <v>666</v>
      </c>
      <c r="ILO260" s="110" t="s">
        <v>671</v>
      </c>
      <c r="ILP260" s="110" t="s">
        <v>666</v>
      </c>
      <c r="ILQ260" s="110" t="s">
        <v>671</v>
      </c>
      <c r="ILR260" s="110" t="s">
        <v>666</v>
      </c>
      <c r="ILS260" s="110" t="s">
        <v>671</v>
      </c>
      <c r="ILT260" s="110" t="s">
        <v>666</v>
      </c>
      <c r="ILU260" s="110" t="s">
        <v>671</v>
      </c>
      <c r="ILV260" s="110" t="s">
        <v>666</v>
      </c>
      <c r="ILW260" s="110" t="s">
        <v>671</v>
      </c>
      <c r="ILX260" s="110" t="s">
        <v>666</v>
      </c>
      <c r="ILY260" s="110" t="s">
        <v>671</v>
      </c>
      <c r="ILZ260" s="110" t="s">
        <v>666</v>
      </c>
      <c r="IMA260" s="110" t="s">
        <v>671</v>
      </c>
      <c r="IMB260" s="110" t="s">
        <v>666</v>
      </c>
      <c r="IMC260" s="110" t="s">
        <v>671</v>
      </c>
      <c r="IMD260" s="110" t="s">
        <v>666</v>
      </c>
      <c r="IME260" s="110" t="s">
        <v>671</v>
      </c>
      <c r="IMF260" s="110" t="s">
        <v>666</v>
      </c>
      <c r="IMG260" s="110" t="s">
        <v>671</v>
      </c>
      <c r="IMH260" s="110" t="s">
        <v>666</v>
      </c>
      <c r="IMI260" s="110" t="s">
        <v>671</v>
      </c>
      <c r="IMJ260" s="110" t="s">
        <v>666</v>
      </c>
      <c r="IMK260" s="110" t="s">
        <v>671</v>
      </c>
      <c r="IML260" s="110" t="s">
        <v>666</v>
      </c>
      <c r="IMM260" s="110" t="s">
        <v>671</v>
      </c>
      <c r="IMN260" s="110" t="s">
        <v>666</v>
      </c>
      <c r="IMO260" s="110" t="s">
        <v>671</v>
      </c>
      <c r="IMP260" s="110" t="s">
        <v>666</v>
      </c>
      <c r="IMQ260" s="110" t="s">
        <v>671</v>
      </c>
      <c r="IMR260" s="110" t="s">
        <v>666</v>
      </c>
      <c r="IMS260" s="110" t="s">
        <v>671</v>
      </c>
      <c r="IMT260" s="110" t="s">
        <v>666</v>
      </c>
      <c r="IMU260" s="110" t="s">
        <v>671</v>
      </c>
      <c r="IMV260" s="110" t="s">
        <v>666</v>
      </c>
      <c r="IMW260" s="110" t="s">
        <v>671</v>
      </c>
      <c r="IMX260" s="110" t="s">
        <v>666</v>
      </c>
      <c r="IMY260" s="110" t="s">
        <v>671</v>
      </c>
      <c r="IMZ260" s="110" t="s">
        <v>666</v>
      </c>
      <c r="INA260" s="110" t="s">
        <v>671</v>
      </c>
      <c r="INB260" s="110" t="s">
        <v>666</v>
      </c>
      <c r="INC260" s="110" t="s">
        <v>671</v>
      </c>
      <c r="IND260" s="110" t="s">
        <v>666</v>
      </c>
      <c r="INE260" s="110" t="s">
        <v>671</v>
      </c>
      <c r="INF260" s="110" t="s">
        <v>666</v>
      </c>
      <c r="ING260" s="110" t="s">
        <v>671</v>
      </c>
      <c r="INH260" s="110" t="s">
        <v>666</v>
      </c>
      <c r="INI260" s="110" t="s">
        <v>671</v>
      </c>
      <c r="INJ260" s="110" t="s">
        <v>666</v>
      </c>
      <c r="INK260" s="110" t="s">
        <v>671</v>
      </c>
      <c r="INL260" s="110" t="s">
        <v>666</v>
      </c>
      <c r="INM260" s="110" t="s">
        <v>671</v>
      </c>
      <c r="INN260" s="110" t="s">
        <v>666</v>
      </c>
      <c r="INO260" s="110" t="s">
        <v>671</v>
      </c>
      <c r="INP260" s="110" t="s">
        <v>666</v>
      </c>
      <c r="INQ260" s="110" t="s">
        <v>671</v>
      </c>
      <c r="INR260" s="110" t="s">
        <v>666</v>
      </c>
      <c r="INS260" s="110" t="s">
        <v>671</v>
      </c>
      <c r="INT260" s="110" t="s">
        <v>666</v>
      </c>
      <c r="INU260" s="110" t="s">
        <v>671</v>
      </c>
      <c r="INV260" s="110" t="s">
        <v>666</v>
      </c>
      <c r="INW260" s="110" t="s">
        <v>671</v>
      </c>
      <c r="INX260" s="110" t="s">
        <v>666</v>
      </c>
      <c r="INY260" s="110" t="s">
        <v>671</v>
      </c>
      <c r="INZ260" s="110" t="s">
        <v>666</v>
      </c>
      <c r="IOA260" s="110" t="s">
        <v>671</v>
      </c>
      <c r="IOB260" s="110" t="s">
        <v>666</v>
      </c>
      <c r="IOC260" s="110" t="s">
        <v>671</v>
      </c>
      <c r="IOD260" s="110" t="s">
        <v>666</v>
      </c>
      <c r="IOE260" s="110" t="s">
        <v>671</v>
      </c>
      <c r="IOF260" s="110" t="s">
        <v>666</v>
      </c>
      <c r="IOG260" s="110" t="s">
        <v>671</v>
      </c>
      <c r="IOH260" s="110" t="s">
        <v>666</v>
      </c>
      <c r="IOI260" s="110" t="s">
        <v>671</v>
      </c>
      <c r="IOJ260" s="110" t="s">
        <v>666</v>
      </c>
      <c r="IOK260" s="110" t="s">
        <v>671</v>
      </c>
      <c r="IOL260" s="110" t="s">
        <v>666</v>
      </c>
      <c r="IOM260" s="110" t="s">
        <v>671</v>
      </c>
      <c r="ION260" s="110" t="s">
        <v>666</v>
      </c>
      <c r="IOO260" s="110" t="s">
        <v>671</v>
      </c>
      <c r="IOP260" s="110" t="s">
        <v>666</v>
      </c>
      <c r="IOQ260" s="110" t="s">
        <v>671</v>
      </c>
      <c r="IOR260" s="110" t="s">
        <v>666</v>
      </c>
      <c r="IOS260" s="110" t="s">
        <v>671</v>
      </c>
      <c r="IOT260" s="110" t="s">
        <v>666</v>
      </c>
      <c r="IOU260" s="110" t="s">
        <v>671</v>
      </c>
      <c r="IOV260" s="110" t="s">
        <v>666</v>
      </c>
      <c r="IOW260" s="110" t="s">
        <v>671</v>
      </c>
      <c r="IOX260" s="110" t="s">
        <v>666</v>
      </c>
      <c r="IOY260" s="110" t="s">
        <v>671</v>
      </c>
      <c r="IOZ260" s="110" t="s">
        <v>666</v>
      </c>
      <c r="IPA260" s="110" t="s">
        <v>671</v>
      </c>
      <c r="IPB260" s="110" t="s">
        <v>666</v>
      </c>
      <c r="IPC260" s="110" t="s">
        <v>671</v>
      </c>
      <c r="IPD260" s="110" t="s">
        <v>666</v>
      </c>
      <c r="IPE260" s="110" t="s">
        <v>671</v>
      </c>
      <c r="IPF260" s="110" t="s">
        <v>666</v>
      </c>
      <c r="IPG260" s="110" t="s">
        <v>671</v>
      </c>
      <c r="IPH260" s="110" t="s">
        <v>666</v>
      </c>
      <c r="IPI260" s="110" t="s">
        <v>671</v>
      </c>
      <c r="IPJ260" s="110" t="s">
        <v>666</v>
      </c>
      <c r="IPK260" s="110" t="s">
        <v>671</v>
      </c>
      <c r="IPL260" s="110" t="s">
        <v>666</v>
      </c>
      <c r="IPM260" s="110" t="s">
        <v>671</v>
      </c>
      <c r="IPN260" s="110" t="s">
        <v>666</v>
      </c>
      <c r="IPO260" s="110" t="s">
        <v>671</v>
      </c>
      <c r="IPP260" s="110" t="s">
        <v>666</v>
      </c>
      <c r="IPQ260" s="110" t="s">
        <v>671</v>
      </c>
      <c r="IPR260" s="110" t="s">
        <v>666</v>
      </c>
      <c r="IPS260" s="110" t="s">
        <v>671</v>
      </c>
      <c r="IPT260" s="110" t="s">
        <v>666</v>
      </c>
      <c r="IPU260" s="110" t="s">
        <v>671</v>
      </c>
      <c r="IPV260" s="110" t="s">
        <v>666</v>
      </c>
      <c r="IPW260" s="110" t="s">
        <v>671</v>
      </c>
      <c r="IPX260" s="110" t="s">
        <v>666</v>
      </c>
      <c r="IPY260" s="110" t="s">
        <v>671</v>
      </c>
      <c r="IPZ260" s="110" t="s">
        <v>666</v>
      </c>
      <c r="IQA260" s="110" t="s">
        <v>671</v>
      </c>
      <c r="IQB260" s="110" t="s">
        <v>666</v>
      </c>
      <c r="IQC260" s="110" t="s">
        <v>671</v>
      </c>
      <c r="IQD260" s="110" t="s">
        <v>666</v>
      </c>
      <c r="IQE260" s="110" t="s">
        <v>671</v>
      </c>
      <c r="IQF260" s="110" t="s">
        <v>666</v>
      </c>
      <c r="IQG260" s="110" t="s">
        <v>671</v>
      </c>
      <c r="IQH260" s="110" t="s">
        <v>666</v>
      </c>
      <c r="IQI260" s="110" t="s">
        <v>671</v>
      </c>
      <c r="IQJ260" s="110" t="s">
        <v>666</v>
      </c>
      <c r="IQK260" s="110" t="s">
        <v>671</v>
      </c>
      <c r="IQL260" s="110" t="s">
        <v>666</v>
      </c>
      <c r="IQM260" s="110" t="s">
        <v>671</v>
      </c>
      <c r="IQN260" s="110" t="s">
        <v>666</v>
      </c>
      <c r="IQO260" s="110" t="s">
        <v>671</v>
      </c>
      <c r="IQP260" s="110" t="s">
        <v>666</v>
      </c>
      <c r="IQQ260" s="110" t="s">
        <v>671</v>
      </c>
      <c r="IQR260" s="110" t="s">
        <v>666</v>
      </c>
      <c r="IQS260" s="110" t="s">
        <v>671</v>
      </c>
      <c r="IQT260" s="110" t="s">
        <v>666</v>
      </c>
      <c r="IQU260" s="110" t="s">
        <v>671</v>
      </c>
      <c r="IQV260" s="110" t="s">
        <v>666</v>
      </c>
      <c r="IQW260" s="110" t="s">
        <v>671</v>
      </c>
      <c r="IQX260" s="110" t="s">
        <v>666</v>
      </c>
      <c r="IQY260" s="110" t="s">
        <v>671</v>
      </c>
      <c r="IQZ260" s="110" t="s">
        <v>666</v>
      </c>
      <c r="IRA260" s="110" t="s">
        <v>671</v>
      </c>
      <c r="IRB260" s="110" t="s">
        <v>666</v>
      </c>
      <c r="IRC260" s="110" t="s">
        <v>671</v>
      </c>
      <c r="IRD260" s="110" t="s">
        <v>666</v>
      </c>
      <c r="IRE260" s="110" t="s">
        <v>671</v>
      </c>
      <c r="IRF260" s="110" t="s">
        <v>666</v>
      </c>
      <c r="IRG260" s="110" t="s">
        <v>671</v>
      </c>
      <c r="IRH260" s="110" t="s">
        <v>666</v>
      </c>
      <c r="IRI260" s="110" t="s">
        <v>671</v>
      </c>
      <c r="IRJ260" s="110" t="s">
        <v>666</v>
      </c>
      <c r="IRK260" s="110" t="s">
        <v>671</v>
      </c>
      <c r="IRL260" s="110" t="s">
        <v>666</v>
      </c>
      <c r="IRM260" s="110" t="s">
        <v>671</v>
      </c>
      <c r="IRN260" s="110" t="s">
        <v>666</v>
      </c>
      <c r="IRO260" s="110" t="s">
        <v>671</v>
      </c>
      <c r="IRP260" s="110" t="s">
        <v>666</v>
      </c>
      <c r="IRQ260" s="110" t="s">
        <v>671</v>
      </c>
      <c r="IRR260" s="110" t="s">
        <v>666</v>
      </c>
      <c r="IRS260" s="110" t="s">
        <v>671</v>
      </c>
      <c r="IRT260" s="110" t="s">
        <v>666</v>
      </c>
      <c r="IRU260" s="110" t="s">
        <v>671</v>
      </c>
      <c r="IRV260" s="110" t="s">
        <v>666</v>
      </c>
      <c r="IRW260" s="110" t="s">
        <v>671</v>
      </c>
      <c r="IRX260" s="110" t="s">
        <v>666</v>
      </c>
      <c r="IRY260" s="110" t="s">
        <v>671</v>
      </c>
      <c r="IRZ260" s="110" t="s">
        <v>666</v>
      </c>
      <c r="ISA260" s="110" t="s">
        <v>671</v>
      </c>
      <c r="ISB260" s="110" t="s">
        <v>666</v>
      </c>
      <c r="ISC260" s="110" t="s">
        <v>671</v>
      </c>
      <c r="ISD260" s="110" t="s">
        <v>666</v>
      </c>
      <c r="ISE260" s="110" t="s">
        <v>671</v>
      </c>
      <c r="ISF260" s="110" t="s">
        <v>666</v>
      </c>
      <c r="ISG260" s="110" t="s">
        <v>671</v>
      </c>
      <c r="ISH260" s="110" t="s">
        <v>666</v>
      </c>
      <c r="ISI260" s="110" t="s">
        <v>671</v>
      </c>
      <c r="ISJ260" s="110" t="s">
        <v>666</v>
      </c>
      <c r="ISK260" s="110" t="s">
        <v>671</v>
      </c>
      <c r="ISL260" s="110" t="s">
        <v>666</v>
      </c>
      <c r="ISM260" s="110" t="s">
        <v>671</v>
      </c>
      <c r="ISN260" s="110" t="s">
        <v>666</v>
      </c>
      <c r="ISO260" s="110" t="s">
        <v>671</v>
      </c>
      <c r="ISP260" s="110" t="s">
        <v>666</v>
      </c>
      <c r="ISQ260" s="110" t="s">
        <v>671</v>
      </c>
      <c r="ISR260" s="110" t="s">
        <v>666</v>
      </c>
      <c r="ISS260" s="110" t="s">
        <v>671</v>
      </c>
      <c r="IST260" s="110" t="s">
        <v>666</v>
      </c>
      <c r="ISU260" s="110" t="s">
        <v>671</v>
      </c>
      <c r="ISV260" s="110" t="s">
        <v>666</v>
      </c>
      <c r="ISW260" s="110" t="s">
        <v>671</v>
      </c>
      <c r="ISX260" s="110" t="s">
        <v>666</v>
      </c>
      <c r="ISY260" s="110" t="s">
        <v>671</v>
      </c>
      <c r="ISZ260" s="110" t="s">
        <v>666</v>
      </c>
      <c r="ITA260" s="110" t="s">
        <v>671</v>
      </c>
      <c r="ITB260" s="110" t="s">
        <v>666</v>
      </c>
      <c r="ITC260" s="110" t="s">
        <v>671</v>
      </c>
      <c r="ITD260" s="110" t="s">
        <v>666</v>
      </c>
      <c r="ITE260" s="110" t="s">
        <v>671</v>
      </c>
      <c r="ITF260" s="110" t="s">
        <v>666</v>
      </c>
      <c r="ITG260" s="110" t="s">
        <v>671</v>
      </c>
      <c r="ITH260" s="110" t="s">
        <v>666</v>
      </c>
      <c r="ITI260" s="110" t="s">
        <v>671</v>
      </c>
      <c r="ITJ260" s="110" t="s">
        <v>666</v>
      </c>
      <c r="ITK260" s="110" t="s">
        <v>671</v>
      </c>
      <c r="ITL260" s="110" t="s">
        <v>666</v>
      </c>
      <c r="ITM260" s="110" t="s">
        <v>671</v>
      </c>
      <c r="ITN260" s="110" t="s">
        <v>666</v>
      </c>
      <c r="ITO260" s="110" t="s">
        <v>671</v>
      </c>
      <c r="ITP260" s="110" t="s">
        <v>666</v>
      </c>
      <c r="ITQ260" s="110" t="s">
        <v>671</v>
      </c>
      <c r="ITR260" s="110" t="s">
        <v>666</v>
      </c>
      <c r="ITS260" s="110" t="s">
        <v>671</v>
      </c>
      <c r="ITT260" s="110" t="s">
        <v>666</v>
      </c>
      <c r="ITU260" s="110" t="s">
        <v>671</v>
      </c>
      <c r="ITV260" s="110" t="s">
        <v>666</v>
      </c>
      <c r="ITW260" s="110" t="s">
        <v>671</v>
      </c>
      <c r="ITX260" s="110" t="s">
        <v>666</v>
      </c>
      <c r="ITY260" s="110" t="s">
        <v>671</v>
      </c>
      <c r="ITZ260" s="110" t="s">
        <v>666</v>
      </c>
      <c r="IUA260" s="110" t="s">
        <v>671</v>
      </c>
      <c r="IUB260" s="110" t="s">
        <v>666</v>
      </c>
      <c r="IUC260" s="110" t="s">
        <v>671</v>
      </c>
      <c r="IUD260" s="110" t="s">
        <v>666</v>
      </c>
      <c r="IUE260" s="110" t="s">
        <v>671</v>
      </c>
      <c r="IUF260" s="110" t="s">
        <v>666</v>
      </c>
      <c r="IUG260" s="110" t="s">
        <v>671</v>
      </c>
      <c r="IUH260" s="110" t="s">
        <v>666</v>
      </c>
      <c r="IUI260" s="110" t="s">
        <v>671</v>
      </c>
      <c r="IUJ260" s="110" t="s">
        <v>666</v>
      </c>
      <c r="IUK260" s="110" t="s">
        <v>671</v>
      </c>
      <c r="IUL260" s="110" t="s">
        <v>666</v>
      </c>
      <c r="IUM260" s="110" t="s">
        <v>671</v>
      </c>
      <c r="IUN260" s="110" t="s">
        <v>666</v>
      </c>
      <c r="IUO260" s="110" t="s">
        <v>671</v>
      </c>
      <c r="IUP260" s="110" t="s">
        <v>666</v>
      </c>
      <c r="IUQ260" s="110" t="s">
        <v>671</v>
      </c>
      <c r="IUR260" s="110" t="s">
        <v>666</v>
      </c>
      <c r="IUS260" s="110" t="s">
        <v>671</v>
      </c>
      <c r="IUT260" s="110" t="s">
        <v>666</v>
      </c>
      <c r="IUU260" s="110" t="s">
        <v>671</v>
      </c>
      <c r="IUV260" s="110" t="s">
        <v>666</v>
      </c>
      <c r="IUW260" s="110" t="s">
        <v>671</v>
      </c>
      <c r="IUX260" s="110" t="s">
        <v>666</v>
      </c>
      <c r="IUY260" s="110" t="s">
        <v>671</v>
      </c>
      <c r="IUZ260" s="110" t="s">
        <v>666</v>
      </c>
      <c r="IVA260" s="110" t="s">
        <v>671</v>
      </c>
      <c r="IVB260" s="110" t="s">
        <v>666</v>
      </c>
      <c r="IVC260" s="110" t="s">
        <v>671</v>
      </c>
      <c r="IVD260" s="110" t="s">
        <v>666</v>
      </c>
      <c r="IVE260" s="110" t="s">
        <v>671</v>
      </c>
      <c r="IVF260" s="110" t="s">
        <v>666</v>
      </c>
      <c r="IVG260" s="110" t="s">
        <v>671</v>
      </c>
      <c r="IVH260" s="110" t="s">
        <v>666</v>
      </c>
      <c r="IVI260" s="110" t="s">
        <v>671</v>
      </c>
      <c r="IVJ260" s="110" t="s">
        <v>666</v>
      </c>
      <c r="IVK260" s="110" t="s">
        <v>671</v>
      </c>
      <c r="IVL260" s="110" t="s">
        <v>666</v>
      </c>
      <c r="IVM260" s="110" t="s">
        <v>671</v>
      </c>
      <c r="IVN260" s="110" t="s">
        <v>666</v>
      </c>
      <c r="IVO260" s="110" t="s">
        <v>671</v>
      </c>
      <c r="IVP260" s="110" t="s">
        <v>666</v>
      </c>
      <c r="IVQ260" s="110" t="s">
        <v>671</v>
      </c>
      <c r="IVR260" s="110" t="s">
        <v>666</v>
      </c>
      <c r="IVS260" s="110" t="s">
        <v>671</v>
      </c>
      <c r="IVT260" s="110" t="s">
        <v>666</v>
      </c>
      <c r="IVU260" s="110" t="s">
        <v>671</v>
      </c>
      <c r="IVV260" s="110" t="s">
        <v>666</v>
      </c>
      <c r="IVW260" s="110" t="s">
        <v>671</v>
      </c>
      <c r="IVX260" s="110" t="s">
        <v>666</v>
      </c>
      <c r="IVY260" s="110" t="s">
        <v>671</v>
      </c>
      <c r="IVZ260" s="110" t="s">
        <v>666</v>
      </c>
      <c r="IWA260" s="110" t="s">
        <v>671</v>
      </c>
      <c r="IWB260" s="110" t="s">
        <v>666</v>
      </c>
      <c r="IWC260" s="110" t="s">
        <v>671</v>
      </c>
      <c r="IWD260" s="110" t="s">
        <v>666</v>
      </c>
      <c r="IWE260" s="110" t="s">
        <v>671</v>
      </c>
      <c r="IWF260" s="110" t="s">
        <v>666</v>
      </c>
      <c r="IWG260" s="110" t="s">
        <v>671</v>
      </c>
      <c r="IWH260" s="110" t="s">
        <v>666</v>
      </c>
      <c r="IWI260" s="110" t="s">
        <v>671</v>
      </c>
      <c r="IWJ260" s="110" t="s">
        <v>666</v>
      </c>
      <c r="IWK260" s="110" t="s">
        <v>671</v>
      </c>
      <c r="IWL260" s="110" t="s">
        <v>666</v>
      </c>
      <c r="IWM260" s="110" t="s">
        <v>671</v>
      </c>
      <c r="IWN260" s="110" t="s">
        <v>666</v>
      </c>
      <c r="IWO260" s="110" t="s">
        <v>671</v>
      </c>
      <c r="IWP260" s="110" t="s">
        <v>666</v>
      </c>
      <c r="IWQ260" s="110" t="s">
        <v>671</v>
      </c>
      <c r="IWR260" s="110" t="s">
        <v>666</v>
      </c>
      <c r="IWS260" s="110" t="s">
        <v>671</v>
      </c>
      <c r="IWT260" s="110" t="s">
        <v>666</v>
      </c>
      <c r="IWU260" s="110" t="s">
        <v>671</v>
      </c>
      <c r="IWV260" s="110" t="s">
        <v>666</v>
      </c>
      <c r="IWW260" s="110" t="s">
        <v>671</v>
      </c>
      <c r="IWX260" s="110" t="s">
        <v>666</v>
      </c>
      <c r="IWY260" s="110" t="s">
        <v>671</v>
      </c>
      <c r="IWZ260" s="110" t="s">
        <v>666</v>
      </c>
      <c r="IXA260" s="110" t="s">
        <v>671</v>
      </c>
      <c r="IXB260" s="110" t="s">
        <v>666</v>
      </c>
      <c r="IXC260" s="110" t="s">
        <v>671</v>
      </c>
      <c r="IXD260" s="110" t="s">
        <v>666</v>
      </c>
      <c r="IXE260" s="110" t="s">
        <v>671</v>
      </c>
      <c r="IXF260" s="110" t="s">
        <v>666</v>
      </c>
      <c r="IXG260" s="110" t="s">
        <v>671</v>
      </c>
      <c r="IXH260" s="110" t="s">
        <v>666</v>
      </c>
      <c r="IXI260" s="110" t="s">
        <v>671</v>
      </c>
      <c r="IXJ260" s="110" t="s">
        <v>666</v>
      </c>
      <c r="IXK260" s="110" t="s">
        <v>671</v>
      </c>
      <c r="IXL260" s="110" t="s">
        <v>666</v>
      </c>
      <c r="IXM260" s="110" t="s">
        <v>671</v>
      </c>
      <c r="IXN260" s="110" t="s">
        <v>666</v>
      </c>
      <c r="IXO260" s="110" t="s">
        <v>671</v>
      </c>
      <c r="IXP260" s="110" t="s">
        <v>666</v>
      </c>
      <c r="IXQ260" s="110" t="s">
        <v>671</v>
      </c>
      <c r="IXR260" s="110" t="s">
        <v>666</v>
      </c>
      <c r="IXS260" s="110" t="s">
        <v>671</v>
      </c>
      <c r="IXT260" s="110" t="s">
        <v>666</v>
      </c>
      <c r="IXU260" s="110" t="s">
        <v>671</v>
      </c>
      <c r="IXV260" s="110" t="s">
        <v>666</v>
      </c>
      <c r="IXW260" s="110" t="s">
        <v>671</v>
      </c>
      <c r="IXX260" s="110" t="s">
        <v>666</v>
      </c>
      <c r="IXY260" s="110" t="s">
        <v>671</v>
      </c>
      <c r="IXZ260" s="110" t="s">
        <v>666</v>
      </c>
      <c r="IYA260" s="110" t="s">
        <v>671</v>
      </c>
      <c r="IYB260" s="110" t="s">
        <v>666</v>
      </c>
      <c r="IYC260" s="110" t="s">
        <v>671</v>
      </c>
      <c r="IYD260" s="110" t="s">
        <v>666</v>
      </c>
      <c r="IYE260" s="110" t="s">
        <v>671</v>
      </c>
      <c r="IYF260" s="110" t="s">
        <v>666</v>
      </c>
      <c r="IYG260" s="110" t="s">
        <v>671</v>
      </c>
      <c r="IYH260" s="110" t="s">
        <v>666</v>
      </c>
      <c r="IYI260" s="110" t="s">
        <v>671</v>
      </c>
      <c r="IYJ260" s="110" t="s">
        <v>666</v>
      </c>
      <c r="IYK260" s="110" t="s">
        <v>671</v>
      </c>
      <c r="IYL260" s="110" t="s">
        <v>666</v>
      </c>
      <c r="IYM260" s="110" t="s">
        <v>671</v>
      </c>
      <c r="IYN260" s="110" t="s">
        <v>666</v>
      </c>
      <c r="IYO260" s="110" t="s">
        <v>671</v>
      </c>
      <c r="IYP260" s="110" t="s">
        <v>666</v>
      </c>
      <c r="IYQ260" s="110" t="s">
        <v>671</v>
      </c>
      <c r="IYR260" s="110" t="s">
        <v>666</v>
      </c>
      <c r="IYS260" s="110" t="s">
        <v>671</v>
      </c>
      <c r="IYT260" s="110" t="s">
        <v>666</v>
      </c>
      <c r="IYU260" s="110" t="s">
        <v>671</v>
      </c>
      <c r="IYV260" s="110" t="s">
        <v>666</v>
      </c>
      <c r="IYW260" s="110" t="s">
        <v>671</v>
      </c>
      <c r="IYX260" s="110" t="s">
        <v>666</v>
      </c>
      <c r="IYY260" s="110" t="s">
        <v>671</v>
      </c>
      <c r="IYZ260" s="110" t="s">
        <v>666</v>
      </c>
      <c r="IZA260" s="110" t="s">
        <v>671</v>
      </c>
      <c r="IZB260" s="110" t="s">
        <v>666</v>
      </c>
      <c r="IZC260" s="110" t="s">
        <v>671</v>
      </c>
      <c r="IZD260" s="110" t="s">
        <v>666</v>
      </c>
      <c r="IZE260" s="110" t="s">
        <v>671</v>
      </c>
      <c r="IZF260" s="110" t="s">
        <v>666</v>
      </c>
      <c r="IZG260" s="110" t="s">
        <v>671</v>
      </c>
      <c r="IZH260" s="110" t="s">
        <v>666</v>
      </c>
      <c r="IZI260" s="110" t="s">
        <v>671</v>
      </c>
      <c r="IZJ260" s="110" t="s">
        <v>666</v>
      </c>
      <c r="IZK260" s="110" t="s">
        <v>671</v>
      </c>
      <c r="IZL260" s="110" t="s">
        <v>666</v>
      </c>
      <c r="IZM260" s="110" t="s">
        <v>671</v>
      </c>
      <c r="IZN260" s="110" t="s">
        <v>666</v>
      </c>
      <c r="IZO260" s="110" t="s">
        <v>671</v>
      </c>
      <c r="IZP260" s="110" t="s">
        <v>666</v>
      </c>
      <c r="IZQ260" s="110" t="s">
        <v>671</v>
      </c>
      <c r="IZR260" s="110" t="s">
        <v>666</v>
      </c>
      <c r="IZS260" s="110" t="s">
        <v>671</v>
      </c>
      <c r="IZT260" s="110" t="s">
        <v>666</v>
      </c>
      <c r="IZU260" s="110" t="s">
        <v>671</v>
      </c>
      <c r="IZV260" s="110" t="s">
        <v>666</v>
      </c>
      <c r="IZW260" s="110" t="s">
        <v>671</v>
      </c>
      <c r="IZX260" s="110" t="s">
        <v>666</v>
      </c>
      <c r="IZY260" s="110" t="s">
        <v>671</v>
      </c>
      <c r="IZZ260" s="110" t="s">
        <v>666</v>
      </c>
      <c r="JAA260" s="110" t="s">
        <v>671</v>
      </c>
      <c r="JAB260" s="110" t="s">
        <v>666</v>
      </c>
      <c r="JAC260" s="110" t="s">
        <v>671</v>
      </c>
      <c r="JAD260" s="110" t="s">
        <v>666</v>
      </c>
      <c r="JAE260" s="110" t="s">
        <v>671</v>
      </c>
      <c r="JAF260" s="110" t="s">
        <v>666</v>
      </c>
      <c r="JAG260" s="110" t="s">
        <v>671</v>
      </c>
      <c r="JAH260" s="110" t="s">
        <v>666</v>
      </c>
      <c r="JAI260" s="110" t="s">
        <v>671</v>
      </c>
      <c r="JAJ260" s="110" t="s">
        <v>666</v>
      </c>
      <c r="JAK260" s="110" t="s">
        <v>671</v>
      </c>
      <c r="JAL260" s="110" t="s">
        <v>666</v>
      </c>
      <c r="JAM260" s="110" t="s">
        <v>671</v>
      </c>
      <c r="JAN260" s="110" t="s">
        <v>666</v>
      </c>
      <c r="JAO260" s="110" t="s">
        <v>671</v>
      </c>
      <c r="JAP260" s="110" t="s">
        <v>666</v>
      </c>
      <c r="JAQ260" s="110" t="s">
        <v>671</v>
      </c>
      <c r="JAR260" s="110" t="s">
        <v>666</v>
      </c>
      <c r="JAS260" s="110" t="s">
        <v>671</v>
      </c>
      <c r="JAT260" s="110" t="s">
        <v>666</v>
      </c>
      <c r="JAU260" s="110" t="s">
        <v>671</v>
      </c>
      <c r="JAV260" s="110" t="s">
        <v>666</v>
      </c>
      <c r="JAW260" s="110" t="s">
        <v>671</v>
      </c>
      <c r="JAX260" s="110" t="s">
        <v>666</v>
      </c>
      <c r="JAY260" s="110" t="s">
        <v>671</v>
      </c>
      <c r="JAZ260" s="110" t="s">
        <v>666</v>
      </c>
      <c r="JBA260" s="110" t="s">
        <v>671</v>
      </c>
      <c r="JBB260" s="110" t="s">
        <v>666</v>
      </c>
      <c r="JBC260" s="110" t="s">
        <v>671</v>
      </c>
      <c r="JBD260" s="110" t="s">
        <v>666</v>
      </c>
      <c r="JBE260" s="110" t="s">
        <v>671</v>
      </c>
      <c r="JBF260" s="110" t="s">
        <v>666</v>
      </c>
      <c r="JBG260" s="110" t="s">
        <v>671</v>
      </c>
      <c r="JBH260" s="110" t="s">
        <v>666</v>
      </c>
      <c r="JBI260" s="110" t="s">
        <v>671</v>
      </c>
      <c r="JBJ260" s="110" t="s">
        <v>666</v>
      </c>
      <c r="JBK260" s="110" t="s">
        <v>671</v>
      </c>
      <c r="JBL260" s="110" t="s">
        <v>666</v>
      </c>
      <c r="JBM260" s="110" t="s">
        <v>671</v>
      </c>
      <c r="JBN260" s="110" t="s">
        <v>666</v>
      </c>
      <c r="JBO260" s="110" t="s">
        <v>671</v>
      </c>
      <c r="JBP260" s="110" t="s">
        <v>666</v>
      </c>
      <c r="JBQ260" s="110" t="s">
        <v>671</v>
      </c>
      <c r="JBR260" s="110" t="s">
        <v>666</v>
      </c>
      <c r="JBS260" s="110" t="s">
        <v>671</v>
      </c>
      <c r="JBT260" s="110" t="s">
        <v>666</v>
      </c>
      <c r="JBU260" s="110" t="s">
        <v>671</v>
      </c>
      <c r="JBV260" s="110" t="s">
        <v>666</v>
      </c>
      <c r="JBW260" s="110" t="s">
        <v>671</v>
      </c>
      <c r="JBX260" s="110" t="s">
        <v>666</v>
      </c>
      <c r="JBY260" s="110" t="s">
        <v>671</v>
      </c>
      <c r="JBZ260" s="110" t="s">
        <v>666</v>
      </c>
      <c r="JCA260" s="110" t="s">
        <v>671</v>
      </c>
      <c r="JCB260" s="110" t="s">
        <v>666</v>
      </c>
      <c r="JCC260" s="110" t="s">
        <v>671</v>
      </c>
      <c r="JCD260" s="110" t="s">
        <v>666</v>
      </c>
      <c r="JCE260" s="110" t="s">
        <v>671</v>
      </c>
      <c r="JCF260" s="110" t="s">
        <v>666</v>
      </c>
      <c r="JCG260" s="110" t="s">
        <v>671</v>
      </c>
      <c r="JCH260" s="110" t="s">
        <v>666</v>
      </c>
      <c r="JCI260" s="110" t="s">
        <v>671</v>
      </c>
      <c r="JCJ260" s="110" t="s">
        <v>666</v>
      </c>
      <c r="JCK260" s="110" t="s">
        <v>671</v>
      </c>
      <c r="JCL260" s="110" t="s">
        <v>666</v>
      </c>
      <c r="JCM260" s="110" t="s">
        <v>671</v>
      </c>
      <c r="JCN260" s="110" t="s">
        <v>666</v>
      </c>
      <c r="JCO260" s="110" t="s">
        <v>671</v>
      </c>
      <c r="JCP260" s="110" t="s">
        <v>666</v>
      </c>
      <c r="JCQ260" s="110" t="s">
        <v>671</v>
      </c>
      <c r="JCR260" s="110" t="s">
        <v>666</v>
      </c>
      <c r="JCS260" s="110" t="s">
        <v>671</v>
      </c>
      <c r="JCT260" s="110" t="s">
        <v>666</v>
      </c>
      <c r="JCU260" s="110" t="s">
        <v>671</v>
      </c>
      <c r="JCV260" s="110" t="s">
        <v>666</v>
      </c>
      <c r="JCW260" s="110" t="s">
        <v>671</v>
      </c>
      <c r="JCX260" s="110" t="s">
        <v>666</v>
      </c>
      <c r="JCY260" s="110" t="s">
        <v>671</v>
      </c>
      <c r="JCZ260" s="110" t="s">
        <v>666</v>
      </c>
      <c r="JDA260" s="110" t="s">
        <v>671</v>
      </c>
      <c r="JDB260" s="110" t="s">
        <v>666</v>
      </c>
      <c r="JDC260" s="110" t="s">
        <v>671</v>
      </c>
      <c r="JDD260" s="110" t="s">
        <v>666</v>
      </c>
      <c r="JDE260" s="110" t="s">
        <v>671</v>
      </c>
      <c r="JDF260" s="110" t="s">
        <v>666</v>
      </c>
      <c r="JDG260" s="110" t="s">
        <v>671</v>
      </c>
      <c r="JDH260" s="110" t="s">
        <v>666</v>
      </c>
      <c r="JDI260" s="110" t="s">
        <v>671</v>
      </c>
      <c r="JDJ260" s="110" t="s">
        <v>666</v>
      </c>
      <c r="JDK260" s="110" t="s">
        <v>671</v>
      </c>
      <c r="JDL260" s="110" t="s">
        <v>666</v>
      </c>
      <c r="JDM260" s="110" t="s">
        <v>671</v>
      </c>
      <c r="JDN260" s="110" t="s">
        <v>666</v>
      </c>
      <c r="JDO260" s="110" t="s">
        <v>671</v>
      </c>
      <c r="JDP260" s="110" t="s">
        <v>666</v>
      </c>
      <c r="JDQ260" s="110" t="s">
        <v>671</v>
      </c>
      <c r="JDR260" s="110" t="s">
        <v>666</v>
      </c>
      <c r="JDS260" s="110" t="s">
        <v>671</v>
      </c>
      <c r="JDT260" s="110" t="s">
        <v>666</v>
      </c>
      <c r="JDU260" s="110" t="s">
        <v>671</v>
      </c>
      <c r="JDV260" s="110" t="s">
        <v>666</v>
      </c>
      <c r="JDW260" s="110" t="s">
        <v>671</v>
      </c>
      <c r="JDX260" s="110" t="s">
        <v>666</v>
      </c>
      <c r="JDY260" s="110" t="s">
        <v>671</v>
      </c>
      <c r="JDZ260" s="110" t="s">
        <v>666</v>
      </c>
      <c r="JEA260" s="110" t="s">
        <v>671</v>
      </c>
      <c r="JEB260" s="110" t="s">
        <v>666</v>
      </c>
      <c r="JEC260" s="110" t="s">
        <v>671</v>
      </c>
      <c r="JED260" s="110" t="s">
        <v>666</v>
      </c>
      <c r="JEE260" s="110" t="s">
        <v>671</v>
      </c>
      <c r="JEF260" s="110" t="s">
        <v>666</v>
      </c>
      <c r="JEG260" s="110" t="s">
        <v>671</v>
      </c>
      <c r="JEH260" s="110" t="s">
        <v>666</v>
      </c>
      <c r="JEI260" s="110" t="s">
        <v>671</v>
      </c>
      <c r="JEJ260" s="110" t="s">
        <v>666</v>
      </c>
      <c r="JEK260" s="110" t="s">
        <v>671</v>
      </c>
      <c r="JEL260" s="110" t="s">
        <v>666</v>
      </c>
      <c r="JEM260" s="110" t="s">
        <v>671</v>
      </c>
      <c r="JEN260" s="110" t="s">
        <v>666</v>
      </c>
      <c r="JEO260" s="110" t="s">
        <v>671</v>
      </c>
      <c r="JEP260" s="110" t="s">
        <v>666</v>
      </c>
      <c r="JEQ260" s="110" t="s">
        <v>671</v>
      </c>
      <c r="JER260" s="110" t="s">
        <v>666</v>
      </c>
      <c r="JES260" s="110" t="s">
        <v>671</v>
      </c>
      <c r="JET260" s="110" t="s">
        <v>666</v>
      </c>
      <c r="JEU260" s="110" t="s">
        <v>671</v>
      </c>
      <c r="JEV260" s="110" t="s">
        <v>666</v>
      </c>
      <c r="JEW260" s="110" t="s">
        <v>671</v>
      </c>
      <c r="JEX260" s="110" t="s">
        <v>666</v>
      </c>
      <c r="JEY260" s="110" t="s">
        <v>671</v>
      </c>
      <c r="JEZ260" s="110" t="s">
        <v>666</v>
      </c>
      <c r="JFA260" s="110" t="s">
        <v>671</v>
      </c>
      <c r="JFB260" s="110" t="s">
        <v>666</v>
      </c>
      <c r="JFC260" s="110" t="s">
        <v>671</v>
      </c>
      <c r="JFD260" s="110" t="s">
        <v>666</v>
      </c>
      <c r="JFE260" s="110" t="s">
        <v>671</v>
      </c>
      <c r="JFF260" s="110" t="s">
        <v>666</v>
      </c>
      <c r="JFG260" s="110" t="s">
        <v>671</v>
      </c>
      <c r="JFH260" s="110" t="s">
        <v>666</v>
      </c>
      <c r="JFI260" s="110" t="s">
        <v>671</v>
      </c>
      <c r="JFJ260" s="110" t="s">
        <v>666</v>
      </c>
      <c r="JFK260" s="110" t="s">
        <v>671</v>
      </c>
      <c r="JFL260" s="110" t="s">
        <v>666</v>
      </c>
      <c r="JFM260" s="110" t="s">
        <v>671</v>
      </c>
      <c r="JFN260" s="110" t="s">
        <v>666</v>
      </c>
      <c r="JFO260" s="110" t="s">
        <v>671</v>
      </c>
      <c r="JFP260" s="110" t="s">
        <v>666</v>
      </c>
      <c r="JFQ260" s="110" t="s">
        <v>671</v>
      </c>
      <c r="JFR260" s="110" t="s">
        <v>666</v>
      </c>
      <c r="JFS260" s="110" t="s">
        <v>671</v>
      </c>
      <c r="JFT260" s="110" t="s">
        <v>666</v>
      </c>
      <c r="JFU260" s="110" t="s">
        <v>671</v>
      </c>
      <c r="JFV260" s="110" t="s">
        <v>666</v>
      </c>
      <c r="JFW260" s="110" t="s">
        <v>671</v>
      </c>
      <c r="JFX260" s="110" t="s">
        <v>666</v>
      </c>
      <c r="JFY260" s="110" t="s">
        <v>671</v>
      </c>
      <c r="JFZ260" s="110" t="s">
        <v>666</v>
      </c>
      <c r="JGA260" s="110" t="s">
        <v>671</v>
      </c>
      <c r="JGB260" s="110" t="s">
        <v>666</v>
      </c>
      <c r="JGC260" s="110" t="s">
        <v>671</v>
      </c>
      <c r="JGD260" s="110" t="s">
        <v>666</v>
      </c>
      <c r="JGE260" s="110" t="s">
        <v>671</v>
      </c>
      <c r="JGF260" s="110" t="s">
        <v>666</v>
      </c>
      <c r="JGG260" s="110" t="s">
        <v>671</v>
      </c>
      <c r="JGH260" s="110" t="s">
        <v>666</v>
      </c>
      <c r="JGI260" s="110" t="s">
        <v>671</v>
      </c>
      <c r="JGJ260" s="110" t="s">
        <v>666</v>
      </c>
      <c r="JGK260" s="110" t="s">
        <v>671</v>
      </c>
      <c r="JGL260" s="110" t="s">
        <v>666</v>
      </c>
      <c r="JGM260" s="110" t="s">
        <v>671</v>
      </c>
      <c r="JGN260" s="110" t="s">
        <v>666</v>
      </c>
      <c r="JGO260" s="110" t="s">
        <v>671</v>
      </c>
      <c r="JGP260" s="110" t="s">
        <v>666</v>
      </c>
      <c r="JGQ260" s="110" t="s">
        <v>671</v>
      </c>
      <c r="JGR260" s="110" t="s">
        <v>666</v>
      </c>
      <c r="JGS260" s="110" t="s">
        <v>671</v>
      </c>
      <c r="JGT260" s="110" t="s">
        <v>666</v>
      </c>
      <c r="JGU260" s="110" t="s">
        <v>671</v>
      </c>
      <c r="JGV260" s="110" t="s">
        <v>666</v>
      </c>
      <c r="JGW260" s="110" t="s">
        <v>671</v>
      </c>
      <c r="JGX260" s="110" t="s">
        <v>666</v>
      </c>
      <c r="JGY260" s="110" t="s">
        <v>671</v>
      </c>
      <c r="JGZ260" s="110" t="s">
        <v>666</v>
      </c>
      <c r="JHA260" s="110" t="s">
        <v>671</v>
      </c>
      <c r="JHB260" s="110" t="s">
        <v>666</v>
      </c>
      <c r="JHC260" s="110" t="s">
        <v>671</v>
      </c>
      <c r="JHD260" s="110" t="s">
        <v>666</v>
      </c>
      <c r="JHE260" s="110" t="s">
        <v>671</v>
      </c>
      <c r="JHF260" s="110" t="s">
        <v>666</v>
      </c>
      <c r="JHG260" s="110" t="s">
        <v>671</v>
      </c>
      <c r="JHH260" s="110" t="s">
        <v>666</v>
      </c>
      <c r="JHI260" s="110" t="s">
        <v>671</v>
      </c>
      <c r="JHJ260" s="110" t="s">
        <v>666</v>
      </c>
      <c r="JHK260" s="110" t="s">
        <v>671</v>
      </c>
      <c r="JHL260" s="110" t="s">
        <v>666</v>
      </c>
      <c r="JHM260" s="110" t="s">
        <v>671</v>
      </c>
      <c r="JHN260" s="110" t="s">
        <v>666</v>
      </c>
      <c r="JHO260" s="110" t="s">
        <v>671</v>
      </c>
      <c r="JHP260" s="110" t="s">
        <v>666</v>
      </c>
      <c r="JHQ260" s="110" t="s">
        <v>671</v>
      </c>
      <c r="JHR260" s="110" t="s">
        <v>666</v>
      </c>
      <c r="JHS260" s="110" t="s">
        <v>671</v>
      </c>
      <c r="JHT260" s="110" t="s">
        <v>666</v>
      </c>
      <c r="JHU260" s="110" t="s">
        <v>671</v>
      </c>
      <c r="JHV260" s="110" t="s">
        <v>666</v>
      </c>
      <c r="JHW260" s="110" t="s">
        <v>671</v>
      </c>
      <c r="JHX260" s="110" t="s">
        <v>666</v>
      </c>
      <c r="JHY260" s="110" t="s">
        <v>671</v>
      </c>
      <c r="JHZ260" s="110" t="s">
        <v>666</v>
      </c>
      <c r="JIA260" s="110" t="s">
        <v>671</v>
      </c>
      <c r="JIB260" s="110" t="s">
        <v>666</v>
      </c>
      <c r="JIC260" s="110" t="s">
        <v>671</v>
      </c>
      <c r="JID260" s="110" t="s">
        <v>666</v>
      </c>
      <c r="JIE260" s="110" t="s">
        <v>671</v>
      </c>
      <c r="JIF260" s="110" t="s">
        <v>666</v>
      </c>
      <c r="JIG260" s="110" t="s">
        <v>671</v>
      </c>
      <c r="JIH260" s="110" t="s">
        <v>666</v>
      </c>
      <c r="JII260" s="110" t="s">
        <v>671</v>
      </c>
      <c r="JIJ260" s="110" t="s">
        <v>666</v>
      </c>
      <c r="JIK260" s="110" t="s">
        <v>671</v>
      </c>
      <c r="JIL260" s="110" t="s">
        <v>666</v>
      </c>
      <c r="JIM260" s="110" t="s">
        <v>671</v>
      </c>
      <c r="JIN260" s="110" t="s">
        <v>666</v>
      </c>
      <c r="JIO260" s="110" t="s">
        <v>671</v>
      </c>
      <c r="JIP260" s="110" t="s">
        <v>666</v>
      </c>
      <c r="JIQ260" s="110" t="s">
        <v>671</v>
      </c>
      <c r="JIR260" s="110" t="s">
        <v>666</v>
      </c>
      <c r="JIS260" s="110" t="s">
        <v>671</v>
      </c>
      <c r="JIT260" s="110" t="s">
        <v>666</v>
      </c>
      <c r="JIU260" s="110" t="s">
        <v>671</v>
      </c>
      <c r="JIV260" s="110" t="s">
        <v>666</v>
      </c>
      <c r="JIW260" s="110" t="s">
        <v>671</v>
      </c>
      <c r="JIX260" s="110" t="s">
        <v>666</v>
      </c>
      <c r="JIY260" s="110" t="s">
        <v>671</v>
      </c>
      <c r="JIZ260" s="110" t="s">
        <v>666</v>
      </c>
      <c r="JJA260" s="110" t="s">
        <v>671</v>
      </c>
      <c r="JJB260" s="110" t="s">
        <v>666</v>
      </c>
      <c r="JJC260" s="110" t="s">
        <v>671</v>
      </c>
      <c r="JJD260" s="110" t="s">
        <v>666</v>
      </c>
      <c r="JJE260" s="110" t="s">
        <v>671</v>
      </c>
      <c r="JJF260" s="110" t="s">
        <v>666</v>
      </c>
      <c r="JJG260" s="110" t="s">
        <v>671</v>
      </c>
      <c r="JJH260" s="110" t="s">
        <v>666</v>
      </c>
      <c r="JJI260" s="110" t="s">
        <v>671</v>
      </c>
      <c r="JJJ260" s="110" t="s">
        <v>666</v>
      </c>
      <c r="JJK260" s="110" t="s">
        <v>671</v>
      </c>
      <c r="JJL260" s="110" t="s">
        <v>666</v>
      </c>
      <c r="JJM260" s="110" t="s">
        <v>671</v>
      </c>
      <c r="JJN260" s="110" t="s">
        <v>666</v>
      </c>
      <c r="JJO260" s="110" t="s">
        <v>671</v>
      </c>
      <c r="JJP260" s="110" t="s">
        <v>666</v>
      </c>
      <c r="JJQ260" s="110" t="s">
        <v>671</v>
      </c>
      <c r="JJR260" s="110" t="s">
        <v>666</v>
      </c>
      <c r="JJS260" s="110" t="s">
        <v>671</v>
      </c>
      <c r="JJT260" s="110" t="s">
        <v>666</v>
      </c>
      <c r="JJU260" s="110" t="s">
        <v>671</v>
      </c>
      <c r="JJV260" s="110" t="s">
        <v>666</v>
      </c>
      <c r="JJW260" s="110" t="s">
        <v>671</v>
      </c>
      <c r="JJX260" s="110" t="s">
        <v>666</v>
      </c>
      <c r="JJY260" s="110" t="s">
        <v>671</v>
      </c>
      <c r="JJZ260" s="110" t="s">
        <v>666</v>
      </c>
      <c r="JKA260" s="110" t="s">
        <v>671</v>
      </c>
      <c r="JKB260" s="110" t="s">
        <v>666</v>
      </c>
      <c r="JKC260" s="110" t="s">
        <v>671</v>
      </c>
      <c r="JKD260" s="110" t="s">
        <v>666</v>
      </c>
      <c r="JKE260" s="110" t="s">
        <v>671</v>
      </c>
      <c r="JKF260" s="110" t="s">
        <v>666</v>
      </c>
      <c r="JKG260" s="110" t="s">
        <v>671</v>
      </c>
      <c r="JKH260" s="110" t="s">
        <v>666</v>
      </c>
      <c r="JKI260" s="110" t="s">
        <v>671</v>
      </c>
      <c r="JKJ260" s="110" t="s">
        <v>666</v>
      </c>
      <c r="JKK260" s="110" t="s">
        <v>671</v>
      </c>
      <c r="JKL260" s="110" t="s">
        <v>666</v>
      </c>
      <c r="JKM260" s="110" t="s">
        <v>671</v>
      </c>
      <c r="JKN260" s="110" t="s">
        <v>666</v>
      </c>
      <c r="JKO260" s="110" t="s">
        <v>671</v>
      </c>
      <c r="JKP260" s="110" t="s">
        <v>666</v>
      </c>
      <c r="JKQ260" s="110" t="s">
        <v>671</v>
      </c>
      <c r="JKR260" s="110" t="s">
        <v>666</v>
      </c>
      <c r="JKS260" s="110" t="s">
        <v>671</v>
      </c>
      <c r="JKT260" s="110" t="s">
        <v>666</v>
      </c>
      <c r="JKU260" s="110" t="s">
        <v>671</v>
      </c>
      <c r="JKV260" s="110" t="s">
        <v>666</v>
      </c>
      <c r="JKW260" s="110" t="s">
        <v>671</v>
      </c>
      <c r="JKX260" s="110" t="s">
        <v>666</v>
      </c>
      <c r="JKY260" s="110" t="s">
        <v>671</v>
      </c>
      <c r="JKZ260" s="110" t="s">
        <v>666</v>
      </c>
      <c r="JLA260" s="110" t="s">
        <v>671</v>
      </c>
      <c r="JLB260" s="110" t="s">
        <v>666</v>
      </c>
      <c r="JLC260" s="110" t="s">
        <v>671</v>
      </c>
      <c r="JLD260" s="110" t="s">
        <v>666</v>
      </c>
      <c r="JLE260" s="110" t="s">
        <v>671</v>
      </c>
      <c r="JLF260" s="110" t="s">
        <v>666</v>
      </c>
      <c r="JLG260" s="110" t="s">
        <v>671</v>
      </c>
      <c r="JLH260" s="110" t="s">
        <v>666</v>
      </c>
      <c r="JLI260" s="110" t="s">
        <v>671</v>
      </c>
      <c r="JLJ260" s="110" t="s">
        <v>666</v>
      </c>
      <c r="JLK260" s="110" t="s">
        <v>671</v>
      </c>
      <c r="JLL260" s="110" t="s">
        <v>666</v>
      </c>
      <c r="JLM260" s="110" t="s">
        <v>671</v>
      </c>
      <c r="JLN260" s="110" t="s">
        <v>666</v>
      </c>
      <c r="JLO260" s="110" t="s">
        <v>671</v>
      </c>
      <c r="JLP260" s="110" t="s">
        <v>666</v>
      </c>
      <c r="JLQ260" s="110" t="s">
        <v>671</v>
      </c>
      <c r="JLR260" s="110" t="s">
        <v>666</v>
      </c>
      <c r="JLS260" s="110" t="s">
        <v>671</v>
      </c>
      <c r="JLT260" s="110" t="s">
        <v>666</v>
      </c>
      <c r="JLU260" s="110" t="s">
        <v>671</v>
      </c>
      <c r="JLV260" s="110" t="s">
        <v>666</v>
      </c>
      <c r="JLW260" s="110" t="s">
        <v>671</v>
      </c>
      <c r="JLX260" s="110" t="s">
        <v>666</v>
      </c>
      <c r="JLY260" s="110" t="s">
        <v>671</v>
      </c>
      <c r="JLZ260" s="110" t="s">
        <v>666</v>
      </c>
      <c r="JMA260" s="110" t="s">
        <v>671</v>
      </c>
      <c r="JMB260" s="110" t="s">
        <v>666</v>
      </c>
      <c r="JMC260" s="110" t="s">
        <v>671</v>
      </c>
      <c r="JMD260" s="110" t="s">
        <v>666</v>
      </c>
      <c r="JME260" s="110" t="s">
        <v>671</v>
      </c>
      <c r="JMF260" s="110" t="s">
        <v>666</v>
      </c>
      <c r="JMG260" s="110" t="s">
        <v>671</v>
      </c>
      <c r="JMH260" s="110" t="s">
        <v>666</v>
      </c>
      <c r="JMI260" s="110" t="s">
        <v>671</v>
      </c>
      <c r="JMJ260" s="110" t="s">
        <v>666</v>
      </c>
      <c r="JMK260" s="110" t="s">
        <v>671</v>
      </c>
      <c r="JML260" s="110" t="s">
        <v>666</v>
      </c>
      <c r="JMM260" s="110" t="s">
        <v>671</v>
      </c>
      <c r="JMN260" s="110" t="s">
        <v>666</v>
      </c>
      <c r="JMO260" s="110" t="s">
        <v>671</v>
      </c>
      <c r="JMP260" s="110" t="s">
        <v>666</v>
      </c>
      <c r="JMQ260" s="110" t="s">
        <v>671</v>
      </c>
      <c r="JMR260" s="110" t="s">
        <v>666</v>
      </c>
      <c r="JMS260" s="110" t="s">
        <v>671</v>
      </c>
      <c r="JMT260" s="110" t="s">
        <v>666</v>
      </c>
      <c r="JMU260" s="110" t="s">
        <v>671</v>
      </c>
      <c r="JMV260" s="110" t="s">
        <v>666</v>
      </c>
      <c r="JMW260" s="110" t="s">
        <v>671</v>
      </c>
      <c r="JMX260" s="110" t="s">
        <v>666</v>
      </c>
      <c r="JMY260" s="110" t="s">
        <v>671</v>
      </c>
      <c r="JMZ260" s="110" t="s">
        <v>666</v>
      </c>
      <c r="JNA260" s="110" t="s">
        <v>671</v>
      </c>
      <c r="JNB260" s="110" t="s">
        <v>666</v>
      </c>
      <c r="JNC260" s="110" t="s">
        <v>671</v>
      </c>
      <c r="JND260" s="110" t="s">
        <v>666</v>
      </c>
      <c r="JNE260" s="110" t="s">
        <v>671</v>
      </c>
      <c r="JNF260" s="110" t="s">
        <v>666</v>
      </c>
      <c r="JNG260" s="110" t="s">
        <v>671</v>
      </c>
      <c r="JNH260" s="110" t="s">
        <v>666</v>
      </c>
      <c r="JNI260" s="110" t="s">
        <v>671</v>
      </c>
      <c r="JNJ260" s="110" t="s">
        <v>666</v>
      </c>
      <c r="JNK260" s="110" t="s">
        <v>671</v>
      </c>
      <c r="JNL260" s="110" t="s">
        <v>666</v>
      </c>
      <c r="JNM260" s="110" t="s">
        <v>671</v>
      </c>
      <c r="JNN260" s="110" t="s">
        <v>666</v>
      </c>
      <c r="JNO260" s="110" t="s">
        <v>671</v>
      </c>
      <c r="JNP260" s="110" t="s">
        <v>666</v>
      </c>
      <c r="JNQ260" s="110" t="s">
        <v>671</v>
      </c>
      <c r="JNR260" s="110" t="s">
        <v>666</v>
      </c>
      <c r="JNS260" s="110" t="s">
        <v>671</v>
      </c>
      <c r="JNT260" s="110" t="s">
        <v>666</v>
      </c>
      <c r="JNU260" s="110" t="s">
        <v>671</v>
      </c>
      <c r="JNV260" s="110" t="s">
        <v>666</v>
      </c>
      <c r="JNW260" s="110" t="s">
        <v>671</v>
      </c>
      <c r="JNX260" s="110" t="s">
        <v>666</v>
      </c>
      <c r="JNY260" s="110" t="s">
        <v>671</v>
      </c>
      <c r="JNZ260" s="110" t="s">
        <v>666</v>
      </c>
      <c r="JOA260" s="110" t="s">
        <v>671</v>
      </c>
      <c r="JOB260" s="110" t="s">
        <v>666</v>
      </c>
      <c r="JOC260" s="110" t="s">
        <v>671</v>
      </c>
      <c r="JOD260" s="110" t="s">
        <v>666</v>
      </c>
      <c r="JOE260" s="110" t="s">
        <v>671</v>
      </c>
      <c r="JOF260" s="110" t="s">
        <v>666</v>
      </c>
      <c r="JOG260" s="110" t="s">
        <v>671</v>
      </c>
      <c r="JOH260" s="110" t="s">
        <v>666</v>
      </c>
      <c r="JOI260" s="110" t="s">
        <v>671</v>
      </c>
      <c r="JOJ260" s="110" t="s">
        <v>666</v>
      </c>
      <c r="JOK260" s="110" t="s">
        <v>671</v>
      </c>
      <c r="JOL260" s="110" t="s">
        <v>666</v>
      </c>
      <c r="JOM260" s="110" t="s">
        <v>671</v>
      </c>
      <c r="JON260" s="110" t="s">
        <v>666</v>
      </c>
      <c r="JOO260" s="110" t="s">
        <v>671</v>
      </c>
      <c r="JOP260" s="110" t="s">
        <v>666</v>
      </c>
      <c r="JOQ260" s="110" t="s">
        <v>671</v>
      </c>
      <c r="JOR260" s="110" t="s">
        <v>666</v>
      </c>
      <c r="JOS260" s="110" t="s">
        <v>671</v>
      </c>
      <c r="JOT260" s="110" t="s">
        <v>666</v>
      </c>
      <c r="JOU260" s="110" t="s">
        <v>671</v>
      </c>
      <c r="JOV260" s="110" t="s">
        <v>666</v>
      </c>
      <c r="JOW260" s="110" t="s">
        <v>671</v>
      </c>
      <c r="JOX260" s="110" t="s">
        <v>666</v>
      </c>
      <c r="JOY260" s="110" t="s">
        <v>671</v>
      </c>
      <c r="JOZ260" s="110" t="s">
        <v>666</v>
      </c>
      <c r="JPA260" s="110" t="s">
        <v>671</v>
      </c>
      <c r="JPB260" s="110" t="s">
        <v>666</v>
      </c>
      <c r="JPC260" s="110" t="s">
        <v>671</v>
      </c>
      <c r="JPD260" s="110" t="s">
        <v>666</v>
      </c>
      <c r="JPE260" s="110" t="s">
        <v>671</v>
      </c>
      <c r="JPF260" s="110" t="s">
        <v>666</v>
      </c>
      <c r="JPG260" s="110" t="s">
        <v>671</v>
      </c>
      <c r="JPH260" s="110" t="s">
        <v>666</v>
      </c>
      <c r="JPI260" s="110" t="s">
        <v>671</v>
      </c>
      <c r="JPJ260" s="110" t="s">
        <v>666</v>
      </c>
      <c r="JPK260" s="110" t="s">
        <v>671</v>
      </c>
      <c r="JPL260" s="110" t="s">
        <v>666</v>
      </c>
      <c r="JPM260" s="110" t="s">
        <v>671</v>
      </c>
      <c r="JPN260" s="110" t="s">
        <v>666</v>
      </c>
      <c r="JPO260" s="110" t="s">
        <v>671</v>
      </c>
      <c r="JPP260" s="110" t="s">
        <v>666</v>
      </c>
      <c r="JPQ260" s="110" t="s">
        <v>671</v>
      </c>
      <c r="JPR260" s="110" t="s">
        <v>666</v>
      </c>
      <c r="JPS260" s="110" t="s">
        <v>671</v>
      </c>
      <c r="JPT260" s="110" t="s">
        <v>666</v>
      </c>
      <c r="JPU260" s="110" t="s">
        <v>671</v>
      </c>
      <c r="JPV260" s="110" t="s">
        <v>666</v>
      </c>
      <c r="JPW260" s="110" t="s">
        <v>671</v>
      </c>
      <c r="JPX260" s="110" t="s">
        <v>666</v>
      </c>
      <c r="JPY260" s="110" t="s">
        <v>671</v>
      </c>
      <c r="JPZ260" s="110" t="s">
        <v>666</v>
      </c>
      <c r="JQA260" s="110" t="s">
        <v>671</v>
      </c>
      <c r="JQB260" s="110" t="s">
        <v>666</v>
      </c>
      <c r="JQC260" s="110" t="s">
        <v>671</v>
      </c>
      <c r="JQD260" s="110" t="s">
        <v>666</v>
      </c>
      <c r="JQE260" s="110" t="s">
        <v>671</v>
      </c>
      <c r="JQF260" s="110" t="s">
        <v>666</v>
      </c>
      <c r="JQG260" s="110" t="s">
        <v>671</v>
      </c>
      <c r="JQH260" s="110" t="s">
        <v>666</v>
      </c>
      <c r="JQI260" s="110" t="s">
        <v>671</v>
      </c>
      <c r="JQJ260" s="110" t="s">
        <v>666</v>
      </c>
      <c r="JQK260" s="110" t="s">
        <v>671</v>
      </c>
      <c r="JQL260" s="110" t="s">
        <v>666</v>
      </c>
      <c r="JQM260" s="110" t="s">
        <v>671</v>
      </c>
      <c r="JQN260" s="110" t="s">
        <v>666</v>
      </c>
      <c r="JQO260" s="110" t="s">
        <v>671</v>
      </c>
      <c r="JQP260" s="110" t="s">
        <v>666</v>
      </c>
      <c r="JQQ260" s="110" t="s">
        <v>671</v>
      </c>
      <c r="JQR260" s="110" t="s">
        <v>666</v>
      </c>
      <c r="JQS260" s="110" t="s">
        <v>671</v>
      </c>
      <c r="JQT260" s="110" t="s">
        <v>666</v>
      </c>
      <c r="JQU260" s="110" t="s">
        <v>671</v>
      </c>
      <c r="JQV260" s="110" t="s">
        <v>666</v>
      </c>
      <c r="JQW260" s="110" t="s">
        <v>671</v>
      </c>
      <c r="JQX260" s="110" t="s">
        <v>666</v>
      </c>
      <c r="JQY260" s="110" t="s">
        <v>671</v>
      </c>
      <c r="JQZ260" s="110" t="s">
        <v>666</v>
      </c>
      <c r="JRA260" s="110" t="s">
        <v>671</v>
      </c>
      <c r="JRB260" s="110" t="s">
        <v>666</v>
      </c>
      <c r="JRC260" s="110" t="s">
        <v>671</v>
      </c>
      <c r="JRD260" s="110" t="s">
        <v>666</v>
      </c>
      <c r="JRE260" s="110" t="s">
        <v>671</v>
      </c>
      <c r="JRF260" s="110" t="s">
        <v>666</v>
      </c>
      <c r="JRG260" s="110" t="s">
        <v>671</v>
      </c>
      <c r="JRH260" s="110" t="s">
        <v>666</v>
      </c>
      <c r="JRI260" s="110" t="s">
        <v>671</v>
      </c>
      <c r="JRJ260" s="110" t="s">
        <v>666</v>
      </c>
      <c r="JRK260" s="110" t="s">
        <v>671</v>
      </c>
      <c r="JRL260" s="110" t="s">
        <v>666</v>
      </c>
      <c r="JRM260" s="110" t="s">
        <v>671</v>
      </c>
      <c r="JRN260" s="110" t="s">
        <v>666</v>
      </c>
      <c r="JRO260" s="110" t="s">
        <v>671</v>
      </c>
      <c r="JRP260" s="110" t="s">
        <v>666</v>
      </c>
      <c r="JRQ260" s="110" t="s">
        <v>671</v>
      </c>
      <c r="JRR260" s="110" t="s">
        <v>666</v>
      </c>
      <c r="JRS260" s="110" t="s">
        <v>671</v>
      </c>
      <c r="JRT260" s="110" t="s">
        <v>666</v>
      </c>
      <c r="JRU260" s="110" t="s">
        <v>671</v>
      </c>
      <c r="JRV260" s="110" t="s">
        <v>666</v>
      </c>
      <c r="JRW260" s="110" t="s">
        <v>671</v>
      </c>
      <c r="JRX260" s="110" t="s">
        <v>666</v>
      </c>
      <c r="JRY260" s="110" t="s">
        <v>671</v>
      </c>
      <c r="JRZ260" s="110" t="s">
        <v>666</v>
      </c>
      <c r="JSA260" s="110" t="s">
        <v>671</v>
      </c>
      <c r="JSB260" s="110" t="s">
        <v>666</v>
      </c>
      <c r="JSC260" s="110" t="s">
        <v>671</v>
      </c>
      <c r="JSD260" s="110" t="s">
        <v>666</v>
      </c>
      <c r="JSE260" s="110" t="s">
        <v>671</v>
      </c>
      <c r="JSF260" s="110" t="s">
        <v>666</v>
      </c>
      <c r="JSG260" s="110" t="s">
        <v>671</v>
      </c>
      <c r="JSH260" s="110" t="s">
        <v>666</v>
      </c>
      <c r="JSI260" s="110" t="s">
        <v>671</v>
      </c>
      <c r="JSJ260" s="110" t="s">
        <v>666</v>
      </c>
      <c r="JSK260" s="110" t="s">
        <v>671</v>
      </c>
      <c r="JSL260" s="110" t="s">
        <v>666</v>
      </c>
      <c r="JSM260" s="110" t="s">
        <v>671</v>
      </c>
      <c r="JSN260" s="110" t="s">
        <v>666</v>
      </c>
      <c r="JSO260" s="110" t="s">
        <v>671</v>
      </c>
      <c r="JSP260" s="110" t="s">
        <v>666</v>
      </c>
      <c r="JSQ260" s="110" t="s">
        <v>671</v>
      </c>
      <c r="JSR260" s="110" t="s">
        <v>666</v>
      </c>
      <c r="JSS260" s="110" t="s">
        <v>671</v>
      </c>
      <c r="JST260" s="110" t="s">
        <v>666</v>
      </c>
      <c r="JSU260" s="110" t="s">
        <v>671</v>
      </c>
      <c r="JSV260" s="110" t="s">
        <v>666</v>
      </c>
      <c r="JSW260" s="110" t="s">
        <v>671</v>
      </c>
      <c r="JSX260" s="110" t="s">
        <v>666</v>
      </c>
      <c r="JSY260" s="110" t="s">
        <v>671</v>
      </c>
      <c r="JSZ260" s="110" t="s">
        <v>666</v>
      </c>
      <c r="JTA260" s="110" t="s">
        <v>671</v>
      </c>
      <c r="JTB260" s="110" t="s">
        <v>666</v>
      </c>
      <c r="JTC260" s="110" t="s">
        <v>671</v>
      </c>
      <c r="JTD260" s="110" t="s">
        <v>666</v>
      </c>
      <c r="JTE260" s="110" t="s">
        <v>671</v>
      </c>
      <c r="JTF260" s="110" t="s">
        <v>666</v>
      </c>
      <c r="JTG260" s="110" t="s">
        <v>671</v>
      </c>
      <c r="JTH260" s="110" t="s">
        <v>666</v>
      </c>
      <c r="JTI260" s="110" t="s">
        <v>671</v>
      </c>
      <c r="JTJ260" s="110" t="s">
        <v>666</v>
      </c>
      <c r="JTK260" s="110" t="s">
        <v>671</v>
      </c>
      <c r="JTL260" s="110" t="s">
        <v>666</v>
      </c>
      <c r="JTM260" s="110" t="s">
        <v>671</v>
      </c>
      <c r="JTN260" s="110" t="s">
        <v>666</v>
      </c>
      <c r="JTO260" s="110" t="s">
        <v>671</v>
      </c>
      <c r="JTP260" s="110" t="s">
        <v>666</v>
      </c>
      <c r="JTQ260" s="110" t="s">
        <v>671</v>
      </c>
      <c r="JTR260" s="110" t="s">
        <v>666</v>
      </c>
      <c r="JTS260" s="110" t="s">
        <v>671</v>
      </c>
      <c r="JTT260" s="110" t="s">
        <v>666</v>
      </c>
      <c r="JTU260" s="110" t="s">
        <v>671</v>
      </c>
      <c r="JTV260" s="110" t="s">
        <v>666</v>
      </c>
      <c r="JTW260" s="110" t="s">
        <v>671</v>
      </c>
      <c r="JTX260" s="110" t="s">
        <v>666</v>
      </c>
      <c r="JTY260" s="110" t="s">
        <v>671</v>
      </c>
      <c r="JTZ260" s="110" t="s">
        <v>666</v>
      </c>
      <c r="JUA260" s="110" t="s">
        <v>671</v>
      </c>
      <c r="JUB260" s="110" t="s">
        <v>666</v>
      </c>
      <c r="JUC260" s="110" t="s">
        <v>671</v>
      </c>
      <c r="JUD260" s="110" t="s">
        <v>666</v>
      </c>
      <c r="JUE260" s="110" t="s">
        <v>671</v>
      </c>
      <c r="JUF260" s="110" t="s">
        <v>666</v>
      </c>
      <c r="JUG260" s="110" t="s">
        <v>671</v>
      </c>
      <c r="JUH260" s="110" t="s">
        <v>666</v>
      </c>
      <c r="JUI260" s="110" t="s">
        <v>671</v>
      </c>
      <c r="JUJ260" s="110" t="s">
        <v>666</v>
      </c>
      <c r="JUK260" s="110" t="s">
        <v>671</v>
      </c>
      <c r="JUL260" s="110" t="s">
        <v>666</v>
      </c>
      <c r="JUM260" s="110" t="s">
        <v>671</v>
      </c>
      <c r="JUN260" s="110" t="s">
        <v>666</v>
      </c>
      <c r="JUO260" s="110" t="s">
        <v>671</v>
      </c>
      <c r="JUP260" s="110" t="s">
        <v>666</v>
      </c>
      <c r="JUQ260" s="110" t="s">
        <v>671</v>
      </c>
      <c r="JUR260" s="110" t="s">
        <v>666</v>
      </c>
      <c r="JUS260" s="110" t="s">
        <v>671</v>
      </c>
      <c r="JUT260" s="110" t="s">
        <v>666</v>
      </c>
      <c r="JUU260" s="110" t="s">
        <v>671</v>
      </c>
      <c r="JUV260" s="110" t="s">
        <v>666</v>
      </c>
      <c r="JUW260" s="110" t="s">
        <v>671</v>
      </c>
      <c r="JUX260" s="110" t="s">
        <v>666</v>
      </c>
      <c r="JUY260" s="110" t="s">
        <v>671</v>
      </c>
      <c r="JUZ260" s="110" t="s">
        <v>666</v>
      </c>
      <c r="JVA260" s="110" t="s">
        <v>671</v>
      </c>
      <c r="JVB260" s="110" t="s">
        <v>666</v>
      </c>
      <c r="JVC260" s="110" t="s">
        <v>671</v>
      </c>
      <c r="JVD260" s="110" t="s">
        <v>666</v>
      </c>
      <c r="JVE260" s="110" t="s">
        <v>671</v>
      </c>
      <c r="JVF260" s="110" t="s">
        <v>666</v>
      </c>
      <c r="JVG260" s="110" t="s">
        <v>671</v>
      </c>
      <c r="JVH260" s="110" t="s">
        <v>666</v>
      </c>
      <c r="JVI260" s="110" t="s">
        <v>671</v>
      </c>
      <c r="JVJ260" s="110" t="s">
        <v>666</v>
      </c>
      <c r="JVK260" s="110" t="s">
        <v>671</v>
      </c>
      <c r="JVL260" s="110" t="s">
        <v>666</v>
      </c>
      <c r="JVM260" s="110" t="s">
        <v>671</v>
      </c>
      <c r="JVN260" s="110" t="s">
        <v>666</v>
      </c>
      <c r="JVO260" s="110" t="s">
        <v>671</v>
      </c>
      <c r="JVP260" s="110" t="s">
        <v>666</v>
      </c>
      <c r="JVQ260" s="110" t="s">
        <v>671</v>
      </c>
      <c r="JVR260" s="110" t="s">
        <v>666</v>
      </c>
      <c r="JVS260" s="110" t="s">
        <v>671</v>
      </c>
      <c r="JVT260" s="110" t="s">
        <v>666</v>
      </c>
      <c r="JVU260" s="110" t="s">
        <v>671</v>
      </c>
      <c r="JVV260" s="110" t="s">
        <v>666</v>
      </c>
      <c r="JVW260" s="110" t="s">
        <v>671</v>
      </c>
      <c r="JVX260" s="110" t="s">
        <v>666</v>
      </c>
      <c r="JVY260" s="110" t="s">
        <v>671</v>
      </c>
      <c r="JVZ260" s="110" t="s">
        <v>666</v>
      </c>
      <c r="JWA260" s="110" t="s">
        <v>671</v>
      </c>
      <c r="JWB260" s="110" t="s">
        <v>666</v>
      </c>
      <c r="JWC260" s="110" t="s">
        <v>671</v>
      </c>
      <c r="JWD260" s="110" t="s">
        <v>666</v>
      </c>
      <c r="JWE260" s="110" t="s">
        <v>671</v>
      </c>
      <c r="JWF260" s="110" t="s">
        <v>666</v>
      </c>
      <c r="JWG260" s="110" t="s">
        <v>671</v>
      </c>
      <c r="JWH260" s="110" t="s">
        <v>666</v>
      </c>
      <c r="JWI260" s="110" t="s">
        <v>671</v>
      </c>
      <c r="JWJ260" s="110" t="s">
        <v>666</v>
      </c>
      <c r="JWK260" s="110" t="s">
        <v>671</v>
      </c>
      <c r="JWL260" s="110" t="s">
        <v>666</v>
      </c>
      <c r="JWM260" s="110" t="s">
        <v>671</v>
      </c>
      <c r="JWN260" s="110" t="s">
        <v>666</v>
      </c>
      <c r="JWO260" s="110" t="s">
        <v>671</v>
      </c>
      <c r="JWP260" s="110" t="s">
        <v>666</v>
      </c>
      <c r="JWQ260" s="110" t="s">
        <v>671</v>
      </c>
      <c r="JWR260" s="110" t="s">
        <v>666</v>
      </c>
      <c r="JWS260" s="110" t="s">
        <v>671</v>
      </c>
      <c r="JWT260" s="110" t="s">
        <v>666</v>
      </c>
      <c r="JWU260" s="110" t="s">
        <v>671</v>
      </c>
      <c r="JWV260" s="110" t="s">
        <v>666</v>
      </c>
      <c r="JWW260" s="110" t="s">
        <v>671</v>
      </c>
      <c r="JWX260" s="110" t="s">
        <v>666</v>
      </c>
      <c r="JWY260" s="110" t="s">
        <v>671</v>
      </c>
      <c r="JWZ260" s="110" t="s">
        <v>666</v>
      </c>
      <c r="JXA260" s="110" t="s">
        <v>671</v>
      </c>
      <c r="JXB260" s="110" t="s">
        <v>666</v>
      </c>
      <c r="JXC260" s="110" t="s">
        <v>671</v>
      </c>
      <c r="JXD260" s="110" t="s">
        <v>666</v>
      </c>
      <c r="JXE260" s="110" t="s">
        <v>671</v>
      </c>
      <c r="JXF260" s="110" t="s">
        <v>666</v>
      </c>
      <c r="JXG260" s="110" t="s">
        <v>671</v>
      </c>
      <c r="JXH260" s="110" t="s">
        <v>666</v>
      </c>
      <c r="JXI260" s="110" t="s">
        <v>671</v>
      </c>
      <c r="JXJ260" s="110" t="s">
        <v>666</v>
      </c>
      <c r="JXK260" s="110" t="s">
        <v>671</v>
      </c>
      <c r="JXL260" s="110" t="s">
        <v>666</v>
      </c>
      <c r="JXM260" s="110" t="s">
        <v>671</v>
      </c>
      <c r="JXN260" s="110" t="s">
        <v>666</v>
      </c>
      <c r="JXO260" s="110" t="s">
        <v>671</v>
      </c>
      <c r="JXP260" s="110" t="s">
        <v>666</v>
      </c>
      <c r="JXQ260" s="110" t="s">
        <v>671</v>
      </c>
      <c r="JXR260" s="110" t="s">
        <v>666</v>
      </c>
      <c r="JXS260" s="110" t="s">
        <v>671</v>
      </c>
      <c r="JXT260" s="110" t="s">
        <v>666</v>
      </c>
      <c r="JXU260" s="110" t="s">
        <v>671</v>
      </c>
      <c r="JXV260" s="110" t="s">
        <v>666</v>
      </c>
      <c r="JXW260" s="110" t="s">
        <v>671</v>
      </c>
      <c r="JXX260" s="110" t="s">
        <v>666</v>
      </c>
      <c r="JXY260" s="110" t="s">
        <v>671</v>
      </c>
      <c r="JXZ260" s="110" t="s">
        <v>666</v>
      </c>
      <c r="JYA260" s="110" t="s">
        <v>671</v>
      </c>
      <c r="JYB260" s="110" t="s">
        <v>666</v>
      </c>
      <c r="JYC260" s="110" t="s">
        <v>671</v>
      </c>
      <c r="JYD260" s="110" t="s">
        <v>666</v>
      </c>
      <c r="JYE260" s="110" t="s">
        <v>671</v>
      </c>
      <c r="JYF260" s="110" t="s">
        <v>666</v>
      </c>
      <c r="JYG260" s="110" t="s">
        <v>671</v>
      </c>
      <c r="JYH260" s="110" t="s">
        <v>666</v>
      </c>
      <c r="JYI260" s="110" t="s">
        <v>671</v>
      </c>
      <c r="JYJ260" s="110" t="s">
        <v>666</v>
      </c>
      <c r="JYK260" s="110" t="s">
        <v>671</v>
      </c>
      <c r="JYL260" s="110" t="s">
        <v>666</v>
      </c>
      <c r="JYM260" s="110" t="s">
        <v>671</v>
      </c>
      <c r="JYN260" s="110" t="s">
        <v>666</v>
      </c>
      <c r="JYO260" s="110" t="s">
        <v>671</v>
      </c>
      <c r="JYP260" s="110" t="s">
        <v>666</v>
      </c>
      <c r="JYQ260" s="110" t="s">
        <v>671</v>
      </c>
      <c r="JYR260" s="110" t="s">
        <v>666</v>
      </c>
      <c r="JYS260" s="110" t="s">
        <v>671</v>
      </c>
      <c r="JYT260" s="110" t="s">
        <v>666</v>
      </c>
      <c r="JYU260" s="110" t="s">
        <v>671</v>
      </c>
      <c r="JYV260" s="110" t="s">
        <v>666</v>
      </c>
      <c r="JYW260" s="110" t="s">
        <v>671</v>
      </c>
      <c r="JYX260" s="110" t="s">
        <v>666</v>
      </c>
      <c r="JYY260" s="110" t="s">
        <v>671</v>
      </c>
      <c r="JYZ260" s="110" t="s">
        <v>666</v>
      </c>
      <c r="JZA260" s="110" t="s">
        <v>671</v>
      </c>
      <c r="JZB260" s="110" t="s">
        <v>666</v>
      </c>
      <c r="JZC260" s="110" t="s">
        <v>671</v>
      </c>
      <c r="JZD260" s="110" t="s">
        <v>666</v>
      </c>
      <c r="JZE260" s="110" t="s">
        <v>671</v>
      </c>
      <c r="JZF260" s="110" t="s">
        <v>666</v>
      </c>
      <c r="JZG260" s="110" t="s">
        <v>671</v>
      </c>
      <c r="JZH260" s="110" t="s">
        <v>666</v>
      </c>
      <c r="JZI260" s="110" t="s">
        <v>671</v>
      </c>
      <c r="JZJ260" s="110" t="s">
        <v>666</v>
      </c>
      <c r="JZK260" s="110" t="s">
        <v>671</v>
      </c>
      <c r="JZL260" s="110" t="s">
        <v>666</v>
      </c>
      <c r="JZM260" s="110" t="s">
        <v>671</v>
      </c>
      <c r="JZN260" s="110" t="s">
        <v>666</v>
      </c>
      <c r="JZO260" s="110" t="s">
        <v>671</v>
      </c>
      <c r="JZP260" s="110" t="s">
        <v>666</v>
      </c>
      <c r="JZQ260" s="110" t="s">
        <v>671</v>
      </c>
      <c r="JZR260" s="110" t="s">
        <v>666</v>
      </c>
      <c r="JZS260" s="110" t="s">
        <v>671</v>
      </c>
      <c r="JZT260" s="110" t="s">
        <v>666</v>
      </c>
      <c r="JZU260" s="110" t="s">
        <v>671</v>
      </c>
      <c r="JZV260" s="110" t="s">
        <v>666</v>
      </c>
      <c r="JZW260" s="110" t="s">
        <v>671</v>
      </c>
      <c r="JZX260" s="110" t="s">
        <v>666</v>
      </c>
      <c r="JZY260" s="110" t="s">
        <v>671</v>
      </c>
      <c r="JZZ260" s="110" t="s">
        <v>666</v>
      </c>
      <c r="KAA260" s="110" t="s">
        <v>671</v>
      </c>
      <c r="KAB260" s="110" t="s">
        <v>666</v>
      </c>
      <c r="KAC260" s="110" t="s">
        <v>671</v>
      </c>
      <c r="KAD260" s="110" t="s">
        <v>666</v>
      </c>
      <c r="KAE260" s="110" t="s">
        <v>671</v>
      </c>
      <c r="KAF260" s="110" t="s">
        <v>666</v>
      </c>
      <c r="KAG260" s="110" t="s">
        <v>671</v>
      </c>
      <c r="KAH260" s="110" t="s">
        <v>666</v>
      </c>
      <c r="KAI260" s="110" t="s">
        <v>671</v>
      </c>
      <c r="KAJ260" s="110" t="s">
        <v>666</v>
      </c>
      <c r="KAK260" s="110" t="s">
        <v>671</v>
      </c>
      <c r="KAL260" s="110" t="s">
        <v>666</v>
      </c>
      <c r="KAM260" s="110" t="s">
        <v>671</v>
      </c>
      <c r="KAN260" s="110" t="s">
        <v>666</v>
      </c>
      <c r="KAO260" s="110" t="s">
        <v>671</v>
      </c>
      <c r="KAP260" s="110" t="s">
        <v>666</v>
      </c>
      <c r="KAQ260" s="110" t="s">
        <v>671</v>
      </c>
      <c r="KAR260" s="110" t="s">
        <v>666</v>
      </c>
      <c r="KAS260" s="110" t="s">
        <v>671</v>
      </c>
      <c r="KAT260" s="110" t="s">
        <v>666</v>
      </c>
      <c r="KAU260" s="110" t="s">
        <v>671</v>
      </c>
      <c r="KAV260" s="110" t="s">
        <v>666</v>
      </c>
      <c r="KAW260" s="110" t="s">
        <v>671</v>
      </c>
      <c r="KAX260" s="110" t="s">
        <v>666</v>
      </c>
      <c r="KAY260" s="110" t="s">
        <v>671</v>
      </c>
      <c r="KAZ260" s="110" t="s">
        <v>666</v>
      </c>
      <c r="KBA260" s="110" t="s">
        <v>671</v>
      </c>
      <c r="KBB260" s="110" t="s">
        <v>666</v>
      </c>
      <c r="KBC260" s="110" t="s">
        <v>671</v>
      </c>
      <c r="KBD260" s="110" t="s">
        <v>666</v>
      </c>
      <c r="KBE260" s="110" t="s">
        <v>671</v>
      </c>
      <c r="KBF260" s="110" t="s">
        <v>666</v>
      </c>
      <c r="KBG260" s="110" t="s">
        <v>671</v>
      </c>
      <c r="KBH260" s="110" t="s">
        <v>666</v>
      </c>
      <c r="KBI260" s="110" t="s">
        <v>671</v>
      </c>
      <c r="KBJ260" s="110" t="s">
        <v>666</v>
      </c>
      <c r="KBK260" s="110" t="s">
        <v>671</v>
      </c>
      <c r="KBL260" s="110" t="s">
        <v>666</v>
      </c>
      <c r="KBM260" s="110" t="s">
        <v>671</v>
      </c>
      <c r="KBN260" s="110" t="s">
        <v>666</v>
      </c>
      <c r="KBO260" s="110" t="s">
        <v>671</v>
      </c>
      <c r="KBP260" s="110" t="s">
        <v>666</v>
      </c>
      <c r="KBQ260" s="110" t="s">
        <v>671</v>
      </c>
      <c r="KBR260" s="110" t="s">
        <v>666</v>
      </c>
      <c r="KBS260" s="110" t="s">
        <v>671</v>
      </c>
      <c r="KBT260" s="110" t="s">
        <v>666</v>
      </c>
      <c r="KBU260" s="110" t="s">
        <v>671</v>
      </c>
      <c r="KBV260" s="110" t="s">
        <v>666</v>
      </c>
      <c r="KBW260" s="110" t="s">
        <v>671</v>
      </c>
      <c r="KBX260" s="110" t="s">
        <v>666</v>
      </c>
      <c r="KBY260" s="110" t="s">
        <v>671</v>
      </c>
      <c r="KBZ260" s="110" t="s">
        <v>666</v>
      </c>
      <c r="KCA260" s="110" t="s">
        <v>671</v>
      </c>
      <c r="KCB260" s="110" t="s">
        <v>666</v>
      </c>
      <c r="KCC260" s="110" t="s">
        <v>671</v>
      </c>
      <c r="KCD260" s="110" t="s">
        <v>666</v>
      </c>
      <c r="KCE260" s="110" t="s">
        <v>671</v>
      </c>
      <c r="KCF260" s="110" t="s">
        <v>666</v>
      </c>
      <c r="KCG260" s="110" t="s">
        <v>671</v>
      </c>
      <c r="KCH260" s="110" t="s">
        <v>666</v>
      </c>
      <c r="KCI260" s="110" t="s">
        <v>671</v>
      </c>
      <c r="KCJ260" s="110" t="s">
        <v>666</v>
      </c>
      <c r="KCK260" s="110" t="s">
        <v>671</v>
      </c>
      <c r="KCL260" s="110" t="s">
        <v>666</v>
      </c>
      <c r="KCM260" s="110" t="s">
        <v>671</v>
      </c>
      <c r="KCN260" s="110" t="s">
        <v>666</v>
      </c>
      <c r="KCO260" s="110" t="s">
        <v>671</v>
      </c>
      <c r="KCP260" s="110" t="s">
        <v>666</v>
      </c>
      <c r="KCQ260" s="110" t="s">
        <v>671</v>
      </c>
      <c r="KCR260" s="110" t="s">
        <v>666</v>
      </c>
      <c r="KCS260" s="110" t="s">
        <v>671</v>
      </c>
      <c r="KCT260" s="110" t="s">
        <v>666</v>
      </c>
      <c r="KCU260" s="110" t="s">
        <v>671</v>
      </c>
      <c r="KCV260" s="110" t="s">
        <v>666</v>
      </c>
      <c r="KCW260" s="110" t="s">
        <v>671</v>
      </c>
      <c r="KCX260" s="110" t="s">
        <v>666</v>
      </c>
      <c r="KCY260" s="110" t="s">
        <v>671</v>
      </c>
      <c r="KCZ260" s="110" t="s">
        <v>666</v>
      </c>
      <c r="KDA260" s="110" t="s">
        <v>671</v>
      </c>
      <c r="KDB260" s="110" t="s">
        <v>666</v>
      </c>
      <c r="KDC260" s="110" t="s">
        <v>671</v>
      </c>
      <c r="KDD260" s="110" t="s">
        <v>666</v>
      </c>
      <c r="KDE260" s="110" t="s">
        <v>671</v>
      </c>
      <c r="KDF260" s="110" t="s">
        <v>666</v>
      </c>
      <c r="KDG260" s="110" t="s">
        <v>671</v>
      </c>
      <c r="KDH260" s="110" t="s">
        <v>666</v>
      </c>
      <c r="KDI260" s="110" t="s">
        <v>671</v>
      </c>
      <c r="KDJ260" s="110" t="s">
        <v>666</v>
      </c>
      <c r="KDK260" s="110" t="s">
        <v>671</v>
      </c>
      <c r="KDL260" s="110" t="s">
        <v>666</v>
      </c>
      <c r="KDM260" s="110" t="s">
        <v>671</v>
      </c>
      <c r="KDN260" s="110" t="s">
        <v>666</v>
      </c>
      <c r="KDO260" s="110" t="s">
        <v>671</v>
      </c>
      <c r="KDP260" s="110" t="s">
        <v>666</v>
      </c>
      <c r="KDQ260" s="110" t="s">
        <v>671</v>
      </c>
      <c r="KDR260" s="110" t="s">
        <v>666</v>
      </c>
      <c r="KDS260" s="110" t="s">
        <v>671</v>
      </c>
      <c r="KDT260" s="110" t="s">
        <v>666</v>
      </c>
      <c r="KDU260" s="110" t="s">
        <v>671</v>
      </c>
      <c r="KDV260" s="110" t="s">
        <v>666</v>
      </c>
      <c r="KDW260" s="110" t="s">
        <v>671</v>
      </c>
      <c r="KDX260" s="110" t="s">
        <v>666</v>
      </c>
      <c r="KDY260" s="110" t="s">
        <v>671</v>
      </c>
      <c r="KDZ260" s="110" t="s">
        <v>666</v>
      </c>
      <c r="KEA260" s="110" t="s">
        <v>671</v>
      </c>
      <c r="KEB260" s="110" t="s">
        <v>666</v>
      </c>
      <c r="KEC260" s="110" t="s">
        <v>671</v>
      </c>
      <c r="KED260" s="110" t="s">
        <v>666</v>
      </c>
      <c r="KEE260" s="110" t="s">
        <v>671</v>
      </c>
      <c r="KEF260" s="110" t="s">
        <v>666</v>
      </c>
      <c r="KEG260" s="110" t="s">
        <v>671</v>
      </c>
      <c r="KEH260" s="110" t="s">
        <v>666</v>
      </c>
      <c r="KEI260" s="110" t="s">
        <v>671</v>
      </c>
      <c r="KEJ260" s="110" t="s">
        <v>666</v>
      </c>
      <c r="KEK260" s="110" t="s">
        <v>671</v>
      </c>
      <c r="KEL260" s="110" t="s">
        <v>666</v>
      </c>
      <c r="KEM260" s="110" t="s">
        <v>671</v>
      </c>
      <c r="KEN260" s="110" t="s">
        <v>666</v>
      </c>
      <c r="KEO260" s="110" t="s">
        <v>671</v>
      </c>
      <c r="KEP260" s="110" t="s">
        <v>666</v>
      </c>
      <c r="KEQ260" s="110" t="s">
        <v>671</v>
      </c>
      <c r="KER260" s="110" t="s">
        <v>666</v>
      </c>
      <c r="KES260" s="110" t="s">
        <v>671</v>
      </c>
      <c r="KET260" s="110" t="s">
        <v>666</v>
      </c>
      <c r="KEU260" s="110" t="s">
        <v>671</v>
      </c>
      <c r="KEV260" s="110" t="s">
        <v>666</v>
      </c>
      <c r="KEW260" s="110" t="s">
        <v>671</v>
      </c>
      <c r="KEX260" s="110" t="s">
        <v>666</v>
      </c>
      <c r="KEY260" s="110" t="s">
        <v>671</v>
      </c>
      <c r="KEZ260" s="110" t="s">
        <v>666</v>
      </c>
      <c r="KFA260" s="110" t="s">
        <v>671</v>
      </c>
      <c r="KFB260" s="110" t="s">
        <v>666</v>
      </c>
      <c r="KFC260" s="110" t="s">
        <v>671</v>
      </c>
      <c r="KFD260" s="110" t="s">
        <v>666</v>
      </c>
      <c r="KFE260" s="110" t="s">
        <v>671</v>
      </c>
      <c r="KFF260" s="110" t="s">
        <v>666</v>
      </c>
      <c r="KFG260" s="110" t="s">
        <v>671</v>
      </c>
      <c r="KFH260" s="110" t="s">
        <v>666</v>
      </c>
      <c r="KFI260" s="110" t="s">
        <v>671</v>
      </c>
      <c r="KFJ260" s="110" t="s">
        <v>666</v>
      </c>
      <c r="KFK260" s="110" t="s">
        <v>671</v>
      </c>
      <c r="KFL260" s="110" t="s">
        <v>666</v>
      </c>
      <c r="KFM260" s="110" t="s">
        <v>671</v>
      </c>
      <c r="KFN260" s="110" t="s">
        <v>666</v>
      </c>
      <c r="KFO260" s="110" t="s">
        <v>671</v>
      </c>
      <c r="KFP260" s="110" t="s">
        <v>666</v>
      </c>
      <c r="KFQ260" s="110" t="s">
        <v>671</v>
      </c>
      <c r="KFR260" s="110" t="s">
        <v>666</v>
      </c>
      <c r="KFS260" s="110" t="s">
        <v>671</v>
      </c>
      <c r="KFT260" s="110" t="s">
        <v>666</v>
      </c>
      <c r="KFU260" s="110" t="s">
        <v>671</v>
      </c>
      <c r="KFV260" s="110" t="s">
        <v>666</v>
      </c>
      <c r="KFW260" s="110" t="s">
        <v>671</v>
      </c>
      <c r="KFX260" s="110" t="s">
        <v>666</v>
      </c>
      <c r="KFY260" s="110" t="s">
        <v>671</v>
      </c>
      <c r="KFZ260" s="110" t="s">
        <v>666</v>
      </c>
      <c r="KGA260" s="110" t="s">
        <v>671</v>
      </c>
      <c r="KGB260" s="110" t="s">
        <v>666</v>
      </c>
      <c r="KGC260" s="110" t="s">
        <v>671</v>
      </c>
      <c r="KGD260" s="110" t="s">
        <v>666</v>
      </c>
      <c r="KGE260" s="110" t="s">
        <v>671</v>
      </c>
      <c r="KGF260" s="110" t="s">
        <v>666</v>
      </c>
      <c r="KGG260" s="110" t="s">
        <v>671</v>
      </c>
      <c r="KGH260" s="110" t="s">
        <v>666</v>
      </c>
      <c r="KGI260" s="110" t="s">
        <v>671</v>
      </c>
      <c r="KGJ260" s="110" t="s">
        <v>666</v>
      </c>
      <c r="KGK260" s="110" t="s">
        <v>671</v>
      </c>
      <c r="KGL260" s="110" t="s">
        <v>666</v>
      </c>
      <c r="KGM260" s="110" t="s">
        <v>671</v>
      </c>
      <c r="KGN260" s="110" t="s">
        <v>666</v>
      </c>
      <c r="KGO260" s="110" t="s">
        <v>671</v>
      </c>
      <c r="KGP260" s="110" t="s">
        <v>666</v>
      </c>
      <c r="KGQ260" s="110" t="s">
        <v>671</v>
      </c>
      <c r="KGR260" s="110" t="s">
        <v>666</v>
      </c>
      <c r="KGS260" s="110" t="s">
        <v>671</v>
      </c>
      <c r="KGT260" s="110" t="s">
        <v>666</v>
      </c>
      <c r="KGU260" s="110" t="s">
        <v>671</v>
      </c>
      <c r="KGV260" s="110" t="s">
        <v>666</v>
      </c>
      <c r="KGW260" s="110" t="s">
        <v>671</v>
      </c>
      <c r="KGX260" s="110" t="s">
        <v>666</v>
      </c>
      <c r="KGY260" s="110" t="s">
        <v>671</v>
      </c>
      <c r="KGZ260" s="110" t="s">
        <v>666</v>
      </c>
      <c r="KHA260" s="110" t="s">
        <v>671</v>
      </c>
      <c r="KHB260" s="110" t="s">
        <v>666</v>
      </c>
      <c r="KHC260" s="110" t="s">
        <v>671</v>
      </c>
      <c r="KHD260" s="110" t="s">
        <v>666</v>
      </c>
      <c r="KHE260" s="110" t="s">
        <v>671</v>
      </c>
      <c r="KHF260" s="110" t="s">
        <v>666</v>
      </c>
      <c r="KHG260" s="110" t="s">
        <v>671</v>
      </c>
      <c r="KHH260" s="110" t="s">
        <v>666</v>
      </c>
      <c r="KHI260" s="110" t="s">
        <v>671</v>
      </c>
      <c r="KHJ260" s="110" t="s">
        <v>666</v>
      </c>
      <c r="KHK260" s="110" t="s">
        <v>671</v>
      </c>
      <c r="KHL260" s="110" t="s">
        <v>666</v>
      </c>
      <c r="KHM260" s="110" t="s">
        <v>671</v>
      </c>
      <c r="KHN260" s="110" t="s">
        <v>666</v>
      </c>
      <c r="KHO260" s="110" t="s">
        <v>671</v>
      </c>
      <c r="KHP260" s="110" t="s">
        <v>666</v>
      </c>
      <c r="KHQ260" s="110" t="s">
        <v>671</v>
      </c>
      <c r="KHR260" s="110" t="s">
        <v>666</v>
      </c>
      <c r="KHS260" s="110" t="s">
        <v>671</v>
      </c>
      <c r="KHT260" s="110" t="s">
        <v>666</v>
      </c>
      <c r="KHU260" s="110" t="s">
        <v>671</v>
      </c>
      <c r="KHV260" s="110" t="s">
        <v>666</v>
      </c>
      <c r="KHW260" s="110" t="s">
        <v>671</v>
      </c>
      <c r="KHX260" s="110" t="s">
        <v>666</v>
      </c>
      <c r="KHY260" s="110" t="s">
        <v>671</v>
      </c>
      <c r="KHZ260" s="110" t="s">
        <v>666</v>
      </c>
      <c r="KIA260" s="110" t="s">
        <v>671</v>
      </c>
      <c r="KIB260" s="110" t="s">
        <v>666</v>
      </c>
      <c r="KIC260" s="110" t="s">
        <v>671</v>
      </c>
      <c r="KID260" s="110" t="s">
        <v>666</v>
      </c>
      <c r="KIE260" s="110" t="s">
        <v>671</v>
      </c>
      <c r="KIF260" s="110" t="s">
        <v>666</v>
      </c>
      <c r="KIG260" s="110" t="s">
        <v>671</v>
      </c>
      <c r="KIH260" s="110" t="s">
        <v>666</v>
      </c>
      <c r="KII260" s="110" t="s">
        <v>671</v>
      </c>
      <c r="KIJ260" s="110" t="s">
        <v>666</v>
      </c>
      <c r="KIK260" s="110" t="s">
        <v>671</v>
      </c>
      <c r="KIL260" s="110" t="s">
        <v>666</v>
      </c>
      <c r="KIM260" s="110" t="s">
        <v>671</v>
      </c>
      <c r="KIN260" s="110" t="s">
        <v>666</v>
      </c>
      <c r="KIO260" s="110" t="s">
        <v>671</v>
      </c>
      <c r="KIP260" s="110" t="s">
        <v>666</v>
      </c>
      <c r="KIQ260" s="110" t="s">
        <v>671</v>
      </c>
      <c r="KIR260" s="110" t="s">
        <v>666</v>
      </c>
      <c r="KIS260" s="110" t="s">
        <v>671</v>
      </c>
      <c r="KIT260" s="110" t="s">
        <v>666</v>
      </c>
      <c r="KIU260" s="110" t="s">
        <v>671</v>
      </c>
      <c r="KIV260" s="110" t="s">
        <v>666</v>
      </c>
      <c r="KIW260" s="110" t="s">
        <v>671</v>
      </c>
      <c r="KIX260" s="110" t="s">
        <v>666</v>
      </c>
      <c r="KIY260" s="110" t="s">
        <v>671</v>
      </c>
      <c r="KIZ260" s="110" t="s">
        <v>666</v>
      </c>
      <c r="KJA260" s="110" t="s">
        <v>671</v>
      </c>
      <c r="KJB260" s="110" t="s">
        <v>666</v>
      </c>
      <c r="KJC260" s="110" t="s">
        <v>671</v>
      </c>
      <c r="KJD260" s="110" t="s">
        <v>666</v>
      </c>
      <c r="KJE260" s="110" t="s">
        <v>671</v>
      </c>
      <c r="KJF260" s="110" t="s">
        <v>666</v>
      </c>
      <c r="KJG260" s="110" t="s">
        <v>671</v>
      </c>
      <c r="KJH260" s="110" t="s">
        <v>666</v>
      </c>
      <c r="KJI260" s="110" t="s">
        <v>671</v>
      </c>
      <c r="KJJ260" s="110" t="s">
        <v>666</v>
      </c>
      <c r="KJK260" s="110" t="s">
        <v>671</v>
      </c>
      <c r="KJL260" s="110" t="s">
        <v>666</v>
      </c>
      <c r="KJM260" s="110" t="s">
        <v>671</v>
      </c>
      <c r="KJN260" s="110" t="s">
        <v>666</v>
      </c>
      <c r="KJO260" s="110" t="s">
        <v>671</v>
      </c>
      <c r="KJP260" s="110" t="s">
        <v>666</v>
      </c>
      <c r="KJQ260" s="110" t="s">
        <v>671</v>
      </c>
      <c r="KJR260" s="110" t="s">
        <v>666</v>
      </c>
      <c r="KJS260" s="110" t="s">
        <v>671</v>
      </c>
      <c r="KJT260" s="110" t="s">
        <v>666</v>
      </c>
      <c r="KJU260" s="110" t="s">
        <v>671</v>
      </c>
      <c r="KJV260" s="110" t="s">
        <v>666</v>
      </c>
      <c r="KJW260" s="110" t="s">
        <v>671</v>
      </c>
      <c r="KJX260" s="110" t="s">
        <v>666</v>
      </c>
      <c r="KJY260" s="110" t="s">
        <v>671</v>
      </c>
      <c r="KJZ260" s="110" t="s">
        <v>666</v>
      </c>
      <c r="KKA260" s="110" t="s">
        <v>671</v>
      </c>
      <c r="KKB260" s="110" t="s">
        <v>666</v>
      </c>
      <c r="KKC260" s="110" t="s">
        <v>671</v>
      </c>
      <c r="KKD260" s="110" t="s">
        <v>666</v>
      </c>
      <c r="KKE260" s="110" t="s">
        <v>671</v>
      </c>
      <c r="KKF260" s="110" t="s">
        <v>666</v>
      </c>
      <c r="KKG260" s="110" t="s">
        <v>671</v>
      </c>
      <c r="KKH260" s="110" t="s">
        <v>666</v>
      </c>
      <c r="KKI260" s="110" t="s">
        <v>671</v>
      </c>
      <c r="KKJ260" s="110" t="s">
        <v>666</v>
      </c>
      <c r="KKK260" s="110" t="s">
        <v>671</v>
      </c>
      <c r="KKL260" s="110" t="s">
        <v>666</v>
      </c>
      <c r="KKM260" s="110" t="s">
        <v>671</v>
      </c>
      <c r="KKN260" s="110" t="s">
        <v>666</v>
      </c>
      <c r="KKO260" s="110" t="s">
        <v>671</v>
      </c>
      <c r="KKP260" s="110" t="s">
        <v>666</v>
      </c>
      <c r="KKQ260" s="110" t="s">
        <v>671</v>
      </c>
      <c r="KKR260" s="110" t="s">
        <v>666</v>
      </c>
      <c r="KKS260" s="110" t="s">
        <v>671</v>
      </c>
      <c r="KKT260" s="110" t="s">
        <v>666</v>
      </c>
      <c r="KKU260" s="110" t="s">
        <v>671</v>
      </c>
      <c r="KKV260" s="110" t="s">
        <v>666</v>
      </c>
      <c r="KKW260" s="110" t="s">
        <v>671</v>
      </c>
      <c r="KKX260" s="110" t="s">
        <v>666</v>
      </c>
      <c r="KKY260" s="110" t="s">
        <v>671</v>
      </c>
      <c r="KKZ260" s="110" t="s">
        <v>666</v>
      </c>
      <c r="KLA260" s="110" t="s">
        <v>671</v>
      </c>
      <c r="KLB260" s="110" t="s">
        <v>666</v>
      </c>
      <c r="KLC260" s="110" t="s">
        <v>671</v>
      </c>
      <c r="KLD260" s="110" t="s">
        <v>666</v>
      </c>
      <c r="KLE260" s="110" t="s">
        <v>671</v>
      </c>
      <c r="KLF260" s="110" t="s">
        <v>666</v>
      </c>
      <c r="KLG260" s="110" t="s">
        <v>671</v>
      </c>
      <c r="KLH260" s="110" t="s">
        <v>666</v>
      </c>
      <c r="KLI260" s="110" t="s">
        <v>671</v>
      </c>
      <c r="KLJ260" s="110" t="s">
        <v>666</v>
      </c>
      <c r="KLK260" s="110" t="s">
        <v>671</v>
      </c>
      <c r="KLL260" s="110" t="s">
        <v>666</v>
      </c>
      <c r="KLM260" s="110" t="s">
        <v>671</v>
      </c>
      <c r="KLN260" s="110" t="s">
        <v>666</v>
      </c>
      <c r="KLO260" s="110" t="s">
        <v>671</v>
      </c>
      <c r="KLP260" s="110" t="s">
        <v>666</v>
      </c>
      <c r="KLQ260" s="110" t="s">
        <v>671</v>
      </c>
      <c r="KLR260" s="110" t="s">
        <v>666</v>
      </c>
      <c r="KLS260" s="110" t="s">
        <v>671</v>
      </c>
      <c r="KLT260" s="110" t="s">
        <v>666</v>
      </c>
      <c r="KLU260" s="110" t="s">
        <v>671</v>
      </c>
      <c r="KLV260" s="110" t="s">
        <v>666</v>
      </c>
      <c r="KLW260" s="110" t="s">
        <v>671</v>
      </c>
      <c r="KLX260" s="110" t="s">
        <v>666</v>
      </c>
      <c r="KLY260" s="110" t="s">
        <v>671</v>
      </c>
      <c r="KLZ260" s="110" t="s">
        <v>666</v>
      </c>
      <c r="KMA260" s="110" t="s">
        <v>671</v>
      </c>
      <c r="KMB260" s="110" t="s">
        <v>666</v>
      </c>
      <c r="KMC260" s="110" t="s">
        <v>671</v>
      </c>
      <c r="KMD260" s="110" t="s">
        <v>666</v>
      </c>
      <c r="KME260" s="110" t="s">
        <v>671</v>
      </c>
      <c r="KMF260" s="110" t="s">
        <v>666</v>
      </c>
      <c r="KMG260" s="110" t="s">
        <v>671</v>
      </c>
      <c r="KMH260" s="110" t="s">
        <v>666</v>
      </c>
      <c r="KMI260" s="110" t="s">
        <v>671</v>
      </c>
      <c r="KMJ260" s="110" t="s">
        <v>666</v>
      </c>
      <c r="KMK260" s="110" t="s">
        <v>671</v>
      </c>
      <c r="KML260" s="110" t="s">
        <v>666</v>
      </c>
      <c r="KMM260" s="110" t="s">
        <v>671</v>
      </c>
      <c r="KMN260" s="110" t="s">
        <v>666</v>
      </c>
      <c r="KMO260" s="110" t="s">
        <v>671</v>
      </c>
      <c r="KMP260" s="110" t="s">
        <v>666</v>
      </c>
      <c r="KMQ260" s="110" t="s">
        <v>671</v>
      </c>
      <c r="KMR260" s="110" t="s">
        <v>666</v>
      </c>
      <c r="KMS260" s="110" t="s">
        <v>671</v>
      </c>
      <c r="KMT260" s="110" t="s">
        <v>666</v>
      </c>
      <c r="KMU260" s="110" t="s">
        <v>671</v>
      </c>
      <c r="KMV260" s="110" t="s">
        <v>666</v>
      </c>
      <c r="KMW260" s="110" t="s">
        <v>671</v>
      </c>
      <c r="KMX260" s="110" t="s">
        <v>666</v>
      </c>
      <c r="KMY260" s="110" t="s">
        <v>671</v>
      </c>
      <c r="KMZ260" s="110" t="s">
        <v>666</v>
      </c>
      <c r="KNA260" s="110" t="s">
        <v>671</v>
      </c>
      <c r="KNB260" s="110" t="s">
        <v>666</v>
      </c>
      <c r="KNC260" s="110" t="s">
        <v>671</v>
      </c>
      <c r="KND260" s="110" t="s">
        <v>666</v>
      </c>
      <c r="KNE260" s="110" t="s">
        <v>671</v>
      </c>
      <c r="KNF260" s="110" t="s">
        <v>666</v>
      </c>
      <c r="KNG260" s="110" t="s">
        <v>671</v>
      </c>
      <c r="KNH260" s="110" t="s">
        <v>666</v>
      </c>
      <c r="KNI260" s="110" t="s">
        <v>671</v>
      </c>
      <c r="KNJ260" s="110" t="s">
        <v>666</v>
      </c>
      <c r="KNK260" s="110" t="s">
        <v>671</v>
      </c>
      <c r="KNL260" s="110" t="s">
        <v>666</v>
      </c>
      <c r="KNM260" s="110" t="s">
        <v>671</v>
      </c>
      <c r="KNN260" s="110" t="s">
        <v>666</v>
      </c>
      <c r="KNO260" s="110" t="s">
        <v>671</v>
      </c>
      <c r="KNP260" s="110" t="s">
        <v>666</v>
      </c>
      <c r="KNQ260" s="110" t="s">
        <v>671</v>
      </c>
      <c r="KNR260" s="110" t="s">
        <v>666</v>
      </c>
      <c r="KNS260" s="110" t="s">
        <v>671</v>
      </c>
      <c r="KNT260" s="110" t="s">
        <v>666</v>
      </c>
      <c r="KNU260" s="110" t="s">
        <v>671</v>
      </c>
      <c r="KNV260" s="110" t="s">
        <v>666</v>
      </c>
      <c r="KNW260" s="110" t="s">
        <v>671</v>
      </c>
      <c r="KNX260" s="110" t="s">
        <v>666</v>
      </c>
      <c r="KNY260" s="110" t="s">
        <v>671</v>
      </c>
      <c r="KNZ260" s="110" t="s">
        <v>666</v>
      </c>
      <c r="KOA260" s="110" t="s">
        <v>671</v>
      </c>
      <c r="KOB260" s="110" t="s">
        <v>666</v>
      </c>
      <c r="KOC260" s="110" t="s">
        <v>671</v>
      </c>
      <c r="KOD260" s="110" t="s">
        <v>666</v>
      </c>
      <c r="KOE260" s="110" t="s">
        <v>671</v>
      </c>
      <c r="KOF260" s="110" t="s">
        <v>666</v>
      </c>
      <c r="KOG260" s="110" t="s">
        <v>671</v>
      </c>
      <c r="KOH260" s="110" t="s">
        <v>666</v>
      </c>
      <c r="KOI260" s="110" t="s">
        <v>671</v>
      </c>
      <c r="KOJ260" s="110" t="s">
        <v>666</v>
      </c>
      <c r="KOK260" s="110" t="s">
        <v>671</v>
      </c>
      <c r="KOL260" s="110" t="s">
        <v>666</v>
      </c>
      <c r="KOM260" s="110" t="s">
        <v>671</v>
      </c>
      <c r="KON260" s="110" t="s">
        <v>666</v>
      </c>
      <c r="KOO260" s="110" t="s">
        <v>671</v>
      </c>
      <c r="KOP260" s="110" t="s">
        <v>666</v>
      </c>
      <c r="KOQ260" s="110" t="s">
        <v>671</v>
      </c>
      <c r="KOR260" s="110" t="s">
        <v>666</v>
      </c>
      <c r="KOS260" s="110" t="s">
        <v>671</v>
      </c>
      <c r="KOT260" s="110" t="s">
        <v>666</v>
      </c>
      <c r="KOU260" s="110" t="s">
        <v>671</v>
      </c>
      <c r="KOV260" s="110" t="s">
        <v>666</v>
      </c>
      <c r="KOW260" s="110" t="s">
        <v>671</v>
      </c>
      <c r="KOX260" s="110" t="s">
        <v>666</v>
      </c>
      <c r="KOY260" s="110" t="s">
        <v>671</v>
      </c>
      <c r="KOZ260" s="110" t="s">
        <v>666</v>
      </c>
      <c r="KPA260" s="110" t="s">
        <v>671</v>
      </c>
      <c r="KPB260" s="110" t="s">
        <v>666</v>
      </c>
      <c r="KPC260" s="110" t="s">
        <v>671</v>
      </c>
      <c r="KPD260" s="110" t="s">
        <v>666</v>
      </c>
      <c r="KPE260" s="110" t="s">
        <v>671</v>
      </c>
      <c r="KPF260" s="110" t="s">
        <v>666</v>
      </c>
      <c r="KPG260" s="110" t="s">
        <v>671</v>
      </c>
      <c r="KPH260" s="110" t="s">
        <v>666</v>
      </c>
      <c r="KPI260" s="110" t="s">
        <v>671</v>
      </c>
      <c r="KPJ260" s="110" t="s">
        <v>666</v>
      </c>
      <c r="KPK260" s="110" t="s">
        <v>671</v>
      </c>
      <c r="KPL260" s="110" t="s">
        <v>666</v>
      </c>
      <c r="KPM260" s="110" t="s">
        <v>671</v>
      </c>
      <c r="KPN260" s="110" t="s">
        <v>666</v>
      </c>
      <c r="KPO260" s="110" t="s">
        <v>671</v>
      </c>
      <c r="KPP260" s="110" t="s">
        <v>666</v>
      </c>
      <c r="KPQ260" s="110" t="s">
        <v>671</v>
      </c>
      <c r="KPR260" s="110" t="s">
        <v>666</v>
      </c>
      <c r="KPS260" s="110" t="s">
        <v>671</v>
      </c>
      <c r="KPT260" s="110" t="s">
        <v>666</v>
      </c>
      <c r="KPU260" s="110" t="s">
        <v>671</v>
      </c>
      <c r="KPV260" s="110" t="s">
        <v>666</v>
      </c>
      <c r="KPW260" s="110" t="s">
        <v>671</v>
      </c>
      <c r="KPX260" s="110" t="s">
        <v>666</v>
      </c>
      <c r="KPY260" s="110" t="s">
        <v>671</v>
      </c>
      <c r="KPZ260" s="110" t="s">
        <v>666</v>
      </c>
      <c r="KQA260" s="110" t="s">
        <v>671</v>
      </c>
      <c r="KQB260" s="110" t="s">
        <v>666</v>
      </c>
      <c r="KQC260" s="110" t="s">
        <v>671</v>
      </c>
      <c r="KQD260" s="110" t="s">
        <v>666</v>
      </c>
      <c r="KQE260" s="110" t="s">
        <v>671</v>
      </c>
      <c r="KQF260" s="110" t="s">
        <v>666</v>
      </c>
      <c r="KQG260" s="110" t="s">
        <v>671</v>
      </c>
      <c r="KQH260" s="110" t="s">
        <v>666</v>
      </c>
      <c r="KQI260" s="110" t="s">
        <v>671</v>
      </c>
      <c r="KQJ260" s="110" t="s">
        <v>666</v>
      </c>
      <c r="KQK260" s="110" t="s">
        <v>671</v>
      </c>
      <c r="KQL260" s="110" t="s">
        <v>666</v>
      </c>
      <c r="KQM260" s="110" t="s">
        <v>671</v>
      </c>
      <c r="KQN260" s="110" t="s">
        <v>666</v>
      </c>
      <c r="KQO260" s="110" t="s">
        <v>671</v>
      </c>
      <c r="KQP260" s="110" t="s">
        <v>666</v>
      </c>
      <c r="KQQ260" s="110" t="s">
        <v>671</v>
      </c>
      <c r="KQR260" s="110" t="s">
        <v>666</v>
      </c>
      <c r="KQS260" s="110" t="s">
        <v>671</v>
      </c>
      <c r="KQT260" s="110" t="s">
        <v>666</v>
      </c>
      <c r="KQU260" s="110" t="s">
        <v>671</v>
      </c>
      <c r="KQV260" s="110" t="s">
        <v>666</v>
      </c>
      <c r="KQW260" s="110" t="s">
        <v>671</v>
      </c>
      <c r="KQX260" s="110" t="s">
        <v>666</v>
      </c>
      <c r="KQY260" s="110" t="s">
        <v>671</v>
      </c>
      <c r="KQZ260" s="110" t="s">
        <v>666</v>
      </c>
      <c r="KRA260" s="110" t="s">
        <v>671</v>
      </c>
      <c r="KRB260" s="110" t="s">
        <v>666</v>
      </c>
      <c r="KRC260" s="110" t="s">
        <v>671</v>
      </c>
      <c r="KRD260" s="110" t="s">
        <v>666</v>
      </c>
      <c r="KRE260" s="110" t="s">
        <v>671</v>
      </c>
      <c r="KRF260" s="110" t="s">
        <v>666</v>
      </c>
      <c r="KRG260" s="110" t="s">
        <v>671</v>
      </c>
      <c r="KRH260" s="110" t="s">
        <v>666</v>
      </c>
      <c r="KRI260" s="110" t="s">
        <v>671</v>
      </c>
      <c r="KRJ260" s="110" t="s">
        <v>666</v>
      </c>
      <c r="KRK260" s="110" t="s">
        <v>671</v>
      </c>
      <c r="KRL260" s="110" t="s">
        <v>666</v>
      </c>
      <c r="KRM260" s="110" t="s">
        <v>671</v>
      </c>
      <c r="KRN260" s="110" t="s">
        <v>666</v>
      </c>
      <c r="KRO260" s="110" t="s">
        <v>671</v>
      </c>
      <c r="KRP260" s="110" t="s">
        <v>666</v>
      </c>
      <c r="KRQ260" s="110" t="s">
        <v>671</v>
      </c>
      <c r="KRR260" s="110" t="s">
        <v>666</v>
      </c>
      <c r="KRS260" s="110" t="s">
        <v>671</v>
      </c>
      <c r="KRT260" s="110" t="s">
        <v>666</v>
      </c>
      <c r="KRU260" s="110" t="s">
        <v>671</v>
      </c>
      <c r="KRV260" s="110" t="s">
        <v>666</v>
      </c>
      <c r="KRW260" s="110" t="s">
        <v>671</v>
      </c>
      <c r="KRX260" s="110" t="s">
        <v>666</v>
      </c>
      <c r="KRY260" s="110" t="s">
        <v>671</v>
      </c>
      <c r="KRZ260" s="110" t="s">
        <v>666</v>
      </c>
      <c r="KSA260" s="110" t="s">
        <v>671</v>
      </c>
      <c r="KSB260" s="110" t="s">
        <v>666</v>
      </c>
      <c r="KSC260" s="110" t="s">
        <v>671</v>
      </c>
      <c r="KSD260" s="110" t="s">
        <v>666</v>
      </c>
      <c r="KSE260" s="110" t="s">
        <v>671</v>
      </c>
      <c r="KSF260" s="110" t="s">
        <v>666</v>
      </c>
      <c r="KSG260" s="110" t="s">
        <v>671</v>
      </c>
      <c r="KSH260" s="110" t="s">
        <v>666</v>
      </c>
      <c r="KSI260" s="110" t="s">
        <v>671</v>
      </c>
      <c r="KSJ260" s="110" t="s">
        <v>666</v>
      </c>
      <c r="KSK260" s="110" t="s">
        <v>671</v>
      </c>
      <c r="KSL260" s="110" t="s">
        <v>666</v>
      </c>
      <c r="KSM260" s="110" t="s">
        <v>671</v>
      </c>
      <c r="KSN260" s="110" t="s">
        <v>666</v>
      </c>
      <c r="KSO260" s="110" t="s">
        <v>671</v>
      </c>
      <c r="KSP260" s="110" t="s">
        <v>666</v>
      </c>
      <c r="KSQ260" s="110" t="s">
        <v>671</v>
      </c>
      <c r="KSR260" s="110" t="s">
        <v>666</v>
      </c>
      <c r="KSS260" s="110" t="s">
        <v>671</v>
      </c>
      <c r="KST260" s="110" t="s">
        <v>666</v>
      </c>
      <c r="KSU260" s="110" t="s">
        <v>671</v>
      </c>
      <c r="KSV260" s="110" t="s">
        <v>666</v>
      </c>
      <c r="KSW260" s="110" t="s">
        <v>671</v>
      </c>
      <c r="KSX260" s="110" t="s">
        <v>666</v>
      </c>
      <c r="KSY260" s="110" t="s">
        <v>671</v>
      </c>
      <c r="KSZ260" s="110" t="s">
        <v>666</v>
      </c>
      <c r="KTA260" s="110" t="s">
        <v>671</v>
      </c>
      <c r="KTB260" s="110" t="s">
        <v>666</v>
      </c>
      <c r="KTC260" s="110" t="s">
        <v>671</v>
      </c>
      <c r="KTD260" s="110" t="s">
        <v>666</v>
      </c>
      <c r="KTE260" s="110" t="s">
        <v>671</v>
      </c>
      <c r="KTF260" s="110" t="s">
        <v>666</v>
      </c>
      <c r="KTG260" s="110" t="s">
        <v>671</v>
      </c>
      <c r="KTH260" s="110" t="s">
        <v>666</v>
      </c>
      <c r="KTI260" s="110" t="s">
        <v>671</v>
      </c>
      <c r="KTJ260" s="110" t="s">
        <v>666</v>
      </c>
      <c r="KTK260" s="110" t="s">
        <v>671</v>
      </c>
      <c r="KTL260" s="110" t="s">
        <v>666</v>
      </c>
      <c r="KTM260" s="110" t="s">
        <v>671</v>
      </c>
      <c r="KTN260" s="110" t="s">
        <v>666</v>
      </c>
      <c r="KTO260" s="110" t="s">
        <v>671</v>
      </c>
      <c r="KTP260" s="110" t="s">
        <v>666</v>
      </c>
      <c r="KTQ260" s="110" t="s">
        <v>671</v>
      </c>
      <c r="KTR260" s="110" t="s">
        <v>666</v>
      </c>
      <c r="KTS260" s="110" t="s">
        <v>671</v>
      </c>
      <c r="KTT260" s="110" t="s">
        <v>666</v>
      </c>
      <c r="KTU260" s="110" t="s">
        <v>671</v>
      </c>
      <c r="KTV260" s="110" t="s">
        <v>666</v>
      </c>
      <c r="KTW260" s="110" t="s">
        <v>671</v>
      </c>
      <c r="KTX260" s="110" t="s">
        <v>666</v>
      </c>
      <c r="KTY260" s="110" t="s">
        <v>671</v>
      </c>
      <c r="KTZ260" s="110" t="s">
        <v>666</v>
      </c>
      <c r="KUA260" s="110" t="s">
        <v>671</v>
      </c>
      <c r="KUB260" s="110" t="s">
        <v>666</v>
      </c>
      <c r="KUC260" s="110" t="s">
        <v>671</v>
      </c>
      <c r="KUD260" s="110" t="s">
        <v>666</v>
      </c>
      <c r="KUE260" s="110" t="s">
        <v>671</v>
      </c>
      <c r="KUF260" s="110" t="s">
        <v>666</v>
      </c>
      <c r="KUG260" s="110" t="s">
        <v>671</v>
      </c>
      <c r="KUH260" s="110" t="s">
        <v>666</v>
      </c>
      <c r="KUI260" s="110" t="s">
        <v>671</v>
      </c>
      <c r="KUJ260" s="110" t="s">
        <v>666</v>
      </c>
      <c r="KUK260" s="110" t="s">
        <v>671</v>
      </c>
      <c r="KUL260" s="110" t="s">
        <v>666</v>
      </c>
      <c r="KUM260" s="110" t="s">
        <v>671</v>
      </c>
      <c r="KUN260" s="110" t="s">
        <v>666</v>
      </c>
      <c r="KUO260" s="110" t="s">
        <v>671</v>
      </c>
      <c r="KUP260" s="110" t="s">
        <v>666</v>
      </c>
      <c r="KUQ260" s="110" t="s">
        <v>671</v>
      </c>
      <c r="KUR260" s="110" t="s">
        <v>666</v>
      </c>
      <c r="KUS260" s="110" t="s">
        <v>671</v>
      </c>
      <c r="KUT260" s="110" t="s">
        <v>666</v>
      </c>
      <c r="KUU260" s="110" t="s">
        <v>671</v>
      </c>
      <c r="KUV260" s="110" t="s">
        <v>666</v>
      </c>
      <c r="KUW260" s="110" t="s">
        <v>671</v>
      </c>
      <c r="KUX260" s="110" t="s">
        <v>666</v>
      </c>
      <c r="KUY260" s="110" t="s">
        <v>671</v>
      </c>
      <c r="KUZ260" s="110" t="s">
        <v>666</v>
      </c>
      <c r="KVA260" s="110" t="s">
        <v>671</v>
      </c>
      <c r="KVB260" s="110" t="s">
        <v>666</v>
      </c>
      <c r="KVC260" s="110" t="s">
        <v>671</v>
      </c>
      <c r="KVD260" s="110" t="s">
        <v>666</v>
      </c>
      <c r="KVE260" s="110" t="s">
        <v>671</v>
      </c>
      <c r="KVF260" s="110" t="s">
        <v>666</v>
      </c>
      <c r="KVG260" s="110" t="s">
        <v>671</v>
      </c>
      <c r="KVH260" s="110" t="s">
        <v>666</v>
      </c>
      <c r="KVI260" s="110" t="s">
        <v>671</v>
      </c>
      <c r="KVJ260" s="110" t="s">
        <v>666</v>
      </c>
      <c r="KVK260" s="110" t="s">
        <v>671</v>
      </c>
      <c r="KVL260" s="110" t="s">
        <v>666</v>
      </c>
      <c r="KVM260" s="110" t="s">
        <v>671</v>
      </c>
      <c r="KVN260" s="110" t="s">
        <v>666</v>
      </c>
      <c r="KVO260" s="110" t="s">
        <v>671</v>
      </c>
      <c r="KVP260" s="110" t="s">
        <v>666</v>
      </c>
      <c r="KVQ260" s="110" t="s">
        <v>671</v>
      </c>
      <c r="KVR260" s="110" t="s">
        <v>666</v>
      </c>
      <c r="KVS260" s="110" t="s">
        <v>671</v>
      </c>
      <c r="KVT260" s="110" t="s">
        <v>666</v>
      </c>
      <c r="KVU260" s="110" t="s">
        <v>671</v>
      </c>
      <c r="KVV260" s="110" t="s">
        <v>666</v>
      </c>
      <c r="KVW260" s="110" t="s">
        <v>671</v>
      </c>
      <c r="KVX260" s="110" t="s">
        <v>666</v>
      </c>
      <c r="KVY260" s="110" t="s">
        <v>671</v>
      </c>
      <c r="KVZ260" s="110" t="s">
        <v>666</v>
      </c>
      <c r="KWA260" s="110" t="s">
        <v>671</v>
      </c>
      <c r="KWB260" s="110" t="s">
        <v>666</v>
      </c>
      <c r="KWC260" s="110" t="s">
        <v>671</v>
      </c>
      <c r="KWD260" s="110" t="s">
        <v>666</v>
      </c>
      <c r="KWE260" s="110" t="s">
        <v>671</v>
      </c>
      <c r="KWF260" s="110" t="s">
        <v>666</v>
      </c>
      <c r="KWG260" s="110" t="s">
        <v>671</v>
      </c>
      <c r="KWH260" s="110" t="s">
        <v>666</v>
      </c>
      <c r="KWI260" s="110" t="s">
        <v>671</v>
      </c>
      <c r="KWJ260" s="110" t="s">
        <v>666</v>
      </c>
      <c r="KWK260" s="110" t="s">
        <v>671</v>
      </c>
      <c r="KWL260" s="110" t="s">
        <v>666</v>
      </c>
      <c r="KWM260" s="110" t="s">
        <v>671</v>
      </c>
      <c r="KWN260" s="110" t="s">
        <v>666</v>
      </c>
      <c r="KWO260" s="110" t="s">
        <v>671</v>
      </c>
      <c r="KWP260" s="110" t="s">
        <v>666</v>
      </c>
      <c r="KWQ260" s="110" t="s">
        <v>671</v>
      </c>
      <c r="KWR260" s="110" t="s">
        <v>666</v>
      </c>
      <c r="KWS260" s="110" t="s">
        <v>671</v>
      </c>
      <c r="KWT260" s="110" t="s">
        <v>666</v>
      </c>
      <c r="KWU260" s="110" t="s">
        <v>671</v>
      </c>
      <c r="KWV260" s="110" t="s">
        <v>666</v>
      </c>
      <c r="KWW260" s="110" t="s">
        <v>671</v>
      </c>
      <c r="KWX260" s="110" t="s">
        <v>666</v>
      </c>
      <c r="KWY260" s="110" t="s">
        <v>671</v>
      </c>
      <c r="KWZ260" s="110" t="s">
        <v>666</v>
      </c>
      <c r="KXA260" s="110" t="s">
        <v>671</v>
      </c>
      <c r="KXB260" s="110" t="s">
        <v>666</v>
      </c>
      <c r="KXC260" s="110" t="s">
        <v>671</v>
      </c>
      <c r="KXD260" s="110" t="s">
        <v>666</v>
      </c>
      <c r="KXE260" s="110" t="s">
        <v>671</v>
      </c>
      <c r="KXF260" s="110" t="s">
        <v>666</v>
      </c>
      <c r="KXG260" s="110" t="s">
        <v>671</v>
      </c>
      <c r="KXH260" s="110" t="s">
        <v>666</v>
      </c>
      <c r="KXI260" s="110" t="s">
        <v>671</v>
      </c>
      <c r="KXJ260" s="110" t="s">
        <v>666</v>
      </c>
      <c r="KXK260" s="110" t="s">
        <v>671</v>
      </c>
      <c r="KXL260" s="110" t="s">
        <v>666</v>
      </c>
      <c r="KXM260" s="110" t="s">
        <v>671</v>
      </c>
      <c r="KXN260" s="110" t="s">
        <v>666</v>
      </c>
      <c r="KXO260" s="110" t="s">
        <v>671</v>
      </c>
      <c r="KXP260" s="110" t="s">
        <v>666</v>
      </c>
      <c r="KXQ260" s="110" t="s">
        <v>671</v>
      </c>
      <c r="KXR260" s="110" t="s">
        <v>666</v>
      </c>
      <c r="KXS260" s="110" t="s">
        <v>671</v>
      </c>
      <c r="KXT260" s="110" t="s">
        <v>666</v>
      </c>
      <c r="KXU260" s="110" t="s">
        <v>671</v>
      </c>
      <c r="KXV260" s="110" t="s">
        <v>666</v>
      </c>
      <c r="KXW260" s="110" t="s">
        <v>671</v>
      </c>
      <c r="KXX260" s="110" t="s">
        <v>666</v>
      </c>
      <c r="KXY260" s="110" t="s">
        <v>671</v>
      </c>
      <c r="KXZ260" s="110" t="s">
        <v>666</v>
      </c>
      <c r="KYA260" s="110" t="s">
        <v>671</v>
      </c>
      <c r="KYB260" s="110" t="s">
        <v>666</v>
      </c>
      <c r="KYC260" s="110" t="s">
        <v>671</v>
      </c>
      <c r="KYD260" s="110" t="s">
        <v>666</v>
      </c>
      <c r="KYE260" s="110" t="s">
        <v>671</v>
      </c>
      <c r="KYF260" s="110" t="s">
        <v>666</v>
      </c>
      <c r="KYG260" s="110" t="s">
        <v>671</v>
      </c>
      <c r="KYH260" s="110" t="s">
        <v>666</v>
      </c>
      <c r="KYI260" s="110" t="s">
        <v>671</v>
      </c>
      <c r="KYJ260" s="110" t="s">
        <v>666</v>
      </c>
      <c r="KYK260" s="110" t="s">
        <v>671</v>
      </c>
      <c r="KYL260" s="110" t="s">
        <v>666</v>
      </c>
      <c r="KYM260" s="110" t="s">
        <v>671</v>
      </c>
      <c r="KYN260" s="110" t="s">
        <v>666</v>
      </c>
      <c r="KYO260" s="110" t="s">
        <v>671</v>
      </c>
      <c r="KYP260" s="110" t="s">
        <v>666</v>
      </c>
      <c r="KYQ260" s="110" t="s">
        <v>671</v>
      </c>
      <c r="KYR260" s="110" t="s">
        <v>666</v>
      </c>
      <c r="KYS260" s="110" t="s">
        <v>671</v>
      </c>
      <c r="KYT260" s="110" t="s">
        <v>666</v>
      </c>
      <c r="KYU260" s="110" t="s">
        <v>671</v>
      </c>
      <c r="KYV260" s="110" t="s">
        <v>666</v>
      </c>
      <c r="KYW260" s="110" t="s">
        <v>671</v>
      </c>
      <c r="KYX260" s="110" t="s">
        <v>666</v>
      </c>
      <c r="KYY260" s="110" t="s">
        <v>671</v>
      </c>
      <c r="KYZ260" s="110" t="s">
        <v>666</v>
      </c>
      <c r="KZA260" s="110" t="s">
        <v>671</v>
      </c>
      <c r="KZB260" s="110" t="s">
        <v>666</v>
      </c>
      <c r="KZC260" s="110" t="s">
        <v>671</v>
      </c>
      <c r="KZD260" s="110" t="s">
        <v>666</v>
      </c>
      <c r="KZE260" s="110" t="s">
        <v>671</v>
      </c>
      <c r="KZF260" s="110" t="s">
        <v>666</v>
      </c>
      <c r="KZG260" s="110" t="s">
        <v>671</v>
      </c>
      <c r="KZH260" s="110" t="s">
        <v>666</v>
      </c>
      <c r="KZI260" s="110" t="s">
        <v>671</v>
      </c>
      <c r="KZJ260" s="110" t="s">
        <v>666</v>
      </c>
      <c r="KZK260" s="110" t="s">
        <v>671</v>
      </c>
      <c r="KZL260" s="110" t="s">
        <v>666</v>
      </c>
      <c r="KZM260" s="110" t="s">
        <v>671</v>
      </c>
      <c r="KZN260" s="110" t="s">
        <v>666</v>
      </c>
      <c r="KZO260" s="110" t="s">
        <v>671</v>
      </c>
      <c r="KZP260" s="110" t="s">
        <v>666</v>
      </c>
      <c r="KZQ260" s="110" t="s">
        <v>671</v>
      </c>
      <c r="KZR260" s="110" t="s">
        <v>666</v>
      </c>
      <c r="KZS260" s="110" t="s">
        <v>671</v>
      </c>
      <c r="KZT260" s="110" t="s">
        <v>666</v>
      </c>
      <c r="KZU260" s="110" t="s">
        <v>671</v>
      </c>
      <c r="KZV260" s="110" t="s">
        <v>666</v>
      </c>
      <c r="KZW260" s="110" t="s">
        <v>671</v>
      </c>
      <c r="KZX260" s="110" t="s">
        <v>666</v>
      </c>
      <c r="KZY260" s="110" t="s">
        <v>671</v>
      </c>
      <c r="KZZ260" s="110" t="s">
        <v>666</v>
      </c>
      <c r="LAA260" s="110" t="s">
        <v>671</v>
      </c>
      <c r="LAB260" s="110" t="s">
        <v>666</v>
      </c>
      <c r="LAC260" s="110" t="s">
        <v>671</v>
      </c>
      <c r="LAD260" s="110" t="s">
        <v>666</v>
      </c>
      <c r="LAE260" s="110" t="s">
        <v>671</v>
      </c>
      <c r="LAF260" s="110" t="s">
        <v>666</v>
      </c>
      <c r="LAG260" s="110" t="s">
        <v>671</v>
      </c>
      <c r="LAH260" s="110" t="s">
        <v>666</v>
      </c>
      <c r="LAI260" s="110" t="s">
        <v>671</v>
      </c>
      <c r="LAJ260" s="110" t="s">
        <v>666</v>
      </c>
      <c r="LAK260" s="110" t="s">
        <v>671</v>
      </c>
      <c r="LAL260" s="110" t="s">
        <v>666</v>
      </c>
      <c r="LAM260" s="110" t="s">
        <v>671</v>
      </c>
      <c r="LAN260" s="110" t="s">
        <v>666</v>
      </c>
      <c r="LAO260" s="110" t="s">
        <v>671</v>
      </c>
      <c r="LAP260" s="110" t="s">
        <v>666</v>
      </c>
      <c r="LAQ260" s="110" t="s">
        <v>671</v>
      </c>
      <c r="LAR260" s="110" t="s">
        <v>666</v>
      </c>
      <c r="LAS260" s="110" t="s">
        <v>671</v>
      </c>
      <c r="LAT260" s="110" t="s">
        <v>666</v>
      </c>
      <c r="LAU260" s="110" t="s">
        <v>671</v>
      </c>
      <c r="LAV260" s="110" t="s">
        <v>666</v>
      </c>
      <c r="LAW260" s="110" t="s">
        <v>671</v>
      </c>
      <c r="LAX260" s="110" t="s">
        <v>666</v>
      </c>
      <c r="LAY260" s="110" t="s">
        <v>671</v>
      </c>
      <c r="LAZ260" s="110" t="s">
        <v>666</v>
      </c>
      <c r="LBA260" s="110" t="s">
        <v>671</v>
      </c>
      <c r="LBB260" s="110" t="s">
        <v>666</v>
      </c>
      <c r="LBC260" s="110" t="s">
        <v>671</v>
      </c>
      <c r="LBD260" s="110" t="s">
        <v>666</v>
      </c>
      <c r="LBE260" s="110" t="s">
        <v>671</v>
      </c>
      <c r="LBF260" s="110" t="s">
        <v>666</v>
      </c>
      <c r="LBG260" s="110" t="s">
        <v>671</v>
      </c>
      <c r="LBH260" s="110" t="s">
        <v>666</v>
      </c>
      <c r="LBI260" s="110" t="s">
        <v>671</v>
      </c>
      <c r="LBJ260" s="110" t="s">
        <v>666</v>
      </c>
      <c r="LBK260" s="110" t="s">
        <v>671</v>
      </c>
      <c r="LBL260" s="110" t="s">
        <v>666</v>
      </c>
      <c r="LBM260" s="110" t="s">
        <v>671</v>
      </c>
      <c r="LBN260" s="110" t="s">
        <v>666</v>
      </c>
      <c r="LBO260" s="110" t="s">
        <v>671</v>
      </c>
      <c r="LBP260" s="110" t="s">
        <v>666</v>
      </c>
      <c r="LBQ260" s="110" t="s">
        <v>671</v>
      </c>
      <c r="LBR260" s="110" t="s">
        <v>666</v>
      </c>
      <c r="LBS260" s="110" t="s">
        <v>671</v>
      </c>
      <c r="LBT260" s="110" t="s">
        <v>666</v>
      </c>
      <c r="LBU260" s="110" t="s">
        <v>671</v>
      </c>
      <c r="LBV260" s="110" t="s">
        <v>666</v>
      </c>
      <c r="LBW260" s="110" t="s">
        <v>671</v>
      </c>
      <c r="LBX260" s="110" t="s">
        <v>666</v>
      </c>
      <c r="LBY260" s="110" t="s">
        <v>671</v>
      </c>
      <c r="LBZ260" s="110" t="s">
        <v>666</v>
      </c>
      <c r="LCA260" s="110" t="s">
        <v>671</v>
      </c>
      <c r="LCB260" s="110" t="s">
        <v>666</v>
      </c>
      <c r="LCC260" s="110" t="s">
        <v>671</v>
      </c>
      <c r="LCD260" s="110" t="s">
        <v>666</v>
      </c>
      <c r="LCE260" s="110" t="s">
        <v>671</v>
      </c>
      <c r="LCF260" s="110" t="s">
        <v>666</v>
      </c>
      <c r="LCG260" s="110" t="s">
        <v>671</v>
      </c>
      <c r="LCH260" s="110" t="s">
        <v>666</v>
      </c>
      <c r="LCI260" s="110" t="s">
        <v>671</v>
      </c>
      <c r="LCJ260" s="110" t="s">
        <v>666</v>
      </c>
      <c r="LCK260" s="110" t="s">
        <v>671</v>
      </c>
      <c r="LCL260" s="110" t="s">
        <v>666</v>
      </c>
      <c r="LCM260" s="110" t="s">
        <v>671</v>
      </c>
      <c r="LCN260" s="110" t="s">
        <v>666</v>
      </c>
      <c r="LCO260" s="110" t="s">
        <v>671</v>
      </c>
      <c r="LCP260" s="110" t="s">
        <v>666</v>
      </c>
      <c r="LCQ260" s="110" t="s">
        <v>671</v>
      </c>
      <c r="LCR260" s="110" t="s">
        <v>666</v>
      </c>
      <c r="LCS260" s="110" t="s">
        <v>671</v>
      </c>
      <c r="LCT260" s="110" t="s">
        <v>666</v>
      </c>
      <c r="LCU260" s="110" t="s">
        <v>671</v>
      </c>
      <c r="LCV260" s="110" t="s">
        <v>666</v>
      </c>
      <c r="LCW260" s="110" t="s">
        <v>671</v>
      </c>
      <c r="LCX260" s="110" t="s">
        <v>666</v>
      </c>
      <c r="LCY260" s="110" t="s">
        <v>671</v>
      </c>
      <c r="LCZ260" s="110" t="s">
        <v>666</v>
      </c>
      <c r="LDA260" s="110" t="s">
        <v>671</v>
      </c>
      <c r="LDB260" s="110" t="s">
        <v>666</v>
      </c>
      <c r="LDC260" s="110" t="s">
        <v>671</v>
      </c>
      <c r="LDD260" s="110" t="s">
        <v>666</v>
      </c>
      <c r="LDE260" s="110" t="s">
        <v>671</v>
      </c>
      <c r="LDF260" s="110" t="s">
        <v>666</v>
      </c>
      <c r="LDG260" s="110" t="s">
        <v>671</v>
      </c>
      <c r="LDH260" s="110" t="s">
        <v>666</v>
      </c>
      <c r="LDI260" s="110" t="s">
        <v>671</v>
      </c>
      <c r="LDJ260" s="110" t="s">
        <v>666</v>
      </c>
      <c r="LDK260" s="110" t="s">
        <v>671</v>
      </c>
      <c r="LDL260" s="110" t="s">
        <v>666</v>
      </c>
      <c r="LDM260" s="110" t="s">
        <v>671</v>
      </c>
      <c r="LDN260" s="110" t="s">
        <v>666</v>
      </c>
      <c r="LDO260" s="110" t="s">
        <v>671</v>
      </c>
      <c r="LDP260" s="110" t="s">
        <v>666</v>
      </c>
      <c r="LDQ260" s="110" t="s">
        <v>671</v>
      </c>
      <c r="LDR260" s="110" t="s">
        <v>666</v>
      </c>
      <c r="LDS260" s="110" t="s">
        <v>671</v>
      </c>
      <c r="LDT260" s="110" t="s">
        <v>666</v>
      </c>
      <c r="LDU260" s="110" t="s">
        <v>671</v>
      </c>
      <c r="LDV260" s="110" t="s">
        <v>666</v>
      </c>
      <c r="LDW260" s="110" t="s">
        <v>671</v>
      </c>
      <c r="LDX260" s="110" t="s">
        <v>666</v>
      </c>
      <c r="LDY260" s="110" t="s">
        <v>671</v>
      </c>
      <c r="LDZ260" s="110" t="s">
        <v>666</v>
      </c>
      <c r="LEA260" s="110" t="s">
        <v>671</v>
      </c>
      <c r="LEB260" s="110" t="s">
        <v>666</v>
      </c>
      <c r="LEC260" s="110" t="s">
        <v>671</v>
      </c>
      <c r="LED260" s="110" t="s">
        <v>666</v>
      </c>
      <c r="LEE260" s="110" t="s">
        <v>671</v>
      </c>
      <c r="LEF260" s="110" t="s">
        <v>666</v>
      </c>
      <c r="LEG260" s="110" t="s">
        <v>671</v>
      </c>
      <c r="LEH260" s="110" t="s">
        <v>666</v>
      </c>
      <c r="LEI260" s="110" t="s">
        <v>671</v>
      </c>
      <c r="LEJ260" s="110" t="s">
        <v>666</v>
      </c>
      <c r="LEK260" s="110" t="s">
        <v>671</v>
      </c>
      <c r="LEL260" s="110" t="s">
        <v>666</v>
      </c>
      <c r="LEM260" s="110" t="s">
        <v>671</v>
      </c>
      <c r="LEN260" s="110" t="s">
        <v>666</v>
      </c>
      <c r="LEO260" s="110" t="s">
        <v>671</v>
      </c>
      <c r="LEP260" s="110" t="s">
        <v>666</v>
      </c>
      <c r="LEQ260" s="110" t="s">
        <v>671</v>
      </c>
      <c r="LER260" s="110" t="s">
        <v>666</v>
      </c>
      <c r="LES260" s="110" t="s">
        <v>671</v>
      </c>
      <c r="LET260" s="110" t="s">
        <v>666</v>
      </c>
      <c r="LEU260" s="110" t="s">
        <v>671</v>
      </c>
      <c r="LEV260" s="110" t="s">
        <v>666</v>
      </c>
      <c r="LEW260" s="110" t="s">
        <v>671</v>
      </c>
      <c r="LEX260" s="110" t="s">
        <v>666</v>
      </c>
      <c r="LEY260" s="110" t="s">
        <v>671</v>
      </c>
      <c r="LEZ260" s="110" t="s">
        <v>666</v>
      </c>
      <c r="LFA260" s="110" t="s">
        <v>671</v>
      </c>
      <c r="LFB260" s="110" t="s">
        <v>666</v>
      </c>
      <c r="LFC260" s="110" t="s">
        <v>671</v>
      </c>
      <c r="LFD260" s="110" t="s">
        <v>666</v>
      </c>
      <c r="LFE260" s="110" t="s">
        <v>671</v>
      </c>
      <c r="LFF260" s="110" t="s">
        <v>666</v>
      </c>
      <c r="LFG260" s="110" t="s">
        <v>671</v>
      </c>
      <c r="LFH260" s="110" t="s">
        <v>666</v>
      </c>
      <c r="LFI260" s="110" t="s">
        <v>671</v>
      </c>
      <c r="LFJ260" s="110" t="s">
        <v>666</v>
      </c>
      <c r="LFK260" s="110" t="s">
        <v>671</v>
      </c>
      <c r="LFL260" s="110" t="s">
        <v>666</v>
      </c>
      <c r="LFM260" s="110" t="s">
        <v>671</v>
      </c>
      <c r="LFN260" s="110" t="s">
        <v>666</v>
      </c>
      <c r="LFO260" s="110" t="s">
        <v>671</v>
      </c>
      <c r="LFP260" s="110" t="s">
        <v>666</v>
      </c>
      <c r="LFQ260" s="110" t="s">
        <v>671</v>
      </c>
      <c r="LFR260" s="110" t="s">
        <v>666</v>
      </c>
      <c r="LFS260" s="110" t="s">
        <v>671</v>
      </c>
      <c r="LFT260" s="110" t="s">
        <v>666</v>
      </c>
      <c r="LFU260" s="110" t="s">
        <v>671</v>
      </c>
      <c r="LFV260" s="110" t="s">
        <v>666</v>
      </c>
      <c r="LFW260" s="110" t="s">
        <v>671</v>
      </c>
      <c r="LFX260" s="110" t="s">
        <v>666</v>
      </c>
      <c r="LFY260" s="110" t="s">
        <v>671</v>
      </c>
      <c r="LFZ260" s="110" t="s">
        <v>666</v>
      </c>
      <c r="LGA260" s="110" t="s">
        <v>671</v>
      </c>
      <c r="LGB260" s="110" t="s">
        <v>666</v>
      </c>
      <c r="LGC260" s="110" t="s">
        <v>671</v>
      </c>
      <c r="LGD260" s="110" t="s">
        <v>666</v>
      </c>
      <c r="LGE260" s="110" t="s">
        <v>671</v>
      </c>
      <c r="LGF260" s="110" t="s">
        <v>666</v>
      </c>
      <c r="LGG260" s="110" t="s">
        <v>671</v>
      </c>
      <c r="LGH260" s="110" t="s">
        <v>666</v>
      </c>
      <c r="LGI260" s="110" t="s">
        <v>671</v>
      </c>
      <c r="LGJ260" s="110" t="s">
        <v>666</v>
      </c>
      <c r="LGK260" s="110" t="s">
        <v>671</v>
      </c>
      <c r="LGL260" s="110" t="s">
        <v>666</v>
      </c>
      <c r="LGM260" s="110" t="s">
        <v>671</v>
      </c>
      <c r="LGN260" s="110" t="s">
        <v>666</v>
      </c>
      <c r="LGO260" s="110" t="s">
        <v>671</v>
      </c>
      <c r="LGP260" s="110" t="s">
        <v>666</v>
      </c>
      <c r="LGQ260" s="110" t="s">
        <v>671</v>
      </c>
      <c r="LGR260" s="110" t="s">
        <v>666</v>
      </c>
      <c r="LGS260" s="110" t="s">
        <v>671</v>
      </c>
      <c r="LGT260" s="110" t="s">
        <v>666</v>
      </c>
      <c r="LGU260" s="110" t="s">
        <v>671</v>
      </c>
      <c r="LGV260" s="110" t="s">
        <v>666</v>
      </c>
      <c r="LGW260" s="110" t="s">
        <v>671</v>
      </c>
      <c r="LGX260" s="110" t="s">
        <v>666</v>
      </c>
      <c r="LGY260" s="110" t="s">
        <v>671</v>
      </c>
      <c r="LGZ260" s="110" t="s">
        <v>666</v>
      </c>
      <c r="LHA260" s="110" t="s">
        <v>671</v>
      </c>
      <c r="LHB260" s="110" t="s">
        <v>666</v>
      </c>
      <c r="LHC260" s="110" t="s">
        <v>671</v>
      </c>
      <c r="LHD260" s="110" t="s">
        <v>666</v>
      </c>
      <c r="LHE260" s="110" t="s">
        <v>671</v>
      </c>
      <c r="LHF260" s="110" t="s">
        <v>666</v>
      </c>
      <c r="LHG260" s="110" t="s">
        <v>671</v>
      </c>
      <c r="LHH260" s="110" t="s">
        <v>666</v>
      </c>
      <c r="LHI260" s="110" t="s">
        <v>671</v>
      </c>
      <c r="LHJ260" s="110" t="s">
        <v>666</v>
      </c>
      <c r="LHK260" s="110" t="s">
        <v>671</v>
      </c>
      <c r="LHL260" s="110" t="s">
        <v>666</v>
      </c>
      <c r="LHM260" s="110" t="s">
        <v>671</v>
      </c>
      <c r="LHN260" s="110" t="s">
        <v>666</v>
      </c>
      <c r="LHO260" s="110" t="s">
        <v>671</v>
      </c>
      <c r="LHP260" s="110" t="s">
        <v>666</v>
      </c>
      <c r="LHQ260" s="110" t="s">
        <v>671</v>
      </c>
      <c r="LHR260" s="110" t="s">
        <v>666</v>
      </c>
      <c r="LHS260" s="110" t="s">
        <v>671</v>
      </c>
      <c r="LHT260" s="110" t="s">
        <v>666</v>
      </c>
      <c r="LHU260" s="110" t="s">
        <v>671</v>
      </c>
      <c r="LHV260" s="110" t="s">
        <v>666</v>
      </c>
      <c r="LHW260" s="110" t="s">
        <v>671</v>
      </c>
      <c r="LHX260" s="110" t="s">
        <v>666</v>
      </c>
      <c r="LHY260" s="110" t="s">
        <v>671</v>
      </c>
      <c r="LHZ260" s="110" t="s">
        <v>666</v>
      </c>
      <c r="LIA260" s="110" t="s">
        <v>671</v>
      </c>
      <c r="LIB260" s="110" t="s">
        <v>666</v>
      </c>
      <c r="LIC260" s="110" t="s">
        <v>671</v>
      </c>
      <c r="LID260" s="110" t="s">
        <v>666</v>
      </c>
      <c r="LIE260" s="110" t="s">
        <v>671</v>
      </c>
      <c r="LIF260" s="110" t="s">
        <v>666</v>
      </c>
      <c r="LIG260" s="110" t="s">
        <v>671</v>
      </c>
      <c r="LIH260" s="110" t="s">
        <v>666</v>
      </c>
      <c r="LII260" s="110" t="s">
        <v>671</v>
      </c>
      <c r="LIJ260" s="110" t="s">
        <v>666</v>
      </c>
      <c r="LIK260" s="110" t="s">
        <v>671</v>
      </c>
      <c r="LIL260" s="110" t="s">
        <v>666</v>
      </c>
      <c r="LIM260" s="110" t="s">
        <v>671</v>
      </c>
      <c r="LIN260" s="110" t="s">
        <v>666</v>
      </c>
      <c r="LIO260" s="110" t="s">
        <v>671</v>
      </c>
      <c r="LIP260" s="110" t="s">
        <v>666</v>
      </c>
      <c r="LIQ260" s="110" t="s">
        <v>671</v>
      </c>
      <c r="LIR260" s="110" t="s">
        <v>666</v>
      </c>
      <c r="LIS260" s="110" t="s">
        <v>671</v>
      </c>
      <c r="LIT260" s="110" t="s">
        <v>666</v>
      </c>
      <c r="LIU260" s="110" t="s">
        <v>671</v>
      </c>
      <c r="LIV260" s="110" t="s">
        <v>666</v>
      </c>
      <c r="LIW260" s="110" t="s">
        <v>671</v>
      </c>
      <c r="LIX260" s="110" t="s">
        <v>666</v>
      </c>
      <c r="LIY260" s="110" t="s">
        <v>671</v>
      </c>
      <c r="LIZ260" s="110" t="s">
        <v>666</v>
      </c>
      <c r="LJA260" s="110" t="s">
        <v>671</v>
      </c>
      <c r="LJB260" s="110" t="s">
        <v>666</v>
      </c>
      <c r="LJC260" s="110" t="s">
        <v>671</v>
      </c>
      <c r="LJD260" s="110" t="s">
        <v>666</v>
      </c>
      <c r="LJE260" s="110" t="s">
        <v>671</v>
      </c>
      <c r="LJF260" s="110" t="s">
        <v>666</v>
      </c>
      <c r="LJG260" s="110" t="s">
        <v>671</v>
      </c>
      <c r="LJH260" s="110" t="s">
        <v>666</v>
      </c>
      <c r="LJI260" s="110" t="s">
        <v>671</v>
      </c>
      <c r="LJJ260" s="110" t="s">
        <v>666</v>
      </c>
      <c r="LJK260" s="110" t="s">
        <v>671</v>
      </c>
      <c r="LJL260" s="110" t="s">
        <v>666</v>
      </c>
      <c r="LJM260" s="110" t="s">
        <v>671</v>
      </c>
      <c r="LJN260" s="110" t="s">
        <v>666</v>
      </c>
      <c r="LJO260" s="110" t="s">
        <v>671</v>
      </c>
      <c r="LJP260" s="110" t="s">
        <v>666</v>
      </c>
      <c r="LJQ260" s="110" t="s">
        <v>671</v>
      </c>
      <c r="LJR260" s="110" t="s">
        <v>666</v>
      </c>
      <c r="LJS260" s="110" t="s">
        <v>671</v>
      </c>
      <c r="LJT260" s="110" t="s">
        <v>666</v>
      </c>
      <c r="LJU260" s="110" t="s">
        <v>671</v>
      </c>
      <c r="LJV260" s="110" t="s">
        <v>666</v>
      </c>
      <c r="LJW260" s="110" t="s">
        <v>671</v>
      </c>
      <c r="LJX260" s="110" t="s">
        <v>666</v>
      </c>
      <c r="LJY260" s="110" t="s">
        <v>671</v>
      </c>
      <c r="LJZ260" s="110" t="s">
        <v>666</v>
      </c>
      <c r="LKA260" s="110" t="s">
        <v>671</v>
      </c>
      <c r="LKB260" s="110" t="s">
        <v>666</v>
      </c>
      <c r="LKC260" s="110" t="s">
        <v>671</v>
      </c>
      <c r="LKD260" s="110" t="s">
        <v>666</v>
      </c>
      <c r="LKE260" s="110" t="s">
        <v>671</v>
      </c>
      <c r="LKF260" s="110" t="s">
        <v>666</v>
      </c>
      <c r="LKG260" s="110" t="s">
        <v>671</v>
      </c>
      <c r="LKH260" s="110" t="s">
        <v>666</v>
      </c>
      <c r="LKI260" s="110" t="s">
        <v>671</v>
      </c>
      <c r="LKJ260" s="110" t="s">
        <v>666</v>
      </c>
      <c r="LKK260" s="110" t="s">
        <v>671</v>
      </c>
      <c r="LKL260" s="110" t="s">
        <v>666</v>
      </c>
      <c r="LKM260" s="110" t="s">
        <v>671</v>
      </c>
      <c r="LKN260" s="110" t="s">
        <v>666</v>
      </c>
      <c r="LKO260" s="110" t="s">
        <v>671</v>
      </c>
      <c r="LKP260" s="110" t="s">
        <v>666</v>
      </c>
      <c r="LKQ260" s="110" t="s">
        <v>671</v>
      </c>
      <c r="LKR260" s="110" t="s">
        <v>666</v>
      </c>
      <c r="LKS260" s="110" t="s">
        <v>671</v>
      </c>
      <c r="LKT260" s="110" t="s">
        <v>666</v>
      </c>
      <c r="LKU260" s="110" t="s">
        <v>671</v>
      </c>
      <c r="LKV260" s="110" t="s">
        <v>666</v>
      </c>
      <c r="LKW260" s="110" t="s">
        <v>671</v>
      </c>
      <c r="LKX260" s="110" t="s">
        <v>666</v>
      </c>
      <c r="LKY260" s="110" t="s">
        <v>671</v>
      </c>
      <c r="LKZ260" s="110" t="s">
        <v>666</v>
      </c>
      <c r="LLA260" s="110" t="s">
        <v>671</v>
      </c>
      <c r="LLB260" s="110" t="s">
        <v>666</v>
      </c>
      <c r="LLC260" s="110" t="s">
        <v>671</v>
      </c>
      <c r="LLD260" s="110" t="s">
        <v>666</v>
      </c>
      <c r="LLE260" s="110" t="s">
        <v>671</v>
      </c>
      <c r="LLF260" s="110" t="s">
        <v>666</v>
      </c>
      <c r="LLG260" s="110" t="s">
        <v>671</v>
      </c>
      <c r="LLH260" s="110" t="s">
        <v>666</v>
      </c>
      <c r="LLI260" s="110" t="s">
        <v>671</v>
      </c>
      <c r="LLJ260" s="110" t="s">
        <v>666</v>
      </c>
      <c r="LLK260" s="110" t="s">
        <v>671</v>
      </c>
      <c r="LLL260" s="110" t="s">
        <v>666</v>
      </c>
      <c r="LLM260" s="110" t="s">
        <v>671</v>
      </c>
      <c r="LLN260" s="110" t="s">
        <v>666</v>
      </c>
      <c r="LLO260" s="110" t="s">
        <v>671</v>
      </c>
      <c r="LLP260" s="110" t="s">
        <v>666</v>
      </c>
      <c r="LLQ260" s="110" t="s">
        <v>671</v>
      </c>
      <c r="LLR260" s="110" t="s">
        <v>666</v>
      </c>
      <c r="LLS260" s="110" t="s">
        <v>671</v>
      </c>
      <c r="LLT260" s="110" t="s">
        <v>666</v>
      </c>
      <c r="LLU260" s="110" t="s">
        <v>671</v>
      </c>
      <c r="LLV260" s="110" t="s">
        <v>666</v>
      </c>
      <c r="LLW260" s="110" t="s">
        <v>671</v>
      </c>
      <c r="LLX260" s="110" t="s">
        <v>666</v>
      </c>
      <c r="LLY260" s="110" t="s">
        <v>671</v>
      </c>
      <c r="LLZ260" s="110" t="s">
        <v>666</v>
      </c>
      <c r="LMA260" s="110" t="s">
        <v>671</v>
      </c>
      <c r="LMB260" s="110" t="s">
        <v>666</v>
      </c>
      <c r="LMC260" s="110" t="s">
        <v>671</v>
      </c>
      <c r="LMD260" s="110" t="s">
        <v>666</v>
      </c>
      <c r="LME260" s="110" t="s">
        <v>671</v>
      </c>
      <c r="LMF260" s="110" t="s">
        <v>666</v>
      </c>
      <c r="LMG260" s="110" t="s">
        <v>671</v>
      </c>
      <c r="LMH260" s="110" t="s">
        <v>666</v>
      </c>
      <c r="LMI260" s="110" t="s">
        <v>671</v>
      </c>
      <c r="LMJ260" s="110" t="s">
        <v>666</v>
      </c>
      <c r="LMK260" s="110" t="s">
        <v>671</v>
      </c>
      <c r="LML260" s="110" t="s">
        <v>666</v>
      </c>
      <c r="LMM260" s="110" t="s">
        <v>671</v>
      </c>
      <c r="LMN260" s="110" t="s">
        <v>666</v>
      </c>
      <c r="LMO260" s="110" t="s">
        <v>671</v>
      </c>
      <c r="LMP260" s="110" t="s">
        <v>666</v>
      </c>
      <c r="LMQ260" s="110" t="s">
        <v>671</v>
      </c>
      <c r="LMR260" s="110" t="s">
        <v>666</v>
      </c>
      <c r="LMS260" s="110" t="s">
        <v>671</v>
      </c>
      <c r="LMT260" s="110" t="s">
        <v>666</v>
      </c>
      <c r="LMU260" s="110" t="s">
        <v>671</v>
      </c>
      <c r="LMV260" s="110" t="s">
        <v>666</v>
      </c>
      <c r="LMW260" s="110" t="s">
        <v>671</v>
      </c>
      <c r="LMX260" s="110" t="s">
        <v>666</v>
      </c>
      <c r="LMY260" s="110" t="s">
        <v>671</v>
      </c>
      <c r="LMZ260" s="110" t="s">
        <v>666</v>
      </c>
      <c r="LNA260" s="110" t="s">
        <v>671</v>
      </c>
      <c r="LNB260" s="110" t="s">
        <v>666</v>
      </c>
      <c r="LNC260" s="110" t="s">
        <v>671</v>
      </c>
      <c r="LND260" s="110" t="s">
        <v>666</v>
      </c>
      <c r="LNE260" s="110" t="s">
        <v>671</v>
      </c>
      <c r="LNF260" s="110" t="s">
        <v>666</v>
      </c>
      <c r="LNG260" s="110" t="s">
        <v>671</v>
      </c>
      <c r="LNH260" s="110" t="s">
        <v>666</v>
      </c>
      <c r="LNI260" s="110" t="s">
        <v>671</v>
      </c>
      <c r="LNJ260" s="110" t="s">
        <v>666</v>
      </c>
      <c r="LNK260" s="110" t="s">
        <v>671</v>
      </c>
      <c r="LNL260" s="110" t="s">
        <v>666</v>
      </c>
      <c r="LNM260" s="110" t="s">
        <v>671</v>
      </c>
      <c r="LNN260" s="110" t="s">
        <v>666</v>
      </c>
      <c r="LNO260" s="110" t="s">
        <v>671</v>
      </c>
      <c r="LNP260" s="110" t="s">
        <v>666</v>
      </c>
      <c r="LNQ260" s="110" t="s">
        <v>671</v>
      </c>
      <c r="LNR260" s="110" t="s">
        <v>666</v>
      </c>
      <c r="LNS260" s="110" t="s">
        <v>671</v>
      </c>
      <c r="LNT260" s="110" t="s">
        <v>666</v>
      </c>
      <c r="LNU260" s="110" t="s">
        <v>671</v>
      </c>
      <c r="LNV260" s="110" t="s">
        <v>666</v>
      </c>
      <c r="LNW260" s="110" t="s">
        <v>671</v>
      </c>
      <c r="LNX260" s="110" t="s">
        <v>666</v>
      </c>
      <c r="LNY260" s="110" t="s">
        <v>671</v>
      </c>
      <c r="LNZ260" s="110" t="s">
        <v>666</v>
      </c>
      <c r="LOA260" s="110" t="s">
        <v>671</v>
      </c>
      <c r="LOB260" s="110" t="s">
        <v>666</v>
      </c>
      <c r="LOC260" s="110" t="s">
        <v>671</v>
      </c>
      <c r="LOD260" s="110" t="s">
        <v>666</v>
      </c>
      <c r="LOE260" s="110" t="s">
        <v>671</v>
      </c>
      <c r="LOF260" s="110" t="s">
        <v>666</v>
      </c>
      <c r="LOG260" s="110" t="s">
        <v>671</v>
      </c>
      <c r="LOH260" s="110" t="s">
        <v>666</v>
      </c>
      <c r="LOI260" s="110" t="s">
        <v>671</v>
      </c>
      <c r="LOJ260" s="110" t="s">
        <v>666</v>
      </c>
      <c r="LOK260" s="110" t="s">
        <v>671</v>
      </c>
      <c r="LOL260" s="110" t="s">
        <v>666</v>
      </c>
      <c r="LOM260" s="110" t="s">
        <v>671</v>
      </c>
      <c r="LON260" s="110" t="s">
        <v>666</v>
      </c>
      <c r="LOO260" s="110" t="s">
        <v>671</v>
      </c>
      <c r="LOP260" s="110" t="s">
        <v>666</v>
      </c>
      <c r="LOQ260" s="110" t="s">
        <v>671</v>
      </c>
      <c r="LOR260" s="110" t="s">
        <v>666</v>
      </c>
      <c r="LOS260" s="110" t="s">
        <v>671</v>
      </c>
      <c r="LOT260" s="110" t="s">
        <v>666</v>
      </c>
      <c r="LOU260" s="110" t="s">
        <v>671</v>
      </c>
      <c r="LOV260" s="110" t="s">
        <v>666</v>
      </c>
      <c r="LOW260" s="110" t="s">
        <v>671</v>
      </c>
      <c r="LOX260" s="110" t="s">
        <v>666</v>
      </c>
      <c r="LOY260" s="110" t="s">
        <v>671</v>
      </c>
      <c r="LOZ260" s="110" t="s">
        <v>666</v>
      </c>
      <c r="LPA260" s="110" t="s">
        <v>671</v>
      </c>
      <c r="LPB260" s="110" t="s">
        <v>666</v>
      </c>
      <c r="LPC260" s="110" t="s">
        <v>671</v>
      </c>
      <c r="LPD260" s="110" t="s">
        <v>666</v>
      </c>
      <c r="LPE260" s="110" t="s">
        <v>671</v>
      </c>
      <c r="LPF260" s="110" t="s">
        <v>666</v>
      </c>
      <c r="LPG260" s="110" t="s">
        <v>671</v>
      </c>
      <c r="LPH260" s="110" t="s">
        <v>666</v>
      </c>
      <c r="LPI260" s="110" t="s">
        <v>671</v>
      </c>
      <c r="LPJ260" s="110" t="s">
        <v>666</v>
      </c>
      <c r="LPK260" s="110" t="s">
        <v>671</v>
      </c>
      <c r="LPL260" s="110" t="s">
        <v>666</v>
      </c>
      <c r="LPM260" s="110" t="s">
        <v>671</v>
      </c>
      <c r="LPN260" s="110" t="s">
        <v>666</v>
      </c>
      <c r="LPO260" s="110" t="s">
        <v>671</v>
      </c>
      <c r="LPP260" s="110" t="s">
        <v>666</v>
      </c>
      <c r="LPQ260" s="110" t="s">
        <v>671</v>
      </c>
      <c r="LPR260" s="110" t="s">
        <v>666</v>
      </c>
      <c r="LPS260" s="110" t="s">
        <v>671</v>
      </c>
      <c r="LPT260" s="110" t="s">
        <v>666</v>
      </c>
      <c r="LPU260" s="110" t="s">
        <v>671</v>
      </c>
      <c r="LPV260" s="110" t="s">
        <v>666</v>
      </c>
      <c r="LPW260" s="110" t="s">
        <v>671</v>
      </c>
      <c r="LPX260" s="110" t="s">
        <v>666</v>
      </c>
      <c r="LPY260" s="110" t="s">
        <v>671</v>
      </c>
      <c r="LPZ260" s="110" t="s">
        <v>666</v>
      </c>
      <c r="LQA260" s="110" t="s">
        <v>671</v>
      </c>
      <c r="LQB260" s="110" t="s">
        <v>666</v>
      </c>
      <c r="LQC260" s="110" t="s">
        <v>671</v>
      </c>
      <c r="LQD260" s="110" t="s">
        <v>666</v>
      </c>
      <c r="LQE260" s="110" t="s">
        <v>671</v>
      </c>
      <c r="LQF260" s="110" t="s">
        <v>666</v>
      </c>
      <c r="LQG260" s="110" t="s">
        <v>671</v>
      </c>
      <c r="LQH260" s="110" t="s">
        <v>666</v>
      </c>
      <c r="LQI260" s="110" t="s">
        <v>671</v>
      </c>
      <c r="LQJ260" s="110" t="s">
        <v>666</v>
      </c>
      <c r="LQK260" s="110" t="s">
        <v>671</v>
      </c>
      <c r="LQL260" s="110" t="s">
        <v>666</v>
      </c>
      <c r="LQM260" s="110" t="s">
        <v>671</v>
      </c>
      <c r="LQN260" s="110" t="s">
        <v>666</v>
      </c>
      <c r="LQO260" s="110" t="s">
        <v>671</v>
      </c>
      <c r="LQP260" s="110" t="s">
        <v>666</v>
      </c>
      <c r="LQQ260" s="110" t="s">
        <v>671</v>
      </c>
      <c r="LQR260" s="110" t="s">
        <v>666</v>
      </c>
      <c r="LQS260" s="110" t="s">
        <v>671</v>
      </c>
      <c r="LQT260" s="110" t="s">
        <v>666</v>
      </c>
      <c r="LQU260" s="110" t="s">
        <v>671</v>
      </c>
      <c r="LQV260" s="110" t="s">
        <v>666</v>
      </c>
      <c r="LQW260" s="110" t="s">
        <v>671</v>
      </c>
      <c r="LQX260" s="110" t="s">
        <v>666</v>
      </c>
      <c r="LQY260" s="110" t="s">
        <v>671</v>
      </c>
      <c r="LQZ260" s="110" t="s">
        <v>666</v>
      </c>
      <c r="LRA260" s="110" t="s">
        <v>671</v>
      </c>
      <c r="LRB260" s="110" t="s">
        <v>666</v>
      </c>
      <c r="LRC260" s="110" t="s">
        <v>671</v>
      </c>
      <c r="LRD260" s="110" t="s">
        <v>666</v>
      </c>
      <c r="LRE260" s="110" t="s">
        <v>671</v>
      </c>
      <c r="LRF260" s="110" t="s">
        <v>666</v>
      </c>
      <c r="LRG260" s="110" t="s">
        <v>671</v>
      </c>
      <c r="LRH260" s="110" t="s">
        <v>666</v>
      </c>
      <c r="LRI260" s="110" t="s">
        <v>671</v>
      </c>
      <c r="LRJ260" s="110" t="s">
        <v>666</v>
      </c>
      <c r="LRK260" s="110" t="s">
        <v>671</v>
      </c>
      <c r="LRL260" s="110" t="s">
        <v>666</v>
      </c>
      <c r="LRM260" s="110" t="s">
        <v>671</v>
      </c>
      <c r="LRN260" s="110" t="s">
        <v>666</v>
      </c>
      <c r="LRO260" s="110" t="s">
        <v>671</v>
      </c>
      <c r="LRP260" s="110" t="s">
        <v>666</v>
      </c>
      <c r="LRQ260" s="110" t="s">
        <v>671</v>
      </c>
      <c r="LRR260" s="110" t="s">
        <v>666</v>
      </c>
      <c r="LRS260" s="110" t="s">
        <v>671</v>
      </c>
      <c r="LRT260" s="110" t="s">
        <v>666</v>
      </c>
      <c r="LRU260" s="110" t="s">
        <v>671</v>
      </c>
      <c r="LRV260" s="110" t="s">
        <v>666</v>
      </c>
      <c r="LRW260" s="110" t="s">
        <v>671</v>
      </c>
      <c r="LRX260" s="110" t="s">
        <v>666</v>
      </c>
      <c r="LRY260" s="110" t="s">
        <v>671</v>
      </c>
      <c r="LRZ260" s="110" t="s">
        <v>666</v>
      </c>
      <c r="LSA260" s="110" t="s">
        <v>671</v>
      </c>
      <c r="LSB260" s="110" t="s">
        <v>666</v>
      </c>
      <c r="LSC260" s="110" t="s">
        <v>671</v>
      </c>
      <c r="LSD260" s="110" t="s">
        <v>666</v>
      </c>
      <c r="LSE260" s="110" t="s">
        <v>671</v>
      </c>
      <c r="LSF260" s="110" t="s">
        <v>666</v>
      </c>
      <c r="LSG260" s="110" t="s">
        <v>671</v>
      </c>
      <c r="LSH260" s="110" t="s">
        <v>666</v>
      </c>
      <c r="LSI260" s="110" t="s">
        <v>671</v>
      </c>
      <c r="LSJ260" s="110" t="s">
        <v>666</v>
      </c>
      <c r="LSK260" s="110" t="s">
        <v>671</v>
      </c>
      <c r="LSL260" s="110" t="s">
        <v>666</v>
      </c>
      <c r="LSM260" s="110" t="s">
        <v>671</v>
      </c>
      <c r="LSN260" s="110" t="s">
        <v>666</v>
      </c>
      <c r="LSO260" s="110" t="s">
        <v>671</v>
      </c>
      <c r="LSP260" s="110" t="s">
        <v>666</v>
      </c>
      <c r="LSQ260" s="110" t="s">
        <v>671</v>
      </c>
      <c r="LSR260" s="110" t="s">
        <v>666</v>
      </c>
      <c r="LSS260" s="110" t="s">
        <v>671</v>
      </c>
      <c r="LST260" s="110" t="s">
        <v>666</v>
      </c>
      <c r="LSU260" s="110" t="s">
        <v>671</v>
      </c>
      <c r="LSV260" s="110" t="s">
        <v>666</v>
      </c>
      <c r="LSW260" s="110" t="s">
        <v>671</v>
      </c>
      <c r="LSX260" s="110" t="s">
        <v>666</v>
      </c>
      <c r="LSY260" s="110" t="s">
        <v>671</v>
      </c>
      <c r="LSZ260" s="110" t="s">
        <v>666</v>
      </c>
      <c r="LTA260" s="110" t="s">
        <v>671</v>
      </c>
      <c r="LTB260" s="110" t="s">
        <v>666</v>
      </c>
      <c r="LTC260" s="110" t="s">
        <v>671</v>
      </c>
      <c r="LTD260" s="110" t="s">
        <v>666</v>
      </c>
      <c r="LTE260" s="110" t="s">
        <v>671</v>
      </c>
      <c r="LTF260" s="110" t="s">
        <v>666</v>
      </c>
      <c r="LTG260" s="110" t="s">
        <v>671</v>
      </c>
      <c r="LTH260" s="110" t="s">
        <v>666</v>
      </c>
      <c r="LTI260" s="110" t="s">
        <v>671</v>
      </c>
      <c r="LTJ260" s="110" t="s">
        <v>666</v>
      </c>
      <c r="LTK260" s="110" t="s">
        <v>671</v>
      </c>
      <c r="LTL260" s="110" t="s">
        <v>666</v>
      </c>
      <c r="LTM260" s="110" t="s">
        <v>671</v>
      </c>
      <c r="LTN260" s="110" t="s">
        <v>666</v>
      </c>
      <c r="LTO260" s="110" t="s">
        <v>671</v>
      </c>
      <c r="LTP260" s="110" t="s">
        <v>666</v>
      </c>
      <c r="LTQ260" s="110" t="s">
        <v>671</v>
      </c>
      <c r="LTR260" s="110" t="s">
        <v>666</v>
      </c>
      <c r="LTS260" s="110" t="s">
        <v>671</v>
      </c>
      <c r="LTT260" s="110" t="s">
        <v>666</v>
      </c>
      <c r="LTU260" s="110" t="s">
        <v>671</v>
      </c>
      <c r="LTV260" s="110" t="s">
        <v>666</v>
      </c>
      <c r="LTW260" s="110" t="s">
        <v>671</v>
      </c>
      <c r="LTX260" s="110" t="s">
        <v>666</v>
      </c>
      <c r="LTY260" s="110" t="s">
        <v>671</v>
      </c>
      <c r="LTZ260" s="110" t="s">
        <v>666</v>
      </c>
      <c r="LUA260" s="110" t="s">
        <v>671</v>
      </c>
      <c r="LUB260" s="110" t="s">
        <v>666</v>
      </c>
      <c r="LUC260" s="110" t="s">
        <v>671</v>
      </c>
      <c r="LUD260" s="110" t="s">
        <v>666</v>
      </c>
      <c r="LUE260" s="110" t="s">
        <v>671</v>
      </c>
      <c r="LUF260" s="110" t="s">
        <v>666</v>
      </c>
      <c r="LUG260" s="110" t="s">
        <v>671</v>
      </c>
      <c r="LUH260" s="110" t="s">
        <v>666</v>
      </c>
      <c r="LUI260" s="110" t="s">
        <v>671</v>
      </c>
      <c r="LUJ260" s="110" t="s">
        <v>666</v>
      </c>
      <c r="LUK260" s="110" t="s">
        <v>671</v>
      </c>
      <c r="LUL260" s="110" t="s">
        <v>666</v>
      </c>
      <c r="LUM260" s="110" t="s">
        <v>671</v>
      </c>
      <c r="LUN260" s="110" t="s">
        <v>666</v>
      </c>
      <c r="LUO260" s="110" t="s">
        <v>671</v>
      </c>
      <c r="LUP260" s="110" t="s">
        <v>666</v>
      </c>
      <c r="LUQ260" s="110" t="s">
        <v>671</v>
      </c>
      <c r="LUR260" s="110" t="s">
        <v>666</v>
      </c>
      <c r="LUS260" s="110" t="s">
        <v>671</v>
      </c>
      <c r="LUT260" s="110" t="s">
        <v>666</v>
      </c>
      <c r="LUU260" s="110" t="s">
        <v>671</v>
      </c>
      <c r="LUV260" s="110" t="s">
        <v>666</v>
      </c>
      <c r="LUW260" s="110" t="s">
        <v>671</v>
      </c>
      <c r="LUX260" s="110" t="s">
        <v>666</v>
      </c>
      <c r="LUY260" s="110" t="s">
        <v>671</v>
      </c>
      <c r="LUZ260" s="110" t="s">
        <v>666</v>
      </c>
      <c r="LVA260" s="110" t="s">
        <v>671</v>
      </c>
      <c r="LVB260" s="110" t="s">
        <v>666</v>
      </c>
      <c r="LVC260" s="110" t="s">
        <v>671</v>
      </c>
      <c r="LVD260" s="110" t="s">
        <v>666</v>
      </c>
      <c r="LVE260" s="110" t="s">
        <v>671</v>
      </c>
      <c r="LVF260" s="110" t="s">
        <v>666</v>
      </c>
      <c r="LVG260" s="110" t="s">
        <v>671</v>
      </c>
      <c r="LVH260" s="110" t="s">
        <v>666</v>
      </c>
      <c r="LVI260" s="110" t="s">
        <v>671</v>
      </c>
      <c r="LVJ260" s="110" t="s">
        <v>666</v>
      </c>
      <c r="LVK260" s="110" t="s">
        <v>671</v>
      </c>
      <c r="LVL260" s="110" t="s">
        <v>666</v>
      </c>
      <c r="LVM260" s="110" t="s">
        <v>671</v>
      </c>
      <c r="LVN260" s="110" t="s">
        <v>666</v>
      </c>
      <c r="LVO260" s="110" t="s">
        <v>671</v>
      </c>
      <c r="LVP260" s="110" t="s">
        <v>666</v>
      </c>
      <c r="LVQ260" s="110" t="s">
        <v>671</v>
      </c>
      <c r="LVR260" s="110" t="s">
        <v>666</v>
      </c>
      <c r="LVS260" s="110" t="s">
        <v>671</v>
      </c>
      <c r="LVT260" s="110" t="s">
        <v>666</v>
      </c>
      <c r="LVU260" s="110" t="s">
        <v>671</v>
      </c>
      <c r="LVV260" s="110" t="s">
        <v>666</v>
      </c>
      <c r="LVW260" s="110" t="s">
        <v>671</v>
      </c>
      <c r="LVX260" s="110" t="s">
        <v>666</v>
      </c>
      <c r="LVY260" s="110" t="s">
        <v>671</v>
      </c>
      <c r="LVZ260" s="110" t="s">
        <v>666</v>
      </c>
      <c r="LWA260" s="110" t="s">
        <v>671</v>
      </c>
      <c r="LWB260" s="110" t="s">
        <v>666</v>
      </c>
      <c r="LWC260" s="110" t="s">
        <v>671</v>
      </c>
      <c r="LWD260" s="110" t="s">
        <v>666</v>
      </c>
      <c r="LWE260" s="110" t="s">
        <v>671</v>
      </c>
      <c r="LWF260" s="110" t="s">
        <v>666</v>
      </c>
      <c r="LWG260" s="110" t="s">
        <v>671</v>
      </c>
      <c r="LWH260" s="110" t="s">
        <v>666</v>
      </c>
      <c r="LWI260" s="110" t="s">
        <v>671</v>
      </c>
      <c r="LWJ260" s="110" t="s">
        <v>666</v>
      </c>
      <c r="LWK260" s="110" t="s">
        <v>671</v>
      </c>
      <c r="LWL260" s="110" t="s">
        <v>666</v>
      </c>
      <c r="LWM260" s="110" t="s">
        <v>671</v>
      </c>
      <c r="LWN260" s="110" t="s">
        <v>666</v>
      </c>
      <c r="LWO260" s="110" t="s">
        <v>671</v>
      </c>
      <c r="LWP260" s="110" t="s">
        <v>666</v>
      </c>
      <c r="LWQ260" s="110" t="s">
        <v>671</v>
      </c>
      <c r="LWR260" s="110" t="s">
        <v>666</v>
      </c>
      <c r="LWS260" s="110" t="s">
        <v>671</v>
      </c>
      <c r="LWT260" s="110" t="s">
        <v>666</v>
      </c>
      <c r="LWU260" s="110" t="s">
        <v>671</v>
      </c>
      <c r="LWV260" s="110" t="s">
        <v>666</v>
      </c>
      <c r="LWW260" s="110" t="s">
        <v>671</v>
      </c>
      <c r="LWX260" s="110" t="s">
        <v>666</v>
      </c>
      <c r="LWY260" s="110" t="s">
        <v>671</v>
      </c>
      <c r="LWZ260" s="110" t="s">
        <v>666</v>
      </c>
      <c r="LXA260" s="110" t="s">
        <v>671</v>
      </c>
      <c r="LXB260" s="110" t="s">
        <v>666</v>
      </c>
      <c r="LXC260" s="110" t="s">
        <v>671</v>
      </c>
      <c r="LXD260" s="110" t="s">
        <v>666</v>
      </c>
      <c r="LXE260" s="110" t="s">
        <v>671</v>
      </c>
      <c r="LXF260" s="110" t="s">
        <v>666</v>
      </c>
      <c r="LXG260" s="110" t="s">
        <v>671</v>
      </c>
      <c r="LXH260" s="110" t="s">
        <v>666</v>
      </c>
      <c r="LXI260" s="110" t="s">
        <v>671</v>
      </c>
      <c r="LXJ260" s="110" t="s">
        <v>666</v>
      </c>
      <c r="LXK260" s="110" t="s">
        <v>671</v>
      </c>
      <c r="LXL260" s="110" t="s">
        <v>666</v>
      </c>
      <c r="LXM260" s="110" t="s">
        <v>671</v>
      </c>
      <c r="LXN260" s="110" t="s">
        <v>666</v>
      </c>
      <c r="LXO260" s="110" t="s">
        <v>671</v>
      </c>
      <c r="LXP260" s="110" t="s">
        <v>666</v>
      </c>
      <c r="LXQ260" s="110" t="s">
        <v>671</v>
      </c>
      <c r="LXR260" s="110" t="s">
        <v>666</v>
      </c>
      <c r="LXS260" s="110" t="s">
        <v>671</v>
      </c>
      <c r="LXT260" s="110" t="s">
        <v>666</v>
      </c>
      <c r="LXU260" s="110" t="s">
        <v>671</v>
      </c>
      <c r="LXV260" s="110" t="s">
        <v>666</v>
      </c>
      <c r="LXW260" s="110" t="s">
        <v>671</v>
      </c>
      <c r="LXX260" s="110" t="s">
        <v>666</v>
      </c>
      <c r="LXY260" s="110" t="s">
        <v>671</v>
      </c>
      <c r="LXZ260" s="110" t="s">
        <v>666</v>
      </c>
      <c r="LYA260" s="110" t="s">
        <v>671</v>
      </c>
      <c r="LYB260" s="110" t="s">
        <v>666</v>
      </c>
      <c r="LYC260" s="110" t="s">
        <v>671</v>
      </c>
      <c r="LYD260" s="110" t="s">
        <v>666</v>
      </c>
      <c r="LYE260" s="110" t="s">
        <v>671</v>
      </c>
      <c r="LYF260" s="110" t="s">
        <v>666</v>
      </c>
      <c r="LYG260" s="110" t="s">
        <v>671</v>
      </c>
      <c r="LYH260" s="110" t="s">
        <v>666</v>
      </c>
      <c r="LYI260" s="110" t="s">
        <v>671</v>
      </c>
      <c r="LYJ260" s="110" t="s">
        <v>666</v>
      </c>
      <c r="LYK260" s="110" t="s">
        <v>671</v>
      </c>
      <c r="LYL260" s="110" t="s">
        <v>666</v>
      </c>
      <c r="LYM260" s="110" t="s">
        <v>671</v>
      </c>
      <c r="LYN260" s="110" t="s">
        <v>666</v>
      </c>
      <c r="LYO260" s="110" t="s">
        <v>671</v>
      </c>
      <c r="LYP260" s="110" t="s">
        <v>666</v>
      </c>
      <c r="LYQ260" s="110" t="s">
        <v>671</v>
      </c>
      <c r="LYR260" s="110" t="s">
        <v>666</v>
      </c>
      <c r="LYS260" s="110" t="s">
        <v>671</v>
      </c>
      <c r="LYT260" s="110" t="s">
        <v>666</v>
      </c>
      <c r="LYU260" s="110" t="s">
        <v>671</v>
      </c>
      <c r="LYV260" s="110" t="s">
        <v>666</v>
      </c>
      <c r="LYW260" s="110" t="s">
        <v>671</v>
      </c>
      <c r="LYX260" s="110" t="s">
        <v>666</v>
      </c>
      <c r="LYY260" s="110" t="s">
        <v>671</v>
      </c>
      <c r="LYZ260" s="110" t="s">
        <v>666</v>
      </c>
      <c r="LZA260" s="110" t="s">
        <v>671</v>
      </c>
      <c r="LZB260" s="110" t="s">
        <v>666</v>
      </c>
      <c r="LZC260" s="110" t="s">
        <v>671</v>
      </c>
      <c r="LZD260" s="110" t="s">
        <v>666</v>
      </c>
      <c r="LZE260" s="110" t="s">
        <v>671</v>
      </c>
      <c r="LZF260" s="110" t="s">
        <v>666</v>
      </c>
      <c r="LZG260" s="110" t="s">
        <v>671</v>
      </c>
      <c r="LZH260" s="110" t="s">
        <v>666</v>
      </c>
      <c r="LZI260" s="110" t="s">
        <v>671</v>
      </c>
      <c r="LZJ260" s="110" t="s">
        <v>666</v>
      </c>
      <c r="LZK260" s="110" t="s">
        <v>671</v>
      </c>
      <c r="LZL260" s="110" t="s">
        <v>666</v>
      </c>
      <c r="LZM260" s="110" t="s">
        <v>671</v>
      </c>
      <c r="LZN260" s="110" t="s">
        <v>666</v>
      </c>
      <c r="LZO260" s="110" t="s">
        <v>671</v>
      </c>
      <c r="LZP260" s="110" t="s">
        <v>666</v>
      </c>
      <c r="LZQ260" s="110" t="s">
        <v>671</v>
      </c>
      <c r="LZR260" s="110" t="s">
        <v>666</v>
      </c>
      <c r="LZS260" s="110" t="s">
        <v>671</v>
      </c>
      <c r="LZT260" s="110" t="s">
        <v>666</v>
      </c>
      <c r="LZU260" s="110" t="s">
        <v>671</v>
      </c>
      <c r="LZV260" s="110" t="s">
        <v>666</v>
      </c>
      <c r="LZW260" s="110" t="s">
        <v>671</v>
      </c>
      <c r="LZX260" s="110" t="s">
        <v>666</v>
      </c>
      <c r="LZY260" s="110" t="s">
        <v>671</v>
      </c>
      <c r="LZZ260" s="110" t="s">
        <v>666</v>
      </c>
      <c r="MAA260" s="110" t="s">
        <v>671</v>
      </c>
      <c r="MAB260" s="110" t="s">
        <v>666</v>
      </c>
      <c r="MAC260" s="110" t="s">
        <v>671</v>
      </c>
      <c r="MAD260" s="110" t="s">
        <v>666</v>
      </c>
      <c r="MAE260" s="110" t="s">
        <v>671</v>
      </c>
      <c r="MAF260" s="110" t="s">
        <v>666</v>
      </c>
      <c r="MAG260" s="110" t="s">
        <v>671</v>
      </c>
      <c r="MAH260" s="110" t="s">
        <v>666</v>
      </c>
      <c r="MAI260" s="110" t="s">
        <v>671</v>
      </c>
      <c r="MAJ260" s="110" t="s">
        <v>666</v>
      </c>
      <c r="MAK260" s="110" t="s">
        <v>671</v>
      </c>
      <c r="MAL260" s="110" t="s">
        <v>666</v>
      </c>
      <c r="MAM260" s="110" t="s">
        <v>671</v>
      </c>
      <c r="MAN260" s="110" t="s">
        <v>666</v>
      </c>
      <c r="MAO260" s="110" t="s">
        <v>671</v>
      </c>
      <c r="MAP260" s="110" t="s">
        <v>666</v>
      </c>
      <c r="MAQ260" s="110" t="s">
        <v>671</v>
      </c>
      <c r="MAR260" s="110" t="s">
        <v>666</v>
      </c>
      <c r="MAS260" s="110" t="s">
        <v>671</v>
      </c>
      <c r="MAT260" s="110" t="s">
        <v>666</v>
      </c>
      <c r="MAU260" s="110" t="s">
        <v>671</v>
      </c>
      <c r="MAV260" s="110" t="s">
        <v>666</v>
      </c>
      <c r="MAW260" s="110" t="s">
        <v>671</v>
      </c>
      <c r="MAX260" s="110" t="s">
        <v>666</v>
      </c>
      <c r="MAY260" s="110" t="s">
        <v>671</v>
      </c>
      <c r="MAZ260" s="110" t="s">
        <v>666</v>
      </c>
      <c r="MBA260" s="110" t="s">
        <v>671</v>
      </c>
      <c r="MBB260" s="110" t="s">
        <v>666</v>
      </c>
      <c r="MBC260" s="110" t="s">
        <v>671</v>
      </c>
      <c r="MBD260" s="110" t="s">
        <v>666</v>
      </c>
      <c r="MBE260" s="110" t="s">
        <v>671</v>
      </c>
      <c r="MBF260" s="110" t="s">
        <v>666</v>
      </c>
      <c r="MBG260" s="110" t="s">
        <v>671</v>
      </c>
      <c r="MBH260" s="110" t="s">
        <v>666</v>
      </c>
      <c r="MBI260" s="110" t="s">
        <v>671</v>
      </c>
      <c r="MBJ260" s="110" t="s">
        <v>666</v>
      </c>
      <c r="MBK260" s="110" t="s">
        <v>671</v>
      </c>
      <c r="MBL260" s="110" t="s">
        <v>666</v>
      </c>
      <c r="MBM260" s="110" t="s">
        <v>671</v>
      </c>
      <c r="MBN260" s="110" t="s">
        <v>666</v>
      </c>
      <c r="MBO260" s="110" t="s">
        <v>671</v>
      </c>
      <c r="MBP260" s="110" t="s">
        <v>666</v>
      </c>
      <c r="MBQ260" s="110" t="s">
        <v>671</v>
      </c>
      <c r="MBR260" s="110" t="s">
        <v>666</v>
      </c>
      <c r="MBS260" s="110" t="s">
        <v>671</v>
      </c>
      <c r="MBT260" s="110" t="s">
        <v>666</v>
      </c>
      <c r="MBU260" s="110" t="s">
        <v>671</v>
      </c>
      <c r="MBV260" s="110" t="s">
        <v>666</v>
      </c>
      <c r="MBW260" s="110" t="s">
        <v>671</v>
      </c>
      <c r="MBX260" s="110" t="s">
        <v>666</v>
      </c>
      <c r="MBY260" s="110" t="s">
        <v>671</v>
      </c>
      <c r="MBZ260" s="110" t="s">
        <v>666</v>
      </c>
      <c r="MCA260" s="110" t="s">
        <v>671</v>
      </c>
      <c r="MCB260" s="110" t="s">
        <v>666</v>
      </c>
      <c r="MCC260" s="110" t="s">
        <v>671</v>
      </c>
      <c r="MCD260" s="110" t="s">
        <v>666</v>
      </c>
      <c r="MCE260" s="110" t="s">
        <v>671</v>
      </c>
      <c r="MCF260" s="110" t="s">
        <v>666</v>
      </c>
      <c r="MCG260" s="110" t="s">
        <v>671</v>
      </c>
      <c r="MCH260" s="110" t="s">
        <v>666</v>
      </c>
      <c r="MCI260" s="110" t="s">
        <v>671</v>
      </c>
      <c r="MCJ260" s="110" t="s">
        <v>666</v>
      </c>
      <c r="MCK260" s="110" t="s">
        <v>671</v>
      </c>
      <c r="MCL260" s="110" t="s">
        <v>666</v>
      </c>
      <c r="MCM260" s="110" t="s">
        <v>671</v>
      </c>
      <c r="MCN260" s="110" t="s">
        <v>666</v>
      </c>
      <c r="MCO260" s="110" t="s">
        <v>671</v>
      </c>
      <c r="MCP260" s="110" t="s">
        <v>666</v>
      </c>
      <c r="MCQ260" s="110" t="s">
        <v>671</v>
      </c>
      <c r="MCR260" s="110" t="s">
        <v>666</v>
      </c>
      <c r="MCS260" s="110" t="s">
        <v>671</v>
      </c>
      <c r="MCT260" s="110" t="s">
        <v>666</v>
      </c>
      <c r="MCU260" s="110" t="s">
        <v>671</v>
      </c>
      <c r="MCV260" s="110" t="s">
        <v>666</v>
      </c>
      <c r="MCW260" s="110" t="s">
        <v>671</v>
      </c>
      <c r="MCX260" s="110" t="s">
        <v>666</v>
      </c>
      <c r="MCY260" s="110" t="s">
        <v>671</v>
      </c>
      <c r="MCZ260" s="110" t="s">
        <v>666</v>
      </c>
      <c r="MDA260" s="110" t="s">
        <v>671</v>
      </c>
      <c r="MDB260" s="110" t="s">
        <v>666</v>
      </c>
      <c r="MDC260" s="110" t="s">
        <v>671</v>
      </c>
      <c r="MDD260" s="110" t="s">
        <v>666</v>
      </c>
      <c r="MDE260" s="110" t="s">
        <v>671</v>
      </c>
      <c r="MDF260" s="110" t="s">
        <v>666</v>
      </c>
      <c r="MDG260" s="110" t="s">
        <v>671</v>
      </c>
      <c r="MDH260" s="110" t="s">
        <v>666</v>
      </c>
      <c r="MDI260" s="110" t="s">
        <v>671</v>
      </c>
      <c r="MDJ260" s="110" t="s">
        <v>666</v>
      </c>
      <c r="MDK260" s="110" t="s">
        <v>671</v>
      </c>
      <c r="MDL260" s="110" t="s">
        <v>666</v>
      </c>
      <c r="MDM260" s="110" t="s">
        <v>671</v>
      </c>
      <c r="MDN260" s="110" t="s">
        <v>666</v>
      </c>
      <c r="MDO260" s="110" t="s">
        <v>671</v>
      </c>
      <c r="MDP260" s="110" t="s">
        <v>666</v>
      </c>
      <c r="MDQ260" s="110" t="s">
        <v>671</v>
      </c>
      <c r="MDR260" s="110" t="s">
        <v>666</v>
      </c>
      <c r="MDS260" s="110" t="s">
        <v>671</v>
      </c>
      <c r="MDT260" s="110" t="s">
        <v>666</v>
      </c>
      <c r="MDU260" s="110" t="s">
        <v>671</v>
      </c>
      <c r="MDV260" s="110" t="s">
        <v>666</v>
      </c>
      <c r="MDW260" s="110" t="s">
        <v>671</v>
      </c>
      <c r="MDX260" s="110" t="s">
        <v>666</v>
      </c>
      <c r="MDY260" s="110" t="s">
        <v>671</v>
      </c>
      <c r="MDZ260" s="110" t="s">
        <v>666</v>
      </c>
      <c r="MEA260" s="110" t="s">
        <v>671</v>
      </c>
      <c r="MEB260" s="110" t="s">
        <v>666</v>
      </c>
      <c r="MEC260" s="110" t="s">
        <v>671</v>
      </c>
      <c r="MED260" s="110" t="s">
        <v>666</v>
      </c>
      <c r="MEE260" s="110" t="s">
        <v>671</v>
      </c>
      <c r="MEF260" s="110" t="s">
        <v>666</v>
      </c>
      <c r="MEG260" s="110" t="s">
        <v>671</v>
      </c>
      <c r="MEH260" s="110" t="s">
        <v>666</v>
      </c>
      <c r="MEI260" s="110" t="s">
        <v>671</v>
      </c>
      <c r="MEJ260" s="110" t="s">
        <v>666</v>
      </c>
      <c r="MEK260" s="110" t="s">
        <v>671</v>
      </c>
      <c r="MEL260" s="110" t="s">
        <v>666</v>
      </c>
      <c r="MEM260" s="110" t="s">
        <v>671</v>
      </c>
      <c r="MEN260" s="110" t="s">
        <v>666</v>
      </c>
      <c r="MEO260" s="110" t="s">
        <v>671</v>
      </c>
      <c r="MEP260" s="110" t="s">
        <v>666</v>
      </c>
      <c r="MEQ260" s="110" t="s">
        <v>671</v>
      </c>
      <c r="MER260" s="110" t="s">
        <v>666</v>
      </c>
      <c r="MES260" s="110" t="s">
        <v>671</v>
      </c>
      <c r="MET260" s="110" t="s">
        <v>666</v>
      </c>
      <c r="MEU260" s="110" t="s">
        <v>671</v>
      </c>
      <c r="MEV260" s="110" t="s">
        <v>666</v>
      </c>
      <c r="MEW260" s="110" t="s">
        <v>671</v>
      </c>
      <c r="MEX260" s="110" t="s">
        <v>666</v>
      </c>
      <c r="MEY260" s="110" t="s">
        <v>671</v>
      </c>
      <c r="MEZ260" s="110" t="s">
        <v>666</v>
      </c>
      <c r="MFA260" s="110" t="s">
        <v>671</v>
      </c>
      <c r="MFB260" s="110" t="s">
        <v>666</v>
      </c>
      <c r="MFC260" s="110" t="s">
        <v>671</v>
      </c>
      <c r="MFD260" s="110" t="s">
        <v>666</v>
      </c>
      <c r="MFE260" s="110" t="s">
        <v>671</v>
      </c>
      <c r="MFF260" s="110" t="s">
        <v>666</v>
      </c>
      <c r="MFG260" s="110" t="s">
        <v>671</v>
      </c>
      <c r="MFH260" s="110" t="s">
        <v>666</v>
      </c>
      <c r="MFI260" s="110" t="s">
        <v>671</v>
      </c>
      <c r="MFJ260" s="110" t="s">
        <v>666</v>
      </c>
      <c r="MFK260" s="110" t="s">
        <v>671</v>
      </c>
      <c r="MFL260" s="110" t="s">
        <v>666</v>
      </c>
      <c r="MFM260" s="110" t="s">
        <v>671</v>
      </c>
      <c r="MFN260" s="110" t="s">
        <v>666</v>
      </c>
      <c r="MFO260" s="110" t="s">
        <v>671</v>
      </c>
      <c r="MFP260" s="110" t="s">
        <v>666</v>
      </c>
      <c r="MFQ260" s="110" t="s">
        <v>671</v>
      </c>
      <c r="MFR260" s="110" t="s">
        <v>666</v>
      </c>
      <c r="MFS260" s="110" t="s">
        <v>671</v>
      </c>
      <c r="MFT260" s="110" t="s">
        <v>666</v>
      </c>
      <c r="MFU260" s="110" t="s">
        <v>671</v>
      </c>
      <c r="MFV260" s="110" t="s">
        <v>666</v>
      </c>
      <c r="MFW260" s="110" t="s">
        <v>671</v>
      </c>
      <c r="MFX260" s="110" t="s">
        <v>666</v>
      </c>
      <c r="MFY260" s="110" t="s">
        <v>671</v>
      </c>
      <c r="MFZ260" s="110" t="s">
        <v>666</v>
      </c>
      <c r="MGA260" s="110" t="s">
        <v>671</v>
      </c>
      <c r="MGB260" s="110" t="s">
        <v>666</v>
      </c>
      <c r="MGC260" s="110" t="s">
        <v>671</v>
      </c>
      <c r="MGD260" s="110" t="s">
        <v>666</v>
      </c>
      <c r="MGE260" s="110" t="s">
        <v>671</v>
      </c>
      <c r="MGF260" s="110" t="s">
        <v>666</v>
      </c>
      <c r="MGG260" s="110" t="s">
        <v>671</v>
      </c>
      <c r="MGH260" s="110" t="s">
        <v>666</v>
      </c>
      <c r="MGI260" s="110" t="s">
        <v>671</v>
      </c>
      <c r="MGJ260" s="110" t="s">
        <v>666</v>
      </c>
      <c r="MGK260" s="110" t="s">
        <v>671</v>
      </c>
      <c r="MGL260" s="110" t="s">
        <v>666</v>
      </c>
      <c r="MGM260" s="110" t="s">
        <v>671</v>
      </c>
      <c r="MGN260" s="110" t="s">
        <v>666</v>
      </c>
      <c r="MGO260" s="110" t="s">
        <v>671</v>
      </c>
      <c r="MGP260" s="110" t="s">
        <v>666</v>
      </c>
      <c r="MGQ260" s="110" t="s">
        <v>671</v>
      </c>
      <c r="MGR260" s="110" t="s">
        <v>666</v>
      </c>
      <c r="MGS260" s="110" t="s">
        <v>671</v>
      </c>
      <c r="MGT260" s="110" t="s">
        <v>666</v>
      </c>
      <c r="MGU260" s="110" t="s">
        <v>671</v>
      </c>
      <c r="MGV260" s="110" t="s">
        <v>666</v>
      </c>
      <c r="MGW260" s="110" t="s">
        <v>671</v>
      </c>
      <c r="MGX260" s="110" t="s">
        <v>666</v>
      </c>
      <c r="MGY260" s="110" t="s">
        <v>671</v>
      </c>
      <c r="MGZ260" s="110" t="s">
        <v>666</v>
      </c>
      <c r="MHA260" s="110" t="s">
        <v>671</v>
      </c>
      <c r="MHB260" s="110" t="s">
        <v>666</v>
      </c>
      <c r="MHC260" s="110" t="s">
        <v>671</v>
      </c>
      <c r="MHD260" s="110" t="s">
        <v>666</v>
      </c>
      <c r="MHE260" s="110" t="s">
        <v>671</v>
      </c>
      <c r="MHF260" s="110" t="s">
        <v>666</v>
      </c>
      <c r="MHG260" s="110" t="s">
        <v>671</v>
      </c>
      <c r="MHH260" s="110" t="s">
        <v>666</v>
      </c>
      <c r="MHI260" s="110" t="s">
        <v>671</v>
      </c>
      <c r="MHJ260" s="110" t="s">
        <v>666</v>
      </c>
      <c r="MHK260" s="110" t="s">
        <v>671</v>
      </c>
      <c r="MHL260" s="110" t="s">
        <v>666</v>
      </c>
      <c r="MHM260" s="110" t="s">
        <v>671</v>
      </c>
      <c r="MHN260" s="110" t="s">
        <v>666</v>
      </c>
      <c r="MHO260" s="110" t="s">
        <v>671</v>
      </c>
      <c r="MHP260" s="110" t="s">
        <v>666</v>
      </c>
      <c r="MHQ260" s="110" t="s">
        <v>671</v>
      </c>
      <c r="MHR260" s="110" t="s">
        <v>666</v>
      </c>
      <c r="MHS260" s="110" t="s">
        <v>671</v>
      </c>
      <c r="MHT260" s="110" t="s">
        <v>666</v>
      </c>
      <c r="MHU260" s="110" t="s">
        <v>671</v>
      </c>
      <c r="MHV260" s="110" t="s">
        <v>666</v>
      </c>
      <c r="MHW260" s="110" t="s">
        <v>671</v>
      </c>
      <c r="MHX260" s="110" t="s">
        <v>666</v>
      </c>
      <c r="MHY260" s="110" t="s">
        <v>671</v>
      </c>
      <c r="MHZ260" s="110" t="s">
        <v>666</v>
      </c>
      <c r="MIA260" s="110" t="s">
        <v>671</v>
      </c>
      <c r="MIB260" s="110" t="s">
        <v>666</v>
      </c>
      <c r="MIC260" s="110" t="s">
        <v>671</v>
      </c>
      <c r="MID260" s="110" t="s">
        <v>666</v>
      </c>
      <c r="MIE260" s="110" t="s">
        <v>671</v>
      </c>
      <c r="MIF260" s="110" t="s">
        <v>666</v>
      </c>
      <c r="MIG260" s="110" t="s">
        <v>671</v>
      </c>
      <c r="MIH260" s="110" t="s">
        <v>666</v>
      </c>
      <c r="MII260" s="110" t="s">
        <v>671</v>
      </c>
      <c r="MIJ260" s="110" t="s">
        <v>666</v>
      </c>
      <c r="MIK260" s="110" t="s">
        <v>671</v>
      </c>
      <c r="MIL260" s="110" t="s">
        <v>666</v>
      </c>
      <c r="MIM260" s="110" t="s">
        <v>671</v>
      </c>
      <c r="MIN260" s="110" t="s">
        <v>666</v>
      </c>
      <c r="MIO260" s="110" t="s">
        <v>671</v>
      </c>
      <c r="MIP260" s="110" t="s">
        <v>666</v>
      </c>
      <c r="MIQ260" s="110" t="s">
        <v>671</v>
      </c>
      <c r="MIR260" s="110" t="s">
        <v>666</v>
      </c>
      <c r="MIS260" s="110" t="s">
        <v>671</v>
      </c>
      <c r="MIT260" s="110" t="s">
        <v>666</v>
      </c>
      <c r="MIU260" s="110" t="s">
        <v>671</v>
      </c>
      <c r="MIV260" s="110" t="s">
        <v>666</v>
      </c>
      <c r="MIW260" s="110" t="s">
        <v>671</v>
      </c>
      <c r="MIX260" s="110" t="s">
        <v>666</v>
      </c>
      <c r="MIY260" s="110" t="s">
        <v>671</v>
      </c>
      <c r="MIZ260" s="110" t="s">
        <v>666</v>
      </c>
      <c r="MJA260" s="110" t="s">
        <v>671</v>
      </c>
      <c r="MJB260" s="110" t="s">
        <v>666</v>
      </c>
      <c r="MJC260" s="110" t="s">
        <v>671</v>
      </c>
      <c r="MJD260" s="110" t="s">
        <v>666</v>
      </c>
      <c r="MJE260" s="110" t="s">
        <v>671</v>
      </c>
      <c r="MJF260" s="110" t="s">
        <v>666</v>
      </c>
      <c r="MJG260" s="110" t="s">
        <v>671</v>
      </c>
      <c r="MJH260" s="110" t="s">
        <v>666</v>
      </c>
      <c r="MJI260" s="110" t="s">
        <v>671</v>
      </c>
      <c r="MJJ260" s="110" t="s">
        <v>666</v>
      </c>
      <c r="MJK260" s="110" t="s">
        <v>671</v>
      </c>
      <c r="MJL260" s="110" t="s">
        <v>666</v>
      </c>
      <c r="MJM260" s="110" t="s">
        <v>671</v>
      </c>
      <c r="MJN260" s="110" t="s">
        <v>666</v>
      </c>
      <c r="MJO260" s="110" t="s">
        <v>671</v>
      </c>
      <c r="MJP260" s="110" t="s">
        <v>666</v>
      </c>
      <c r="MJQ260" s="110" t="s">
        <v>671</v>
      </c>
      <c r="MJR260" s="110" t="s">
        <v>666</v>
      </c>
      <c r="MJS260" s="110" t="s">
        <v>671</v>
      </c>
      <c r="MJT260" s="110" t="s">
        <v>666</v>
      </c>
      <c r="MJU260" s="110" t="s">
        <v>671</v>
      </c>
      <c r="MJV260" s="110" t="s">
        <v>666</v>
      </c>
      <c r="MJW260" s="110" t="s">
        <v>671</v>
      </c>
      <c r="MJX260" s="110" t="s">
        <v>666</v>
      </c>
      <c r="MJY260" s="110" t="s">
        <v>671</v>
      </c>
      <c r="MJZ260" s="110" t="s">
        <v>666</v>
      </c>
      <c r="MKA260" s="110" t="s">
        <v>671</v>
      </c>
      <c r="MKB260" s="110" t="s">
        <v>666</v>
      </c>
      <c r="MKC260" s="110" t="s">
        <v>671</v>
      </c>
      <c r="MKD260" s="110" t="s">
        <v>666</v>
      </c>
      <c r="MKE260" s="110" t="s">
        <v>671</v>
      </c>
      <c r="MKF260" s="110" t="s">
        <v>666</v>
      </c>
      <c r="MKG260" s="110" t="s">
        <v>671</v>
      </c>
      <c r="MKH260" s="110" t="s">
        <v>666</v>
      </c>
      <c r="MKI260" s="110" t="s">
        <v>671</v>
      </c>
      <c r="MKJ260" s="110" t="s">
        <v>666</v>
      </c>
      <c r="MKK260" s="110" t="s">
        <v>671</v>
      </c>
      <c r="MKL260" s="110" t="s">
        <v>666</v>
      </c>
      <c r="MKM260" s="110" t="s">
        <v>671</v>
      </c>
      <c r="MKN260" s="110" t="s">
        <v>666</v>
      </c>
      <c r="MKO260" s="110" t="s">
        <v>671</v>
      </c>
      <c r="MKP260" s="110" t="s">
        <v>666</v>
      </c>
      <c r="MKQ260" s="110" t="s">
        <v>671</v>
      </c>
      <c r="MKR260" s="110" t="s">
        <v>666</v>
      </c>
      <c r="MKS260" s="110" t="s">
        <v>671</v>
      </c>
      <c r="MKT260" s="110" t="s">
        <v>666</v>
      </c>
      <c r="MKU260" s="110" t="s">
        <v>671</v>
      </c>
      <c r="MKV260" s="110" t="s">
        <v>666</v>
      </c>
      <c r="MKW260" s="110" t="s">
        <v>671</v>
      </c>
      <c r="MKX260" s="110" t="s">
        <v>666</v>
      </c>
      <c r="MKY260" s="110" t="s">
        <v>671</v>
      </c>
      <c r="MKZ260" s="110" t="s">
        <v>666</v>
      </c>
      <c r="MLA260" s="110" t="s">
        <v>671</v>
      </c>
      <c r="MLB260" s="110" t="s">
        <v>666</v>
      </c>
      <c r="MLC260" s="110" t="s">
        <v>671</v>
      </c>
      <c r="MLD260" s="110" t="s">
        <v>666</v>
      </c>
      <c r="MLE260" s="110" t="s">
        <v>671</v>
      </c>
      <c r="MLF260" s="110" t="s">
        <v>666</v>
      </c>
      <c r="MLG260" s="110" t="s">
        <v>671</v>
      </c>
      <c r="MLH260" s="110" t="s">
        <v>666</v>
      </c>
      <c r="MLI260" s="110" t="s">
        <v>671</v>
      </c>
      <c r="MLJ260" s="110" t="s">
        <v>666</v>
      </c>
      <c r="MLK260" s="110" t="s">
        <v>671</v>
      </c>
      <c r="MLL260" s="110" t="s">
        <v>666</v>
      </c>
      <c r="MLM260" s="110" t="s">
        <v>671</v>
      </c>
      <c r="MLN260" s="110" t="s">
        <v>666</v>
      </c>
      <c r="MLO260" s="110" t="s">
        <v>671</v>
      </c>
      <c r="MLP260" s="110" t="s">
        <v>666</v>
      </c>
      <c r="MLQ260" s="110" t="s">
        <v>671</v>
      </c>
      <c r="MLR260" s="110" t="s">
        <v>666</v>
      </c>
      <c r="MLS260" s="110" t="s">
        <v>671</v>
      </c>
      <c r="MLT260" s="110" t="s">
        <v>666</v>
      </c>
      <c r="MLU260" s="110" t="s">
        <v>671</v>
      </c>
      <c r="MLV260" s="110" t="s">
        <v>666</v>
      </c>
      <c r="MLW260" s="110" t="s">
        <v>671</v>
      </c>
      <c r="MLX260" s="110" t="s">
        <v>666</v>
      </c>
      <c r="MLY260" s="110" t="s">
        <v>671</v>
      </c>
      <c r="MLZ260" s="110" t="s">
        <v>666</v>
      </c>
      <c r="MMA260" s="110" t="s">
        <v>671</v>
      </c>
      <c r="MMB260" s="110" t="s">
        <v>666</v>
      </c>
      <c r="MMC260" s="110" t="s">
        <v>671</v>
      </c>
      <c r="MMD260" s="110" t="s">
        <v>666</v>
      </c>
      <c r="MME260" s="110" t="s">
        <v>671</v>
      </c>
      <c r="MMF260" s="110" t="s">
        <v>666</v>
      </c>
      <c r="MMG260" s="110" t="s">
        <v>671</v>
      </c>
      <c r="MMH260" s="110" t="s">
        <v>666</v>
      </c>
      <c r="MMI260" s="110" t="s">
        <v>671</v>
      </c>
      <c r="MMJ260" s="110" t="s">
        <v>666</v>
      </c>
      <c r="MMK260" s="110" t="s">
        <v>671</v>
      </c>
      <c r="MML260" s="110" t="s">
        <v>666</v>
      </c>
      <c r="MMM260" s="110" t="s">
        <v>671</v>
      </c>
      <c r="MMN260" s="110" t="s">
        <v>666</v>
      </c>
      <c r="MMO260" s="110" t="s">
        <v>671</v>
      </c>
      <c r="MMP260" s="110" t="s">
        <v>666</v>
      </c>
      <c r="MMQ260" s="110" t="s">
        <v>671</v>
      </c>
      <c r="MMR260" s="110" t="s">
        <v>666</v>
      </c>
      <c r="MMS260" s="110" t="s">
        <v>671</v>
      </c>
      <c r="MMT260" s="110" t="s">
        <v>666</v>
      </c>
      <c r="MMU260" s="110" t="s">
        <v>671</v>
      </c>
      <c r="MMV260" s="110" t="s">
        <v>666</v>
      </c>
      <c r="MMW260" s="110" t="s">
        <v>671</v>
      </c>
      <c r="MMX260" s="110" t="s">
        <v>666</v>
      </c>
      <c r="MMY260" s="110" t="s">
        <v>671</v>
      </c>
      <c r="MMZ260" s="110" t="s">
        <v>666</v>
      </c>
      <c r="MNA260" s="110" t="s">
        <v>671</v>
      </c>
      <c r="MNB260" s="110" t="s">
        <v>666</v>
      </c>
      <c r="MNC260" s="110" t="s">
        <v>671</v>
      </c>
      <c r="MND260" s="110" t="s">
        <v>666</v>
      </c>
      <c r="MNE260" s="110" t="s">
        <v>671</v>
      </c>
      <c r="MNF260" s="110" t="s">
        <v>666</v>
      </c>
      <c r="MNG260" s="110" t="s">
        <v>671</v>
      </c>
      <c r="MNH260" s="110" t="s">
        <v>666</v>
      </c>
      <c r="MNI260" s="110" t="s">
        <v>671</v>
      </c>
      <c r="MNJ260" s="110" t="s">
        <v>666</v>
      </c>
      <c r="MNK260" s="110" t="s">
        <v>671</v>
      </c>
      <c r="MNL260" s="110" t="s">
        <v>666</v>
      </c>
      <c r="MNM260" s="110" t="s">
        <v>671</v>
      </c>
      <c r="MNN260" s="110" t="s">
        <v>666</v>
      </c>
      <c r="MNO260" s="110" t="s">
        <v>671</v>
      </c>
      <c r="MNP260" s="110" t="s">
        <v>666</v>
      </c>
      <c r="MNQ260" s="110" t="s">
        <v>671</v>
      </c>
      <c r="MNR260" s="110" t="s">
        <v>666</v>
      </c>
      <c r="MNS260" s="110" t="s">
        <v>671</v>
      </c>
      <c r="MNT260" s="110" t="s">
        <v>666</v>
      </c>
      <c r="MNU260" s="110" t="s">
        <v>671</v>
      </c>
      <c r="MNV260" s="110" t="s">
        <v>666</v>
      </c>
      <c r="MNW260" s="110" t="s">
        <v>671</v>
      </c>
      <c r="MNX260" s="110" t="s">
        <v>666</v>
      </c>
      <c r="MNY260" s="110" t="s">
        <v>671</v>
      </c>
      <c r="MNZ260" s="110" t="s">
        <v>666</v>
      </c>
      <c r="MOA260" s="110" t="s">
        <v>671</v>
      </c>
      <c r="MOB260" s="110" t="s">
        <v>666</v>
      </c>
      <c r="MOC260" s="110" t="s">
        <v>671</v>
      </c>
      <c r="MOD260" s="110" t="s">
        <v>666</v>
      </c>
      <c r="MOE260" s="110" t="s">
        <v>671</v>
      </c>
      <c r="MOF260" s="110" t="s">
        <v>666</v>
      </c>
      <c r="MOG260" s="110" t="s">
        <v>671</v>
      </c>
      <c r="MOH260" s="110" t="s">
        <v>666</v>
      </c>
      <c r="MOI260" s="110" t="s">
        <v>671</v>
      </c>
      <c r="MOJ260" s="110" t="s">
        <v>666</v>
      </c>
      <c r="MOK260" s="110" t="s">
        <v>671</v>
      </c>
      <c r="MOL260" s="110" t="s">
        <v>666</v>
      </c>
      <c r="MOM260" s="110" t="s">
        <v>671</v>
      </c>
      <c r="MON260" s="110" t="s">
        <v>666</v>
      </c>
      <c r="MOO260" s="110" t="s">
        <v>671</v>
      </c>
      <c r="MOP260" s="110" t="s">
        <v>666</v>
      </c>
      <c r="MOQ260" s="110" t="s">
        <v>671</v>
      </c>
      <c r="MOR260" s="110" t="s">
        <v>666</v>
      </c>
      <c r="MOS260" s="110" t="s">
        <v>671</v>
      </c>
      <c r="MOT260" s="110" t="s">
        <v>666</v>
      </c>
      <c r="MOU260" s="110" t="s">
        <v>671</v>
      </c>
      <c r="MOV260" s="110" t="s">
        <v>666</v>
      </c>
      <c r="MOW260" s="110" t="s">
        <v>671</v>
      </c>
      <c r="MOX260" s="110" t="s">
        <v>666</v>
      </c>
      <c r="MOY260" s="110" t="s">
        <v>671</v>
      </c>
      <c r="MOZ260" s="110" t="s">
        <v>666</v>
      </c>
      <c r="MPA260" s="110" t="s">
        <v>671</v>
      </c>
      <c r="MPB260" s="110" t="s">
        <v>666</v>
      </c>
      <c r="MPC260" s="110" t="s">
        <v>671</v>
      </c>
      <c r="MPD260" s="110" t="s">
        <v>666</v>
      </c>
      <c r="MPE260" s="110" t="s">
        <v>671</v>
      </c>
      <c r="MPF260" s="110" t="s">
        <v>666</v>
      </c>
      <c r="MPG260" s="110" t="s">
        <v>671</v>
      </c>
      <c r="MPH260" s="110" t="s">
        <v>666</v>
      </c>
      <c r="MPI260" s="110" t="s">
        <v>671</v>
      </c>
      <c r="MPJ260" s="110" t="s">
        <v>666</v>
      </c>
      <c r="MPK260" s="110" t="s">
        <v>671</v>
      </c>
      <c r="MPL260" s="110" t="s">
        <v>666</v>
      </c>
      <c r="MPM260" s="110" t="s">
        <v>671</v>
      </c>
      <c r="MPN260" s="110" t="s">
        <v>666</v>
      </c>
      <c r="MPO260" s="110" t="s">
        <v>671</v>
      </c>
      <c r="MPP260" s="110" t="s">
        <v>666</v>
      </c>
      <c r="MPQ260" s="110" t="s">
        <v>671</v>
      </c>
      <c r="MPR260" s="110" t="s">
        <v>666</v>
      </c>
      <c r="MPS260" s="110" t="s">
        <v>671</v>
      </c>
      <c r="MPT260" s="110" t="s">
        <v>666</v>
      </c>
      <c r="MPU260" s="110" t="s">
        <v>671</v>
      </c>
      <c r="MPV260" s="110" t="s">
        <v>666</v>
      </c>
      <c r="MPW260" s="110" t="s">
        <v>671</v>
      </c>
      <c r="MPX260" s="110" t="s">
        <v>666</v>
      </c>
      <c r="MPY260" s="110" t="s">
        <v>671</v>
      </c>
      <c r="MPZ260" s="110" t="s">
        <v>666</v>
      </c>
      <c r="MQA260" s="110" t="s">
        <v>671</v>
      </c>
      <c r="MQB260" s="110" t="s">
        <v>666</v>
      </c>
      <c r="MQC260" s="110" t="s">
        <v>671</v>
      </c>
      <c r="MQD260" s="110" t="s">
        <v>666</v>
      </c>
      <c r="MQE260" s="110" t="s">
        <v>671</v>
      </c>
      <c r="MQF260" s="110" t="s">
        <v>666</v>
      </c>
      <c r="MQG260" s="110" t="s">
        <v>671</v>
      </c>
      <c r="MQH260" s="110" t="s">
        <v>666</v>
      </c>
      <c r="MQI260" s="110" t="s">
        <v>671</v>
      </c>
      <c r="MQJ260" s="110" t="s">
        <v>666</v>
      </c>
      <c r="MQK260" s="110" t="s">
        <v>671</v>
      </c>
      <c r="MQL260" s="110" t="s">
        <v>666</v>
      </c>
      <c r="MQM260" s="110" t="s">
        <v>671</v>
      </c>
      <c r="MQN260" s="110" t="s">
        <v>666</v>
      </c>
      <c r="MQO260" s="110" t="s">
        <v>671</v>
      </c>
      <c r="MQP260" s="110" t="s">
        <v>666</v>
      </c>
      <c r="MQQ260" s="110" t="s">
        <v>671</v>
      </c>
      <c r="MQR260" s="110" t="s">
        <v>666</v>
      </c>
      <c r="MQS260" s="110" t="s">
        <v>671</v>
      </c>
      <c r="MQT260" s="110" t="s">
        <v>666</v>
      </c>
      <c r="MQU260" s="110" t="s">
        <v>671</v>
      </c>
      <c r="MQV260" s="110" t="s">
        <v>666</v>
      </c>
      <c r="MQW260" s="110" t="s">
        <v>671</v>
      </c>
      <c r="MQX260" s="110" t="s">
        <v>666</v>
      </c>
      <c r="MQY260" s="110" t="s">
        <v>671</v>
      </c>
      <c r="MQZ260" s="110" t="s">
        <v>666</v>
      </c>
      <c r="MRA260" s="110" t="s">
        <v>671</v>
      </c>
      <c r="MRB260" s="110" t="s">
        <v>666</v>
      </c>
      <c r="MRC260" s="110" t="s">
        <v>671</v>
      </c>
      <c r="MRD260" s="110" t="s">
        <v>666</v>
      </c>
      <c r="MRE260" s="110" t="s">
        <v>671</v>
      </c>
      <c r="MRF260" s="110" t="s">
        <v>666</v>
      </c>
      <c r="MRG260" s="110" t="s">
        <v>671</v>
      </c>
      <c r="MRH260" s="110" t="s">
        <v>666</v>
      </c>
      <c r="MRI260" s="110" t="s">
        <v>671</v>
      </c>
      <c r="MRJ260" s="110" t="s">
        <v>666</v>
      </c>
      <c r="MRK260" s="110" t="s">
        <v>671</v>
      </c>
      <c r="MRL260" s="110" t="s">
        <v>666</v>
      </c>
      <c r="MRM260" s="110" t="s">
        <v>671</v>
      </c>
      <c r="MRN260" s="110" t="s">
        <v>666</v>
      </c>
      <c r="MRO260" s="110" t="s">
        <v>671</v>
      </c>
      <c r="MRP260" s="110" t="s">
        <v>666</v>
      </c>
      <c r="MRQ260" s="110" t="s">
        <v>671</v>
      </c>
      <c r="MRR260" s="110" t="s">
        <v>666</v>
      </c>
      <c r="MRS260" s="110" t="s">
        <v>671</v>
      </c>
      <c r="MRT260" s="110" t="s">
        <v>666</v>
      </c>
      <c r="MRU260" s="110" t="s">
        <v>671</v>
      </c>
      <c r="MRV260" s="110" t="s">
        <v>666</v>
      </c>
      <c r="MRW260" s="110" t="s">
        <v>671</v>
      </c>
      <c r="MRX260" s="110" t="s">
        <v>666</v>
      </c>
      <c r="MRY260" s="110" t="s">
        <v>671</v>
      </c>
      <c r="MRZ260" s="110" t="s">
        <v>666</v>
      </c>
      <c r="MSA260" s="110" t="s">
        <v>671</v>
      </c>
      <c r="MSB260" s="110" t="s">
        <v>666</v>
      </c>
      <c r="MSC260" s="110" t="s">
        <v>671</v>
      </c>
      <c r="MSD260" s="110" t="s">
        <v>666</v>
      </c>
      <c r="MSE260" s="110" t="s">
        <v>671</v>
      </c>
      <c r="MSF260" s="110" t="s">
        <v>666</v>
      </c>
      <c r="MSG260" s="110" t="s">
        <v>671</v>
      </c>
      <c r="MSH260" s="110" t="s">
        <v>666</v>
      </c>
      <c r="MSI260" s="110" t="s">
        <v>671</v>
      </c>
      <c r="MSJ260" s="110" t="s">
        <v>666</v>
      </c>
      <c r="MSK260" s="110" t="s">
        <v>671</v>
      </c>
      <c r="MSL260" s="110" t="s">
        <v>666</v>
      </c>
      <c r="MSM260" s="110" t="s">
        <v>671</v>
      </c>
      <c r="MSN260" s="110" t="s">
        <v>666</v>
      </c>
      <c r="MSO260" s="110" t="s">
        <v>671</v>
      </c>
      <c r="MSP260" s="110" t="s">
        <v>666</v>
      </c>
      <c r="MSQ260" s="110" t="s">
        <v>671</v>
      </c>
      <c r="MSR260" s="110" t="s">
        <v>666</v>
      </c>
      <c r="MSS260" s="110" t="s">
        <v>671</v>
      </c>
      <c r="MST260" s="110" t="s">
        <v>666</v>
      </c>
      <c r="MSU260" s="110" t="s">
        <v>671</v>
      </c>
      <c r="MSV260" s="110" t="s">
        <v>666</v>
      </c>
      <c r="MSW260" s="110" t="s">
        <v>671</v>
      </c>
      <c r="MSX260" s="110" t="s">
        <v>666</v>
      </c>
      <c r="MSY260" s="110" t="s">
        <v>671</v>
      </c>
      <c r="MSZ260" s="110" t="s">
        <v>666</v>
      </c>
      <c r="MTA260" s="110" t="s">
        <v>671</v>
      </c>
      <c r="MTB260" s="110" t="s">
        <v>666</v>
      </c>
      <c r="MTC260" s="110" t="s">
        <v>671</v>
      </c>
      <c r="MTD260" s="110" t="s">
        <v>666</v>
      </c>
      <c r="MTE260" s="110" t="s">
        <v>671</v>
      </c>
      <c r="MTF260" s="110" t="s">
        <v>666</v>
      </c>
      <c r="MTG260" s="110" t="s">
        <v>671</v>
      </c>
      <c r="MTH260" s="110" t="s">
        <v>666</v>
      </c>
      <c r="MTI260" s="110" t="s">
        <v>671</v>
      </c>
      <c r="MTJ260" s="110" t="s">
        <v>666</v>
      </c>
      <c r="MTK260" s="110" t="s">
        <v>671</v>
      </c>
      <c r="MTL260" s="110" t="s">
        <v>666</v>
      </c>
      <c r="MTM260" s="110" t="s">
        <v>671</v>
      </c>
      <c r="MTN260" s="110" t="s">
        <v>666</v>
      </c>
      <c r="MTO260" s="110" t="s">
        <v>671</v>
      </c>
      <c r="MTP260" s="110" t="s">
        <v>666</v>
      </c>
      <c r="MTQ260" s="110" t="s">
        <v>671</v>
      </c>
      <c r="MTR260" s="110" t="s">
        <v>666</v>
      </c>
      <c r="MTS260" s="110" t="s">
        <v>671</v>
      </c>
      <c r="MTT260" s="110" t="s">
        <v>666</v>
      </c>
      <c r="MTU260" s="110" t="s">
        <v>671</v>
      </c>
      <c r="MTV260" s="110" t="s">
        <v>666</v>
      </c>
      <c r="MTW260" s="110" t="s">
        <v>671</v>
      </c>
      <c r="MTX260" s="110" t="s">
        <v>666</v>
      </c>
      <c r="MTY260" s="110" t="s">
        <v>671</v>
      </c>
      <c r="MTZ260" s="110" t="s">
        <v>666</v>
      </c>
      <c r="MUA260" s="110" t="s">
        <v>671</v>
      </c>
      <c r="MUB260" s="110" t="s">
        <v>666</v>
      </c>
      <c r="MUC260" s="110" t="s">
        <v>671</v>
      </c>
      <c r="MUD260" s="110" t="s">
        <v>666</v>
      </c>
      <c r="MUE260" s="110" t="s">
        <v>671</v>
      </c>
      <c r="MUF260" s="110" t="s">
        <v>666</v>
      </c>
      <c r="MUG260" s="110" t="s">
        <v>671</v>
      </c>
      <c r="MUH260" s="110" t="s">
        <v>666</v>
      </c>
      <c r="MUI260" s="110" t="s">
        <v>671</v>
      </c>
      <c r="MUJ260" s="110" t="s">
        <v>666</v>
      </c>
      <c r="MUK260" s="110" t="s">
        <v>671</v>
      </c>
      <c r="MUL260" s="110" t="s">
        <v>666</v>
      </c>
      <c r="MUM260" s="110" t="s">
        <v>671</v>
      </c>
      <c r="MUN260" s="110" t="s">
        <v>666</v>
      </c>
      <c r="MUO260" s="110" t="s">
        <v>671</v>
      </c>
      <c r="MUP260" s="110" t="s">
        <v>666</v>
      </c>
      <c r="MUQ260" s="110" t="s">
        <v>671</v>
      </c>
      <c r="MUR260" s="110" t="s">
        <v>666</v>
      </c>
      <c r="MUS260" s="110" t="s">
        <v>671</v>
      </c>
      <c r="MUT260" s="110" t="s">
        <v>666</v>
      </c>
      <c r="MUU260" s="110" t="s">
        <v>671</v>
      </c>
      <c r="MUV260" s="110" t="s">
        <v>666</v>
      </c>
      <c r="MUW260" s="110" t="s">
        <v>671</v>
      </c>
      <c r="MUX260" s="110" t="s">
        <v>666</v>
      </c>
      <c r="MUY260" s="110" t="s">
        <v>671</v>
      </c>
      <c r="MUZ260" s="110" t="s">
        <v>666</v>
      </c>
      <c r="MVA260" s="110" t="s">
        <v>671</v>
      </c>
      <c r="MVB260" s="110" t="s">
        <v>666</v>
      </c>
      <c r="MVC260" s="110" t="s">
        <v>671</v>
      </c>
      <c r="MVD260" s="110" t="s">
        <v>666</v>
      </c>
      <c r="MVE260" s="110" t="s">
        <v>671</v>
      </c>
      <c r="MVF260" s="110" t="s">
        <v>666</v>
      </c>
      <c r="MVG260" s="110" t="s">
        <v>671</v>
      </c>
      <c r="MVH260" s="110" t="s">
        <v>666</v>
      </c>
      <c r="MVI260" s="110" t="s">
        <v>671</v>
      </c>
      <c r="MVJ260" s="110" t="s">
        <v>666</v>
      </c>
      <c r="MVK260" s="110" t="s">
        <v>671</v>
      </c>
      <c r="MVL260" s="110" t="s">
        <v>666</v>
      </c>
      <c r="MVM260" s="110" t="s">
        <v>671</v>
      </c>
      <c r="MVN260" s="110" t="s">
        <v>666</v>
      </c>
      <c r="MVO260" s="110" t="s">
        <v>671</v>
      </c>
      <c r="MVP260" s="110" t="s">
        <v>666</v>
      </c>
      <c r="MVQ260" s="110" t="s">
        <v>671</v>
      </c>
      <c r="MVR260" s="110" t="s">
        <v>666</v>
      </c>
      <c r="MVS260" s="110" t="s">
        <v>671</v>
      </c>
      <c r="MVT260" s="110" t="s">
        <v>666</v>
      </c>
      <c r="MVU260" s="110" t="s">
        <v>671</v>
      </c>
      <c r="MVV260" s="110" t="s">
        <v>666</v>
      </c>
      <c r="MVW260" s="110" t="s">
        <v>671</v>
      </c>
      <c r="MVX260" s="110" t="s">
        <v>666</v>
      </c>
      <c r="MVY260" s="110" t="s">
        <v>671</v>
      </c>
      <c r="MVZ260" s="110" t="s">
        <v>666</v>
      </c>
      <c r="MWA260" s="110" t="s">
        <v>671</v>
      </c>
      <c r="MWB260" s="110" t="s">
        <v>666</v>
      </c>
      <c r="MWC260" s="110" t="s">
        <v>671</v>
      </c>
      <c r="MWD260" s="110" t="s">
        <v>666</v>
      </c>
      <c r="MWE260" s="110" t="s">
        <v>671</v>
      </c>
      <c r="MWF260" s="110" t="s">
        <v>666</v>
      </c>
      <c r="MWG260" s="110" t="s">
        <v>671</v>
      </c>
      <c r="MWH260" s="110" t="s">
        <v>666</v>
      </c>
      <c r="MWI260" s="110" t="s">
        <v>671</v>
      </c>
      <c r="MWJ260" s="110" t="s">
        <v>666</v>
      </c>
      <c r="MWK260" s="110" t="s">
        <v>671</v>
      </c>
      <c r="MWL260" s="110" t="s">
        <v>666</v>
      </c>
      <c r="MWM260" s="110" t="s">
        <v>671</v>
      </c>
      <c r="MWN260" s="110" t="s">
        <v>666</v>
      </c>
      <c r="MWO260" s="110" t="s">
        <v>671</v>
      </c>
      <c r="MWP260" s="110" t="s">
        <v>666</v>
      </c>
      <c r="MWQ260" s="110" t="s">
        <v>671</v>
      </c>
      <c r="MWR260" s="110" t="s">
        <v>666</v>
      </c>
      <c r="MWS260" s="110" t="s">
        <v>671</v>
      </c>
      <c r="MWT260" s="110" t="s">
        <v>666</v>
      </c>
      <c r="MWU260" s="110" t="s">
        <v>671</v>
      </c>
      <c r="MWV260" s="110" t="s">
        <v>666</v>
      </c>
      <c r="MWW260" s="110" t="s">
        <v>671</v>
      </c>
      <c r="MWX260" s="110" t="s">
        <v>666</v>
      </c>
      <c r="MWY260" s="110" t="s">
        <v>671</v>
      </c>
      <c r="MWZ260" s="110" t="s">
        <v>666</v>
      </c>
      <c r="MXA260" s="110" t="s">
        <v>671</v>
      </c>
      <c r="MXB260" s="110" t="s">
        <v>666</v>
      </c>
      <c r="MXC260" s="110" t="s">
        <v>671</v>
      </c>
      <c r="MXD260" s="110" t="s">
        <v>666</v>
      </c>
      <c r="MXE260" s="110" t="s">
        <v>671</v>
      </c>
      <c r="MXF260" s="110" t="s">
        <v>666</v>
      </c>
      <c r="MXG260" s="110" t="s">
        <v>671</v>
      </c>
      <c r="MXH260" s="110" t="s">
        <v>666</v>
      </c>
      <c r="MXI260" s="110" t="s">
        <v>671</v>
      </c>
      <c r="MXJ260" s="110" t="s">
        <v>666</v>
      </c>
      <c r="MXK260" s="110" t="s">
        <v>671</v>
      </c>
      <c r="MXL260" s="110" t="s">
        <v>666</v>
      </c>
      <c r="MXM260" s="110" t="s">
        <v>671</v>
      </c>
      <c r="MXN260" s="110" t="s">
        <v>666</v>
      </c>
      <c r="MXO260" s="110" t="s">
        <v>671</v>
      </c>
      <c r="MXP260" s="110" t="s">
        <v>666</v>
      </c>
      <c r="MXQ260" s="110" t="s">
        <v>671</v>
      </c>
      <c r="MXR260" s="110" t="s">
        <v>666</v>
      </c>
      <c r="MXS260" s="110" t="s">
        <v>671</v>
      </c>
      <c r="MXT260" s="110" t="s">
        <v>666</v>
      </c>
      <c r="MXU260" s="110" t="s">
        <v>671</v>
      </c>
      <c r="MXV260" s="110" t="s">
        <v>666</v>
      </c>
      <c r="MXW260" s="110" t="s">
        <v>671</v>
      </c>
      <c r="MXX260" s="110" t="s">
        <v>666</v>
      </c>
      <c r="MXY260" s="110" t="s">
        <v>671</v>
      </c>
      <c r="MXZ260" s="110" t="s">
        <v>666</v>
      </c>
      <c r="MYA260" s="110" t="s">
        <v>671</v>
      </c>
      <c r="MYB260" s="110" t="s">
        <v>666</v>
      </c>
      <c r="MYC260" s="110" t="s">
        <v>671</v>
      </c>
      <c r="MYD260" s="110" t="s">
        <v>666</v>
      </c>
      <c r="MYE260" s="110" t="s">
        <v>671</v>
      </c>
      <c r="MYF260" s="110" t="s">
        <v>666</v>
      </c>
      <c r="MYG260" s="110" t="s">
        <v>671</v>
      </c>
      <c r="MYH260" s="110" t="s">
        <v>666</v>
      </c>
      <c r="MYI260" s="110" t="s">
        <v>671</v>
      </c>
      <c r="MYJ260" s="110" t="s">
        <v>666</v>
      </c>
      <c r="MYK260" s="110" t="s">
        <v>671</v>
      </c>
      <c r="MYL260" s="110" t="s">
        <v>666</v>
      </c>
      <c r="MYM260" s="110" t="s">
        <v>671</v>
      </c>
      <c r="MYN260" s="110" t="s">
        <v>666</v>
      </c>
      <c r="MYO260" s="110" t="s">
        <v>671</v>
      </c>
      <c r="MYP260" s="110" t="s">
        <v>666</v>
      </c>
      <c r="MYQ260" s="110" t="s">
        <v>671</v>
      </c>
      <c r="MYR260" s="110" t="s">
        <v>666</v>
      </c>
      <c r="MYS260" s="110" t="s">
        <v>671</v>
      </c>
      <c r="MYT260" s="110" t="s">
        <v>666</v>
      </c>
      <c r="MYU260" s="110" t="s">
        <v>671</v>
      </c>
      <c r="MYV260" s="110" t="s">
        <v>666</v>
      </c>
      <c r="MYW260" s="110" t="s">
        <v>671</v>
      </c>
      <c r="MYX260" s="110" t="s">
        <v>666</v>
      </c>
      <c r="MYY260" s="110" t="s">
        <v>671</v>
      </c>
      <c r="MYZ260" s="110" t="s">
        <v>666</v>
      </c>
      <c r="MZA260" s="110" t="s">
        <v>671</v>
      </c>
      <c r="MZB260" s="110" t="s">
        <v>666</v>
      </c>
      <c r="MZC260" s="110" t="s">
        <v>671</v>
      </c>
      <c r="MZD260" s="110" t="s">
        <v>666</v>
      </c>
      <c r="MZE260" s="110" t="s">
        <v>671</v>
      </c>
      <c r="MZF260" s="110" t="s">
        <v>666</v>
      </c>
      <c r="MZG260" s="110" t="s">
        <v>671</v>
      </c>
      <c r="MZH260" s="110" t="s">
        <v>666</v>
      </c>
      <c r="MZI260" s="110" t="s">
        <v>671</v>
      </c>
      <c r="MZJ260" s="110" t="s">
        <v>666</v>
      </c>
      <c r="MZK260" s="110" t="s">
        <v>671</v>
      </c>
      <c r="MZL260" s="110" t="s">
        <v>666</v>
      </c>
      <c r="MZM260" s="110" t="s">
        <v>671</v>
      </c>
      <c r="MZN260" s="110" t="s">
        <v>666</v>
      </c>
      <c r="MZO260" s="110" t="s">
        <v>671</v>
      </c>
      <c r="MZP260" s="110" t="s">
        <v>666</v>
      </c>
      <c r="MZQ260" s="110" t="s">
        <v>671</v>
      </c>
      <c r="MZR260" s="110" t="s">
        <v>666</v>
      </c>
      <c r="MZS260" s="110" t="s">
        <v>671</v>
      </c>
      <c r="MZT260" s="110" t="s">
        <v>666</v>
      </c>
      <c r="MZU260" s="110" t="s">
        <v>671</v>
      </c>
      <c r="MZV260" s="110" t="s">
        <v>666</v>
      </c>
      <c r="MZW260" s="110" t="s">
        <v>671</v>
      </c>
      <c r="MZX260" s="110" t="s">
        <v>666</v>
      </c>
      <c r="MZY260" s="110" t="s">
        <v>671</v>
      </c>
      <c r="MZZ260" s="110" t="s">
        <v>666</v>
      </c>
      <c r="NAA260" s="110" t="s">
        <v>671</v>
      </c>
      <c r="NAB260" s="110" t="s">
        <v>666</v>
      </c>
      <c r="NAC260" s="110" t="s">
        <v>671</v>
      </c>
      <c r="NAD260" s="110" t="s">
        <v>666</v>
      </c>
      <c r="NAE260" s="110" t="s">
        <v>671</v>
      </c>
      <c r="NAF260" s="110" t="s">
        <v>666</v>
      </c>
      <c r="NAG260" s="110" t="s">
        <v>671</v>
      </c>
      <c r="NAH260" s="110" t="s">
        <v>666</v>
      </c>
      <c r="NAI260" s="110" t="s">
        <v>671</v>
      </c>
      <c r="NAJ260" s="110" t="s">
        <v>666</v>
      </c>
      <c r="NAK260" s="110" t="s">
        <v>671</v>
      </c>
      <c r="NAL260" s="110" t="s">
        <v>666</v>
      </c>
      <c r="NAM260" s="110" t="s">
        <v>671</v>
      </c>
      <c r="NAN260" s="110" t="s">
        <v>666</v>
      </c>
      <c r="NAO260" s="110" t="s">
        <v>671</v>
      </c>
      <c r="NAP260" s="110" t="s">
        <v>666</v>
      </c>
      <c r="NAQ260" s="110" t="s">
        <v>671</v>
      </c>
      <c r="NAR260" s="110" t="s">
        <v>666</v>
      </c>
      <c r="NAS260" s="110" t="s">
        <v>671</v>
      </c>
      <c r="NAT260" s="110" t="s">
        <v>666</v>
      </c>
      <c r="NAU260" s="110" t="s">
        <v>671</v>
      </c>
      <c r="NAV260" s="110" t="s">
        <v>666</v>
      </c>
      <c r="NAW260" s="110" t="s">
        <v>671</v>
      </c>
      <c r="NAX260" s="110" t="s">
        <v>666</v>
      </c>
      <c r="NAY260" s="110" t="s">
        <v>671</v>
      </c>
      <c r="NAZ260" s="110" t="s">
        <v>666</v>
      </c>
      <c r="NBA260" s="110" t="s">
        <v>671</v>
      </c>
      <c r="NBB260" s="110" t="s">
        <v>666</v>
      </c>
      <c r="NBC260" s="110" t="s">
        <v>671</v>
      </c>
      <c r="NBD260" s="110" t="s">
        <v>666</v>
      </c>
      <c r="NBE260" s="110" t="s">
        <v>671</v>
      </c>
      <c r="NBF260" s="110" t="s">
        <v>666</v>
      </c>
      <c r="NBG260" s="110" t="s">
        <v>671</v>
      </c>
      <c r="NBH260" s="110" t="s">
        <v>666</v>
      </c>
      <c r="NBI260" s="110" t="s">
        <v>671</v>
      </c>
      <c r="NBJ260" s="110" t="s">
        <v>666</v>
      </c>
      <c r="NBK260" s="110" t="s">
        <v>671</v>
      </c>
      <c r="NBL260" s="110" t="s">
        <v>666</v>
      </c>
      <c r="NBM260" s="110" t="s">
        <v>671</v>
      </c>
      <c r="NBN260" s="110" t="s">
        <v>666</v>
      </c>
      <c r="NBO260" s="110" t="s">
        <v>671</v>
      </c>
      <c r="NBP260" s="110" t="s">
        <v>666</v>
      </c>
      <c r="NBQ260" s="110" t="s">
        <v>671</v>
      </c>
      <c r="NBR260" s="110" t="s">
        <v>666</v>
      </c>
      <c r="NBS260" s="110" t="s">
        <v>671</v>
      </c>
      <c r="NBT260" s="110" t="s">
        <v>666</v>
      </c>
      <c r="NBU260" s="110" t="s">
        <v>671</v>
      </c>
      <c r="NBV260" s="110" t="s">
        <v>666</v>
      </c>
      <c r="NBW260" s="110" t="s">
        <v>671</v>
      </c>
      <c r="NBX260" s="110" t="s">
        <v>666</v>
      </c>
      <c r="NBY260" s="110" t="s">
        <v>671</v>
      </c>
      <c r="NBZ260" s="110" t="s">
        <v>666</v>
      </c>
      <c r="NCA260" s="110" t="s">
        <v>671</v>
      </c>
      <c r="NCB260" s="110" t="s">
        <v>666</v>
      </c>
      <c r="NCC260" s="110" t="s">
        <v>671</v>
      </c>
      <c r="NCD260" s="110" t="s">
        <v>666</v>
      </c>
      <c r="NCE260" s="110" t="s">
        <v>671</v>
      </c>
      <c r="NCF260" s="110" t="s">
        <v>666</v>
      </c>
      <c r="NCG260" s="110" t="s">
        <v>671</v>
      </c>
      <c r="NCH260" s="110" t="s">
        <v>666</v>
      </c>
      <c r="NCI260" s="110" t="s">
        <v>671</v>
      </c>
      <c r="NCJ260" s="110" t="s">
        <v>666</v>
      </c>
      <c r="NCK260" s="110" t="s">
        <v>671</v>
      </c>
      <c r="NCL260" s="110" t="s">
        <v>666</v>
      </c>
      <c r="NCM260" s="110" t="s">
        <v>671</v>
      </c>
      <c r="NCN260" s="110" t="s">
        <v>666</v>
      </c>
      <c r="NCO260" s="110" t="s">
        <v>671</v>
      </c>
      <c r="NCP260" s="110" t="s">
        <v>666</v>
      </c>
      <c r="NCQ260" s="110" t="s">
        <v>671</v>
      </c>
      <c r="NCR260" s="110" t="s">
        <v>666</v>
      </c>
      <c r="NCS260" s="110" t="s">
        <v>671</v>
      </c>
      <c r="NCT260" s="110" t="s">
        <v>666</v>
      </c>
      <c r="NCU260" s="110" t="s">
        <v>671</v>
      </c>
      <c r="NCV260" s="110" t="s">
        <v>666</v>
      </c>
      <c r="NCW260" s="110" t="s">
        <v>671</v>
      </c>
      <c r="NCX260" s="110" t="s">
        <v>666</v>
      </c>
      <c r="NCY260" s="110" t="s">
        <v>671</v>
      </c>
      <c r="NCZ260" s="110" t="s">
        <v>666</v>
      </c>
      <c r="NDA260" s="110" t="s">
        <v>671</v>
      </c>
      <c r="NDB260" s="110" t="s">
        <v>666</v>
      </c>
      <c r="NDC260" s="110" t="s">
        <v>671</v>
      </c>
      <c r="NDD260" s="110" t="s">
        <v>666</v>
      </c>
      <c r="NDE260" s="110" t="s">
        <v>671</v>
      </c>
      <c r="NDF260" s="110" t="s">
        <v>666</v>
      </c>
      <c r="NDG260" s="110" t="s">
        <v>671</v>
      </c>
      <c r="NDH260" s="110" t="s">
        <v>666</v>
      </c>
      <c r="NDI260" s="110" t="s">
        <v>671</v>
      </c>
      <c r="NDJ260" s="110" t="s">
        <v>666</v>
      </c>
      <c r="NDK260" s="110" t="s">
        <v>671</v>
      </c>
      <c r="NDL260" s="110" t="s">
        <v>666</v>
      </c>
      <c r="NDM260" s="110" t="s">
        <v>671</v>
      </c>
      <c r="NDN260" s="110" t="s">
        <v>666</v>
      </c>
      <c r="NDO260" s="110" t="s">
        <v>671</v>
      </c>
      <c r="NDP260" s="110" t="s">
        <v>666</v>
      </c>
      <c r="NDQ260" s="110" t="s">
        <v>671</v>
      </c>
      <c r="NDR260" s="110" t="s">
        <v>666</v>
      </c>
      <c r="NDS260" s="110" t="s">
        <v>671</v>
      </c>
      <c r="NDT260" s="110" t="s">
        <v>666</v>
      </c>
      <c r="NDU260" s="110" t="s">
        <v>671</v>
      </c>
      <c r="NDV260" s="110" t="s">
        <v>666</v>
      </c>
      <c r="NDW260" s="110" t="s">
        <v>671</v>
      </c>
      <c r="NDX260" s="110" t="s">
        <v>666</v>
      </c>
      <c r="NDY260" s="110" t="s">
        <v>671</v>
      </c>
      <c r="NDZ260" s="110" t="s">
        <v>666</v>
      </c>
      <c r="NEA260" s="110" t="s">
        <v>671</v>
      </c>
      <c r="NEB260" s="110" t="s">
        <v>666</v>
      </c>
      <c r="NEC260" s="110" t="s">
        <v>671</v>
      </c>
      <c r="NED260" s="110" t="s">
        <v>666</v>
      </c>
      <c r="NEE260" s="110" t="s">
        <v>671</v>
      </c>
      <c r="NEF260" s="110" t="s">
        <v>666</v>
      </c>
      <c r="NEG260" s="110" t="s">
        <v>671</v>
      </c>
      <c r="NEH260" s="110" t="s">
        <v>666</v>
      </c>
      <c r="NEI260" s="110" t="s">
        <v>671</v>
      </c>
      <c r="NEJ260" s="110" t="s">
        <v>666</v>
      </c>
      <c r="NEK260" s="110" t="s">
        <v>671</v>
      </c>
      <c r="NEL260" s="110" t="s">
        <v>666</v>
      </c>
      <c r="NEM260" s="110" t="s">
        <v>671</v>
      </c>
      <c r="NEN260" s="110" t="s">
        <v>666</v>
      </c>
      <c r="NEO260" s="110" t="s">
        <v>671</v>
      </c>
      <c r="NEP260" s="110" t="s">
        <v>666</v>
      </c>
      <c r="NEQ260" s="110" t="s">
        <v>671</v>
      </c>
      <c r="NER260" s="110" t="s">
        <v>666</v>
      </c>
      <c r="NES260" s="110" t="s">
        <v>671</v>
      </c>
      <c r="NET260" s="110" t="s">
        <v>666</v>
      </c>
      <c r="NEU260" s="110" t="s">
        <v>671</v>
      </c>
      <c r="NEV260" s="110" t="s">
        <v>666</v>
      </c>
      <c r="NEW260" s="110" t="s">
        <v>671</v>
      </c>
      <c r="NEX260" s="110" t="s">
        <v>666</v>
      </c>
      <c r="NEY260" s="110" t="s">
        <v>671</v>
      </c>
      <c r="NEZ260" s="110" t="s">
        <v>666</v>
      </c>
      <c r="NFA260" s="110" t="s">
        <v>671</v>
      </c>
      <c r="NFB260" s="110" t="s">
        <v>666</v>
      </c>
      <c r="NFC260" s="110" t="s">
        <v>671</v>
      </c>
      <c r="NFD260" s="110" t="s">
        <v>666</v>
      </c>
      <c r="NFE260" s="110" t="s">
        <v>671</v>
      </c>
      <c r="NFF260" s="110" t="s">
        <v>666</v>
      </c>
      <c r="NFG260" s="110" t="s">
        <v>671</v>
      </c>
      <c r="NFH260" s="110" t="s">
        <v>666</v>
      </c>
      <c r="NFI260" s="110" t="s">
        <v>671</v>
      </c>
      <c r="NFJ260" s="110" t="s">
        <v>666</v>
      </c>
      <c r="NFK260" s="110" t="s">
        <v>671</v>
      </c>
      <c r="NFL260" s="110" t="s">
        <v>666</v>
      </c>
      <c r="NFM260" s="110" t="s">
        <v>671</v>
      </c>
      <c r="NFN260" s="110" t="s">
        <v>666</v>
      </c>
      <c r="NFO260" s="110" t="s">
        <v>671</v>
      </c>
      <c r="NFP260" s="110" t="s">
        <v>666</v>
      </c>
      <c r="NFQ260" s="110" t="s">
        <v>671</v>
      </c>
      <c r="NFR260" s="110" t="s">
        <v>666</v>
      </c>
      <c r="NFS260" s="110" t="s">
        <v>671</v>
      </c>
      <c r="NFT260" s="110" t="s">
        <v>666</v>
      </c>
      <c r="NFU260" s="110" t="s">
        <v>671</v>
      </c>
      <c r="NFV260" s="110" t="s">
        <v>666</v>
      </c>
      <c r="NFW260" s="110" t="s">
        <v>671</v>
      </c>
      <c r="NFX260" s="110" t="s">
        <v>666</v>
      </c>
      <c r="NFY260" s="110" t="s">
        <v>671</v>
      </c>
      <c r="NFZ260" s="110" t="s">
        <v>666</v>
      </c>
      <c r="NGA260" s="110" t="s">
        <v>671</v>
      </c>
      <c r="NGB260" s="110" t="s">
        <v>666</v>
      </c>
      <c r="NGC260" s="110" t="s">
        <v>671</v>
      </c>
      <c r="NGD260" s="110" t="s">
        <v>666</v>
      </c>
      <c r="NGE260" s="110" t="s">
        <v>671</v>
      </c>
      <c r="NGF260" s="110" t="s">
        <v>666</v>
      </c>
      <c r="NGG260" s="110" t="s">
        <v>671</v>
      </c>
      <c r="NGH260" s="110" t="s">
        <v>666</v>
      </c>
      <c r="NGI260" s="110" t="s">
        <v>671</v>
      </c>
      <c r="NGJ260" s="110" t="s">
        <v>666</v>
      </c>
      <c r="NGK260" s="110" t="s">
        <v>671</v>
      </c>
      <c r="NGL260" s="110" t="s">
        <v>666</v>
      </c>
      <c r="NGM260" s="110" t="s">
        <v>671</v>
      </c>
      <c r="NGN260" s="110" t="s">
        <v>666</v>
      </c>
      <c r="NGO260" s="110" t="s">
        <v>671</v>
      </c>
      <c r="NGP260" s="110" t="s">
        <v>666</v>
      </c>
      <c r="NGQ260" s="110" t="s">
        <v>671</v>
      </c>
      <c r="NGR260" s="110" t="s">
        <v>666</v>
      </c>
      <c r="NGS260" s="110" t="s">
        <v>671</v>
      </c>
      <c r="NGT260" s="110" t="s">
        <v>666</v>
      </c>
      <c r="NGU260" s="110" t="s">
        <v>671</v>
      </c>
      <c r="NGV260" s="110" t="s">
        <v>666</v>
      </c>
      <c r="NGW260" s="110" t="s">
        <v>671</v>
      </c>
      <c r="NGX260" s="110" t="s">
        <v>666</v>
      </c>
      <c r="NGY260" s="110" t="s">
        <v>671</v>
      </c>
      <c r="NGZ260" s="110" t="s">
        <v>666</v>
      </c>
      <c r="NHA260" s="110" t="s">
        <v>671</v>
      </c>
      <c r="NHB260" s="110" t="s">
        <v>666</v>
      </c>
      <c r="NHC260" s="110" t="s">
        <v>671</v>
      </c>
      <c r="NHD260" s="110" t="s">
        <v>666</v>
      </c>
      <c r="NHE260" s="110" t="s">
        <v>671</v>
      </c>
      <c r="NHF260" s="110" t="s">
        <v>666</v>
      </c>
      <c r="NHG260" s="110" t="s">
        <v>671</v>
      </c>
      <c r="NHH260" s="110" t="s">
        <v>666</v>
      </c>
      <c r="NHI260" s="110" t="s">
        <v>671</v>
      </c>
      <c r="NHJ260" s="110" t="s">
        <v>666</v>
      </c>
      <c r="NHK260" s="110" t="s">
        <v>671</v>
      </c>
      <c r="NHL260" s="110" t="s">
        <v>666</v>
      </c>
      <c r="NHM260" s="110" t="s">
        <v>671</v>
      </c>
      <c r="NHN260" s="110" t="s">
        <v>666</v>
      </c>
      <c r="NHO260" s="110" t="s">
        <v>671</v>
      </c>
      <c r="NHP260" s="110" t="s">
        <v>666</v>
      </c>
      <c r="NHQ260" s="110" t="s">
        <v>671</v>
      </c>
      <c r="NHR260" s="110" t="s">
        <v>666</v>
      </c>
      <c r="NHS260" s="110" t="s">
        <v>671</v>
      </c>
      <c r="NHT260" s="110" t="s">
        <v>666</v>
      </c>
      <c r="NHU260" s="110" t="s">
        <v>671</v>
      </c>
      <c r="NHV260" s="110" t="s">
        <v>666</v>
      </c>
      <c r="NHW260" s="110" t="s">
        <v>671</v>
      </c>
      <c r="NHX260" s="110" t="s">
        <v>666</v>
      </c>
      <c r="NHY260" s="110" t="s">
        <v>671</v>
      </c>
      <c r="NHZ260" s="110" t="s">
        <v>666</v>
      </c>
      <c r="NIA260" s="110" t="s">
        <v>671</v>
      </c>
      <c r="NIB260" s="110" t="s">
        <v>666</v>
      </c>
      <c r="NIC260" s="110" t="s">
        <v>671</v>
      </c>
      <c r="NID260" s="110" t="s">
        <v>666</v>
      </c>
      <c r="NIE260" s="110" t="s">
        <v>671</v>
      </c>
      <c r="NIF260" s="110" t="s">
        <v>666</v>
      </c>
      <c r="NIG260" s="110" t="s">
        <v>671</v>
      </c>
      <c r="NIH260" s="110" t="s">
        <v>666</v>
      </c>
      <c r="NII260" s="110" t="s">
        <v>671</v>
      </c>
      <c r="NIJ260" s="110" t="s">
        <v>666</v>
      </c>
      <c r="NIK260" s="110" t="s">
        <v>671</v>
      </c>
      <c r="NIL260" s="110" t="s">
        <v>666</v>
      </c>
      <c r="NIM260" s="110" t="s">
        <v>671</v>
      </c>
      <c r="NIN260" s="110" t="s">
        <v>666</v>
      </c>
      <c r="NIO260" s="110" t="s">
        <v>671</v>
      </c>
      <c r="NIP260" s="110" t="s">
        <v>666</v>
      </c>
      <c r="NIQ260" s="110" t="s">
        <v>671</v>
      </c>
      <c r="NIR260" s="110" t="s">
        <v>666</v>
      </c>
      <c r="NIS260" s="110" t="s">
        <v>671</v>
      </c>
      <c r="NIT260" s="110" t="s">
        <v>666</v>
      </c>
      <c r="NIU260" s="110" t="s">
        <v>671</v>
      </c>
      <c r="NIV260" s="110" t="s">
        <v>666</v>
      </c>
      <c r="NIW260" s="110" t="s">
        <v>671</v>
      </c>
      <c r="NIX260" s="110" t="s">
        <v>666</v>
      </c>
      <c r="NIY260" s="110" t="s">
        <v>671</v>
      </c>
      <c r="NIZ260" s="110" t="s">
        <v>666</v>
      </c>
      <c r="NJA260" s="110" t="s">
        <v>671</v>
      </c>
      <c r="NJB260" s="110" t="s">
        <v>666</v>
      </c>
      <c r="NJC260" s="110" t="s">
        <v>671</v>
      </c>
      <c r="NJD260" s="110" t="s">
        <v>666</v>
      </c>
      <c r="NJE260" s="110" t="s">
        <v>671</v>
      </c>
      <c r="NJF260" s="110" t="s">
        <v>666</v>
      </c>
      <c r="NJG260" s="110" t="s">
        <v>671</v>
      </c>
      <c r="NJH260" s="110" t="s">
        <v>666</v>
      </c>
      <c r="NJI260" s="110" t="s">
        <v>671</v>
      </c>
      <c r="NJJ260" s="110" t="s">
        <v>666</v>
      </c>
      <c r="NJK260" s="110" t="s">
        <v>671</v>
      </c>
      <c r="NJL260" s="110" t="s">
        <v>666</v>
      </c>
      <c r="NJM260" s="110" t="s">
        <v>671</v>
      </c>
      <c r="NJN260" s="110" t="s">
        <v>666</v>
      </c>
      <c r="NJO260" s="110" t="s">
        <v>671</v>
      </c>
      <c r="NJP260" s="110" t="s">
        <v>666</v>
      </c>
      <c r="NJQ260" s="110" t="s">
        <v>671</v>
      </c>
      <c r="NJR260" s="110" t="s">
        <v>666</v>
      </c>
      <c r="NJS260" s="110" t="s">
        <v>671</v>
      </c>
      <c r="NJT260" s="110" t="s">
        <v>666</v>
      </c>
      <c r="NJU260" s="110" t="s">
        <v>671</v>
      </c>
      <c r="NJV260" s="110" t="s">
        <v>666</v>
      </c>
      <c r="NJW260" s="110" t="s">
        <v>671</v>
      </c>
      <c r="NJX260" s="110" t="s">
        <v>666</v>
      </c>
      <c r="NJY260" s="110" t="s">
        <v>671</v>
      </c>
      <c r="NJZ260" s="110" t="s">
        <v>666</v>
      </c>
      <c r="NKA260" s="110" t="s">
        <v>671</v>
      </c>
      <c r="NKB260" s="110" t="s">
        <v>666</v>
      </c>
      <c r="NKC260" s="110" t="s">
        <v>671</v>
      </c>
      <c r="NKD260" s="110" t="s">
        <v>666</v>
      </c>
      <c r="NKE260" s="110" t="s">
        <v>671</v>
      </c>
      <c r="NKF260" s="110" t="s">
        <v>666</v>
      </c>
      <c r="NKG260" s="110" t="s">
        <v>671</v>
      </c>
      <c r="NKH260" s="110" t="s">
        <v>666</v>
      </c>
      <c r="NKI260" s="110" t="s">
        <v>671</v>
      </c>
      <c r="NKJ260" s="110" t="s">
        <v>666</v>
      </c>
      <c r="NKK260" s="110" t="s">
        <v>671</v>
      </c>
      <c r="NKL260" s="110" t="s">
        <v>666</v>
      </c>
      <c r="NKM260" s="110" t="s">
        <v>671</v>
      </c>
      <c r="NKN260" s="110" t="s">
        <v>666</v>
      </c>
      <c r="NKO260" s="110" t="s">
        <v>671</v>
      </c>
      <c r="NKP260" s="110" t="s">
        <v>666</v>
      </c>
      <c r="NKQ260" s="110" t="s">
        <v>671</v>
      </c>
      <c r="NKR260" s="110" t="s">
        <v>666</v>
      </c>
      <c r="NKS260" s="110" t="s">
        <v>671</v>
      </c>
      <c r="NKT260" s="110" t="s">
        <v>666</v>
      </c>
      <c r="NKU260" s="110" t="s">
        <v>671</v>
      </c>
      <c r="NKV260" s="110" t="s">
        <v>666</v>
      </c>
      <c r="NKW260" s="110" t="s">
        <v>671</v>
      </c>
      <c r="NKX260" s="110" t="s">
        <v>666</v>
      </c>
      <c r="NKY260" s="110" t="s">
        <v>671</v>
      </c>
      <c r="NKZ260" s="110" t="s">
        <v>666</v>
      </c>
      <c r="NLA260" s="110" t="s">
        <v>671</v>
      </c>
      <c r="NLB260" s="110" t="s">
        <v>666</v>
      </c>
      <c r="NLC260" s="110" t="s">
        <v>671</v>
      </c>
      <c r="NLD260" s="110" t="s">
        <v>666</v>
      </c>
      <c r="NLE260" s="110" t="s">
        <v>671</v>
      </c>
      <c r="NLF260" s="110" t="s">
        <v>666</v>
      </c>
      <c r="NLG260" s="110" t="s">
        <v>671</v>
      </c>
      <c r="NLH260" s="110" t="s">
        <v>666</v>
      </c>
      <c r="NLI260" s="110" t="s">
        <v>671</v>
      </c>
      <c r="NLJ260" s="110" t="s">
        <v>666</v>
      </c>
      <c r="NLK260" s="110" t="s">
        <v>671</v>
      </c>
      <c r="NLL260" s="110" t="s">
        <v>666</v>
      </c>
      <c r="NLM260" s="110" t="s">
        <v>671</v>
      </c>
      <c r="NLN260" s="110" t="s">
        <v>666</v>
      </c>
      <c r="NLO260" s="110" t="s">
        <v>671</v>
      </c>
      <c r="NLP260" s="110" t="s">
        <v>666</v>
      </c>
      <c r="NLQ260" s="110" t="s">
        <v>671</v>
      </c>
      <c r="NLR260" s="110" t="s">
        <v>666</v>
      </c>
      <c r="NLS260" s="110" t="s">
        <v>671</v>
      </c>
      <c r="NLT260" s="110" t="s">
        <v>666</v>
      </c>
      <c r="NLU260" s="110" t="s">
        <v>671</v>
      </c>
      <c r="NLV260" s="110" t="s">
        <v>666</v>
      </c>
      <c r="NLW260" s="110" t="s">
        <v>671</v>
      </c>
      <c r="NLX260" s="110" t="s">
        <v>666</v>
      </c>
      <c r="NLY260" s="110" t="s">
        <v>671</v>
      </c>
      <c r="NLZ260" s="110" t="s">
        <v>666</v>
      </c>
      <c r="NMA260" s="110" t="s">
        <v>671</v>
      </c>
      <c r="NMB260" s="110" t="s">
        <v>666</v>
      </c>
      <c r="NMC260" s="110" t="s">
        <v>671</v>
      </c>
      <c r="NMD260" s="110" t="s">
        <v>666</v>
      </c>
      <c r="NME260" s="110" t="s">
        <v>671</v>
      </c>
      <c r="NMF260" s="110" t="s">
        <v>666</v>
      </c>
      <c r="NMG260" s="110" t="s">
        <v>671</v>
      </c>
      <c r="NMH260" s="110" t="s">
        <v>666</v>
      </c>
      <c r="NMI260" s="110" t="s">
        <v>671</v>
      </c>
      <c r="NMJ260" s="110" t="s">
        <v>666</v>
      </c>
      <c r="NMK260" s="110" t="s">
        <v>671</v>
      </c>
      <c r="NML260" s="110" t="s">
        <v>666</v>
      </c>
      <c r="NMM260" s="110" t="s">
        <v>671</v>
      </c>
      <c r="NMN260" s="110" t="s">
        <v>666</v>
      </c>
      <c r="NMO260" s="110" t="s">
        <v>671</v>
      </c>
      <c r="NMP260" s="110" t="s">
        <v>666</v>
      </c>
      <c r="NMQ260" s="110" t="s">
        <v>671</v>
      </c>
      <c r="NMR260" s="110" t="s">
        <v>666</v>
      </c>
      <c r="NMS260" s="110" t="s">
        <v>671</v>
      </c>
      <c r="NMT260" s="110" t="s">
        <v>666</v>
      </c>
      <c r="NMU260" s="110" t="s">
        <v>671</v>
      </c>
      <c r="NMV260" s="110" t="s">
        <v>666</v>
      </c>
      <c r="NMW260" s="110" t="s">
        <v>671</v>
      </c>
      <c r="NMX260" s="110" t="s">
        <v>666</v>
      </c>
      <c r="NMY260" s="110" t="s">
        <v>671</v>
      </c>
      <c r="NMZ260" s="110" t="s">
        <v>666</v>
      </c>
      <c r="NNA260" s="110" t="s">
        <v>671</v>
      </c>
      <c r="NNB260" s="110" t="s">
        <v>666</v>
      </c>
      <c r="NNC260" s="110" t="s">
        <v>671</v>
      </c>
      <c r="NND260" s="110" t="s">
        <v>666</v>
      </c>
      <c r="NNE260" s="110" t="s">
        <v>671</v>
      </c>
      <c r="NNF260" s="110" t="s">
        <v>666</v>
      </c>
      <c r="NNG260" s="110" t="s">
        <v>671</v>
      </c>
      <c r="NNH260" s="110" t="s">
        <v>666</v>
      </c>
      <c r="NNI260" s="110" t="s">
        <v>671</v>
      </c>
      <c r="NNJ260" s="110" t="s">
        <v>666</v>
      </c>
      <c r="NNK260" s="110" t="s">
        <v>671</v>
      </c>
      <c r="NNL260" s="110" t="s">
        <v>666</v>
      </c>
      <c r="NNM260" s="110" t="s">
        <v>671</v>
      </c>
      <c r="NNN260" s="110" t="s">
        <v>666</v>
      </c>
      <c r="NNO260" s="110" t="s">
        <v>671</v>
      </c>
      <c r="NNP260" s="110" t="s">
        <v>666</v>
      </c>
      <c r="NNQ260" s="110" t="s">
        <v>671</v>
      </c>
      <c r="NNR260" s="110" t="s">
        <v>666</v>
      </c>
      <c r="NNS260" s="110" t="s">
        <v>671</v>
      </c>
      <c r="NNT260" s="110" t="s">
        <v>666</v>
      </c>
      <c r="NNU260" s="110" t="s">
        <v>671</v>
      </c>
      <c r="NNV260" s="110" t="s">
        <v>666</v>
      </c>
      <c r="NNW260" s="110" t="s">
        <v>671</v>
      </c>
      <c r="NNX260" s="110" t="s">
        <v>666</v>
      </c>
      <c r="NNY260" s="110" t="s">
        <v>671</v>
      </c>
      <c r="NNZ260" s="110" t="s">
        <v>666</v>
      </c>
      <c r="NOA260" s="110" t="s">
        <v>671</v>
      </c>
      <c r="NOB260" s="110" t="s">
        <v>666</v>
      </c>
      <c r="NOC260" s="110" t="s">
        <v>671</v>
      </c>
      <c r="NOD260" s="110" t="s">
        <v>666</v>
      </c>
      <c r="NOE260" s="110" t="s">
        <v>671</v>
      </c>
      <c r="NOF260" s="110" t="s">
        <v>666</v>
      </c>
      <c r="NOG260" s="110" t="s">
        <v>671</v>
      </c>
      <c r="NOH260" s="110" t="s">
        <v>666</v>
      </c>
      <c r="NOI260" s="110" t="s">
        <v>671</v>
      </c>
      <c r="NOJ260" s="110" t="s">
        <v>666</v>
      </c>
      <c r="NOK260" s="110" t="s">
        <v>671</v>
      </c>
      <c r="NOL260" s="110" t="s">
        <v>666</v>
      </c>
      <c r="NOM260" s="110" t="s">
        <v>671</v>
      </c>
      <c r="NON260" s="110" t="s">
        <v>666</v>
      </c>
      <c r="NOO260" s="110" t="s">
        <v>671</v>
      </c>
      <c r="NOP260" s="110" t="s">
        <v>666</v>
      </c>
      <c r="NOQ260" s="110" t="s">
        <v>671</v>
      </c>
      <c r="NOR260" s="110" t="s">
        <v>666</v>
      </c>
      <c r="NOS260" s="110" t="s">
        <v>671</v>
      </c>
      <c r="NOT260" s="110" t="s">
        <v>666</v>
      </c>
      <c r="NOU260" s="110" t="s">
        <v>671</v>
      </c>
      <c r="NOV260" s="110" t="s">
        <v>666</v>
      </c>
      <c r="NOW260" s="110" t="s">
        <v>671</v>
      </c>
      <c r="NOX260" s="110" t="s">
        <v>666</v>
      </c>
      <c r="NOY260" s="110" t="s">
        <v>671</v>
      </c>
      <c r="NOZ260" s="110" t="s">
        <v>666</v>
      </c>
      <c r="NPA260" s="110" t="s">
        <v>671</v>
      </c>
      <c r="NPB260" s="110" t="s">
        <v>666</v>
      </c>
      <c r="NPC260" s="110" t="s">
        <v>671</v>
      </c>
      <c r="NPD260" s="110" t="s">
        <v>666</v>
      </c>
      <c r="NPE260" s="110" t="s">
        <v>671</v>
      </c>
      <c r="NPF260" s="110" t="s">
        <v>666</v>
      </c>
      <c r="NPG260" s="110" t="s">
        <v>671</v>
      </c>
      <c r="NPH260" s="110" t="s">
        <v>666</v>
      </c>
      <c r="NPI260" s="110" t="s">
        <v>671</v>
      </c>
      <c r="NPJ260" s="110" t="s">
        <v>666</v>
      </c>
      <c r="NPK260" s="110" t="s">
        <v>671</v>
      </c>
      <c r="NPL260" s="110" t="s">
        <v>666</v>
      </c>
      <c r="NPM260" s="110" t="s">
        <v>671</v>
      </c>
      <c r="NPN260" s="110" t="s">
        <v>666</v>
      </c>
      <c r="NPO260" s="110" t="s">
        <v>671</v>
      </c>
      <c r="NPP260" s="110" t="s">
        <v>666</v>
      </c>
      <c r="NPQ260" s="110" t="s">
        <v>671</v>
      </c>
      <c r="NPR260" s="110" t="s">
        <v>666</v>
      </c>
      <c r="NPS260" s="110" t="s">
        <v>671</v>
      </c>
      <c r="NPT260" s="110" t="s">
        <v>666</v>
      </c>
      <c r="NPU260" s="110" t="s">
        <v>671</v>
      </c>
      <c r="NPV260" s="110" t="s">
        <v>666</v>
      </c>
      <c r="NPW260" s="110" t="s">
        <v>671</v>
      </c>
      <c r="NPX260" s="110" t="s">
        <v>666</v>
      </c>
      <c r="NPY260" s="110" t="s">
        <v>671</v>
      </c>
      <c r="NPZ260" s="110" t="s">
        <v>666</v>
      </c>
      <c r="NQA260" s="110" t="s">
        <v>671</v>
      </c>
      <c r="NQB260" s="110" t="s">
        <v>666</v>
      </c>
      <c r="NQC260" s="110" t="s">
        <v>671</v>
      </c>
      <c r="NQD260" s="110" t="s">
        <v>666</v>
      </c>
      <c r="NQE260" s="110" t="s">
        <v>671</v>
      </c>
      <c r="NQF260" s="110" t="s">
        <v>666</v>
      </c>
      <c r="NQG260" s="110" t="s">
        <v>671</v>
      </c>
      <c r="NQH260" s="110" t="s">
        <v>666</v>
      </c>
      <c r="NQI260" s="110" t="s">
        <v>671</v>
      </c>
      <c r="NQJ260" s="110" t="s">
        <v>666</v>
      </c>
      <c r="NQK260" s="110" t="s">
        <v>671</v>
      </c>
      <c r="NQL260" s="110" t="s">
        <v>666</v>
      </c>
      <c r="NQM260" s="110" t="s">
        <v>671</v>
      </c>
      <c r="NQN260" s="110" t="s">
        <v>666</v>
      </c>
      <c r="NQO260" s="110" t="s">
        <v>671</v>
      </c>
      <c r="NQP260" s="110" t="s">
        <v>666</v>
      </c>
      <c r="NQQ260" s="110" t="s">
        <v>671</v>
      </c>
      <c r="NQR260" s="110" t="s">
        <v>666</v>
      </c>
      <c r="NQS260" s="110" t="s">
        <v>671</v>
      </c>
      <c r="NQT260" s="110" t="s">
        <v>666</v>
      </c>
      <c r="NQU260" s="110" t="s">
        <v>671</v>
      </c>
      <c r="NQV260" s="110" t="s">
        <v>666</v>
      </c>
      <c r="NQW260" s="110" t="s">
        <v>671</v>
      </c>
      <c r="NQX260" s="110" t="s">
        <v>666</v>
      </c>
      <c r="NQY260" s="110" t="s">
        <v>671</v>
      </c>
      <c r="NQZ260" s="110" t="s">
        <v>666</v>
      </c>
      <c r="NRA260" s="110" t="s">
        <v>671</v>
      </c>
      <c r="NRB260" s="110" t="s">
        <v>666</v>
      </c>
      <c r="NRC260" s="110" t="s">
        <v>671</v>
      </c>
      <c r="NRD260" s="110" t="s">
        <v>666</v>
      </c>
      <c r="NRE260" s="110" t="s">
        <v>671</v>
      </c>
      <c r="NRF260" s="110" t="s">
        <v>666</v>
      </c>
      <c r="NRG260" s="110" t="s">
        <v>671</v>
      </c>
      <c r="NRH260" s="110" t="s">
        <v>666</v>
      </c>
      <c r="NRI260" s="110" t="s">
        <v>671</v>
      </c>
      <c r="NRJ260" s="110" t="s">
        <v>666</v>
      </c>
      <c r="NRK260" s="110" t="s">
        <v>671</v>
      </c>
      <c r="NRL260" s="110" t="s">
        <v>666</v>
      </c>
      <c r="NRM260" s="110" t="s">
        <v>671</v>
      </c>
      <c r="NRN260" s="110" t="s">
        <v>666</v>
      </c>
      <c r="NRO260" s="110" t="s">
        <v>671</v>
      </c>
      <c r="NRP260" s="110" t="s">
        <v>666</v>
      </c>
      <c r="NRQ260" s="110" t="s">
        <v>671</v>
      </c>
      <c r="NRR260" s="110" t="s">
        <v>666</v>
      </c>
      <c r="NRS260" s="110" t="s">
        <v>671</v>
      </c>
      <c r="NRT260" s="110" t="s">
        <v>666</v>
      </c>
      <c r="NRU260" s="110" t="s">
        <v>671</v>
      </c>
      <c r="NRV260" s="110" t="s">
        <v>666</v>
      </c>
      <c r="NRW260" s="110" t="s">
        <v>671</v>
      </c>
      <c r="NRX260" s="110" t="s">
        <v>666</v>
      </c>
      <c r="NRY260" s="110" t="s">
        <v>671</v>
      </c>
      <c r="NRZ260" s="110" t="s">
        <v>666</v>
      </c>
      <c r="NSA260" s="110" t="s">
        <v>671</v>
      </c>
      <c r="NSB260" s="110" t="s">
        <v>666</v>
      </c>
      <c r="NSC260" s="110" t="s">
        <v>671</v>
      </c>
      <c r="NSD260" s="110" t="s">
        <v>666</v>
      </c>
      <c r="NSE260" s="110" t="s">
        <v>671</v>
      </c>
      <c r="NSF260" s="110" t="s">
        <v>666</v>
      </c>
      <c r="NSG260" s="110" t="s">
        <v>671</v>
      </c>
      <c r="NSH260" s="110" t="s">
        <v>666</v>
      </c>
      <c r="NSI260" s="110" t="s">
        <v>671</v>
      </c>
      <c r="NSJ260" s="110" t="s">
        <v>666</v>
      </c>
      <c r="NSK260" s="110" t="s">
        <v>671</v>
      </c>
      <c r="NSL260" s="110" t="s">
        <v>666</v>
      </c>
      <c r="NSM260" s="110" t="s">
        <v>671</v>
      </c>
      <c r="NSN260" s="110" t="s">
        <v>666</v>
      </c>
      <c r="NSO260" s="110" t="s">
        <v>671</v>
      </c>
      <c r="NSP260" s="110" t="s">
        <v>666</v>
      </c>
      <c r="NSQ260" s="110" t="s">
        <v>671</v>
      </c>
      <c r="NSR260" s="110" t="s">
        <v>666</v>
      </c>
      <c r="NSS260" s="110" t="s">
        <v>671</v>
      </c>
      <c r="NST260" s="110" t="s">
        <v>666</v>
      </c>
      <c r="NSU260" s="110" t="s">
        <v>671</v>
      </c>
      <c r="NSV260" s="110" t="s">
        <v>666</v>
      </c>
      <c r="NSW260" s="110" t="s">
        <v>671</v>
      </c>
      <c r="NSX260" s="110" t="s">
        <v>666</v>
      </c>
      <c r="NSY260" s="110" t="s">
        <v>671</v>
      </c>
      <c r="NSZ260" s="110" t="s">
        <v>666</v>
      </c>
      <c r="NTA260" s="110" t="s">
        <v>671</v>
      </c>
      <c r="NTB260" s="110" t="s">
        <v>666</v>
      </c>
      <c r="NTC260" s="110" t="s">
        <v>671</v>
      </c>
      <c r="NTD260" s="110" t="s">
        <v>666</v>
      </c>
      <c r="NTE260" s="110" t="s">
        <v>671</v>
      </c>
      <c r="NTF260" s="110" t="s">
        <v>666</v>
      </c>
      <c r="NTG260" s="110" t="s">
        <v>671</v>
      </c>
      <c r="NTH260" s="110" t="s">
        <v>666</v>
      </c>
      <c r="NTI260" s="110" t="s">
        <v>671</v>
      </c>
      <c r="NTJ260" s="110" t="s">
        <v>666</v>
      </c>
      <c r="NTK260" s="110" t="s">
        <v>671</v>
      </c>
      <c r="NTL260" s="110" t="s">
        <v>666</v>
      </c>
      <c r="NTM260" s="110" t="s">
        <v>671</v>
      </c>
      <c r="NTN260" s="110" t="s">
        <v>666</v>
      </c>
      <c r="NTO260" s="110" t="s">
        <v>671</v>
      </c>
      <c r="NTP260" s="110" t="s">
        <v>666</v>
      </c>
      <c r="NTQ260" s="110" t="s">
        <v>671</v>
      </c>
      <c r="NTR260" s="110" t="s">
        <v>666</v>
      </c>
      <c r="NTS260" s="110" t="s">
        <v>671</v>
      </c>
      <c r="NTT260" s="110" t="s">
        <v>666</v>
      </c>
      <c r="NTU260" s="110" t="s">
        <v>671</v>
      </c>
      <c r="NTV260" s="110" t="s">
        <v>666</v>
      </c>
      <c r="NTW260" s="110" t="s">
        <v>671</v>
      </c>
      <c r="NTX260" s="110" t="s">
        <v>666</v>
      </c>
      <c r="NTY260" s="110" t="s">
        <v>671</v>
      </c>
      <c r="NTZ260" s="110" t="s">
        <v>666</v>
      </c>
      <c r="NUA260" s="110" t="s">
        <v>671</v>
      </c>
      <c r="NUB260" s="110" t="s">
        <v>666</v>
      </c>
      <c r="NUC260" s="110" t="s">
        <v>671</v>
      </c>
      <c r="NUD260" s="110" t="s">
        <v>666</v>
      </c>
      <c r="NUE260" s="110" t="s">
        <v>671</v>
      </c>
      <c r="NUF260" s="110" t="s">
        <v>666</v>
      </c>
      <c r="NUG260" s="110" t="s">
        <v>671</v>
      </c>
      <c r="NUH260" s="110" t="s">
        <v>666</v>
      </c>
      <c r="NUI260" s="110" t="s">
        <v>671</v>
      </c>
      <c r="NUJ260" s="110" t="s">
        <v>666</v>
      </c>
      <c r="NUK260" s="110" t="s">
        <v>671</v>
      </c>
      <c r="NUL260" s="110" t="s">
        <v>666</v>
      </c>
      <c r="NUM260" s="110" t="s">
        <v>671</v>
      </c>
      <c r="NUN260" s="110" t="s">
        <v>666</v>
      </c>
      <c r="NUO260" s="110" t="s">
        <v>671</v>
      </c>
      <c r="NUP260" s="110" t="s">
        <v>666</v>
      </c>
      <c r="NUQ260" s="110" t="s">
        <v>671</v>
      </c>
      <c r="NUR260" s="110" t="s">
        <v>666</v>
      </c>
      <c r="NUS260" s="110" t="s">
        <v>671</v>
      </c>
      <c r="NUT260" s="110" t="s">
        <v>666</v>
      </c>
      <c r="NUU260" s="110" t="s">
        <v>671</v>
      </c>
      <c r="NUV260" s="110" t="s">
        <v>666</v>
      </c>
      <c r="NUW260" s="110" t="s">
        <v>671</v>
      </c>
      <c r="NUX260" s="110" t="s">
        <v>666</v>
      </c>
      <c r="NUY260" s="110" t="s">
        <v>671</v>
      </c>
      <c r="NUZ260" s="110" t="s">
        <v>666</v>
      </c>
      <c r="NVA260" s="110" t="s">
        <v>671</v>
      </c>
      <c r="NVB260" s="110" t="s">
        <v>666</v>
      </c>
      <c r="NVC260" s="110" t="s">
        <v>671</v>
      </c>
      <c r="NVD260" s="110" t="s">
        <v>666</v>
      </c>
      <c r="NVE260" s="110" t="s">
        <v>671</v>
      </c>
      <c r="NVF260" s="110" t="s">
        <v>666</v>
      </c>
      <c r="NVG260" s="110" t="s">
        <v>671</v>
      </c>
      <c r="NVH260" s="110" t="s">
        <v>666</v>
      </c>
      <c r="NVI260" s="110" t="s">
        <v>671</v>
      </c>
      <c r="NVJ260" s="110" t="s">
        <v>666</v>
      </c>
      <c r="NVK260" s="110" t="s">
        <v>671</v>
      </c>
      <c r="NVL260" s="110" t="s">
        <v>666</v>
      </c>
      <c r="NVM260" s="110" t="s">
        <v>671</v>
      </c>
      <c r="NVN260" s="110" t="s">
        <v>666</v>
      </c>
      <c r="NVO260" s="110" t="s">
        <v>671</v>
      </c>
      <c r="NVP260" s="110" t="s">
        <v>666</v>
      </c>
      <c r="NVQ260" s="110" t="s">
        <v>671</v>
      </c>
      <c r="NVR260" s="110" t="s">
        <v>666</v>
      </c>
      <c r="NVS260" s="110" t="s">
        <v>671</v>
      </c>
      <c r="NVT260" s="110" t="s">
        <v>666</v>
      </c>
      <c r="NVU260" s="110" t="s">
        <v>671</v>
      </c>
      <c r="NVV260" s="110" t="s">
        <v>666</v>
      </c>
      <c r="NVW260" s="110" t="s">
        <v>671</v>
      </c>
      <c r="NVX260" s="110" t="s">
        <v>666</v>
      </c>
      <c r="NVY260" s="110" t="s">
        <v>671</v>
      </c>
      <c r="NVZ260" s="110" t="s">
        <v>666</v>
      </c>
      <c r="NWA260" s="110" t="s">
        <v>671</v>
      </c>
      <c r="NWB260" s="110" t="s">
        <v>666</v>
      </c>
      <c r="NWC260" s="110" t="s">
        <v>671</v>
      </c>
      <c r="NWD260" s="110" t="s">
        <v>666</v>
      </c>
      <c r="NWE260" s="110" t="s">
        <v>671</v>
      </c>
      <c r="NWF260" s="110" t="s">
        <v>666</v>
      </c>
      <c r="NWG260" s="110" t="s">
        <v>671</v>
      </c>
      <c r="NWH260" s="110" t="s">
        <v>666</v>
      </c>
      <c r="NWI260" s="110" t="s">
        <v>671</v>
      </c>
      <c r="NWJ260" s="110" t="s">
        <v>666</v>
      </c>
      <c r="NWK260" s="110" t="s">
        <v>671</v>
      </c>
      <c r="NWL260" s="110" t="s">
        <v>666</v>
      </c>
      <c r="NWM260" s="110" t="s">
        <v>671</v>
      </c>
      <c r="NWN260" s="110" t="s">
        <v>666</v>
      </c>
      <c r="NWO260" s="110" t="s">
        <v>671</v>
      </c>
      <c r="NWP260" s="110" t="s">
        <v>666</v>
      </c>
      <c r="NWQ260" s="110" t="s">
        <v>671</v>
      </c>
      <c r="NWR260" s="110" t="s">
        <v>666</v>
      </c>
      <c r="NWS260" s="110" t="s">
        <v>671</v>
      </c>
      <c r="NWT260" s="110" t="s">
        <v>666</v>
      </c>
      <c r="NWU260" s="110" t="s">
        <v>671</v>
      </c>
      <c r="NWV260" s="110" t="s">
        <v>666</v>
      </c>
      <c r="NWW260" s="110" t="s">
        <v>671</v>
      </c>
      <c r="NWX260" s="110" t="s">
        <v>666</v>
      </c>
      <c r="NWY260" s="110" t="s">
        <v>671</v>
      </c>
      <c r="NWZ260" s="110" t="s">
        <v>666</v>
      </c>
      <c r="NXA260" s="110" t="s">
        <v>671</v>
      </c>
      <c r="NXB260" s="110" t="s">
        <v>666</v>
      </c>
      <c r="NXC260" s="110" t="s">
        <v>671</v>
      </c>
      <c r="NXD260" s="110" t="s">
        <v>666</v>
      </c>
      <c r="NXE260" s="110" t="s">
        <v>671</v>
      </c>
      <c r="NXF260" s="110" t="s">
        <v>666</v>
      </c>
      <c r="NXG260" s="110" t="s">
        <v>671</v>
      </c>
      <c r="NXH260" s="110" t="s">
        <v>666</v>
      </c>
      <c r="NXI260" s="110" t="s">
        <v>671</v>
      </c>
      <c r="NXJ260" s="110" t="s">
        <v>666</v>
      </c>
      <c r="NXK260" s="110" t="s">
        <v>671</v>
      </c>
      <c r="NXL260" s="110" t="s">
        <v>666</v>
      </c>
      <c r="NXM260" s="110" t="s">
        <v>671</v>
      </c>
      <c r="NXN260" s="110" t="s">
        <v>666</v>
      </c>
      <c r="NXO260" s="110" t="s">
        <v>671</v>
      </c>
      <c r="NXP260" s="110" t="s">
        <v>666</v>
      </c>
      <c r="NXQ260" s="110" t="s">
        <v>671</v>
      </c>
      <c r="NXR260" s="110" t="s">
        <v>666</v>
      </c>
      <c r="NXS260" s="110" t="s">
        <v>671</v>
      </c>
      <c r="NXT260" s="110" t="s">
        <v>666</v>
      </c>
      <c r="NXU260" s="110" t="s">
        <v>671</v>
      </c>
      <c r="NXV260" s="110" t="s">
        <v>666</v>
      </c>
      <c r="NXW260" s="110" t="s">
        <v>671</v>
      </c>
      <c r="NXX260" s="110" t="s">
        <v>666</v>
      </c>
      <c r="NXY260" s="110" t="s">
        <v>671</v>
      </c>
      <c r="NXZ260" s="110" t="s">
        <v>666</v>
      </c>
      <c r="NYA260" s="110" t="s">
        <v>671</v>
      </c>
      <c r="NYB260" s="110" t="s">
        <v>666</v>
      </c>
      <c r="NYC260" s="110" t="s">
        <v>671</v>
      </c>
      <c r="NYD260" s="110" t="s">
        <v>666</v>
      </c>
      <c r="NYE260" s="110" t="s">
        <v>671</v>
      </c>
      <c r="NYF260" s="110" t="s">
        <v>666</v>
      </c>
      <c r="NYG260" s="110" t="s">
        <v>671</v>
      </c>
      <c r="NYH260" s="110" t="s">
        <v>666</v>
      </c>
      <c r="NYI260" s="110" t="s">
        <v>671</v>
      </c>
      <c r="NYJ260" s="110" t="s">
        <v>666</v>
      </c>
      <c r="NYK260" s="110" t="s">
        <v>671</v>
      </c>
      <c r="NYL260" s="110" t="s">
        <v>666</v>
      </c>
      <c r="NYM260" s="110" t="s">
        <v>671</v>
      </c>
      <c r="NYN260" s="110" t="s">
        <v>666</v>
      </c>
      <c r="NYO260" s="110" t="s">
        <v>671</v>
      </c>
      <c r="NYP260" s="110" t="s">
        <v>666</v>
      </c>
      <c r="NYQ260" s="110" t="s">
        <v>671</v>
      </c>
      <c r="NYR260" s="110" t="s">
        <v>666</v>
      </c>
      <c r="NYS260" s="110" t="s">
        <v>671</v>
      </c>
      <c r="NYT260" s="110" t="s">
        <v>666</v>
      </c>
      <c r="NYU260" s="110" t="s">
        <v>671</v>
      </c>
      <c r="NYV260" s="110" t="s">
        <v>666</v>
      </c>
      <c r="NYW260" s="110" t="s">
        <v>671</v>
      </c>
      <c r="NYX260" s="110" t="s">
        <v>666</v>
      </c>
      <c r="NYY260" s="110" t="s">
        <v>671</v>
      </c>
      <c r="NYZ260" s="110" t="s">
        <v>666</v>
      </c>
      <c r="NZA260" s="110" t="s">
        <v>671</v>
      </c>
      <c r="NZB260" s="110" t="s">
        <v>666</v>
      </c>
      <c r="NZC260" s="110" t="s">
        <v>671</v>
      </c>
      <c r="NZD260" s="110" t="s">
        <v>666</v>
      </c>
      <c r="NZE260" s="110" t="s">
        <v>671</v>
      </c>
      <c r="NZF260" s="110" t="s">
        <v>666</v>
      </c>
      <c r="NZG260" s="110" t="s">
        <v>671</v>
      </c>
      <c r="NZH260" s="110" t="s">
        <v>666</v>
      </c>
      <c r="NZI260" s="110" t="s">
        <v>671</v>
      </c>
      <c r="NZJ260" s="110" t="s">
        <v>666</v>
      </c>
      <c r="NZK260" s="110" t="s">
        <v>671</v>
      </c>
      <c r="NZL260" s="110" t="s">
        <v>666</v>
      </c>
      <c r="NZM260" s="110" t="s">
        <v>671</v>
      </c>
      <c r="NZN260" s="110" t="s">
        <v>666</v>
      </c>
      <c r="NZO260" s="110" t="s">
        <v>671</v>
      </c>
      <c r="NZP260" s="110" t="s">
        <v>666</v>
      </c>
      <c r="NZQ260" s="110" t="s">
        <v>671</v>
      </c>
      <c r="NZR260" s="110" t="s">
        <v>666</v>
      </c>
      <c r="NZS260" s="110" t="s">
        <v>671</v>
      </c>
      <c r="NZT260" s="110" t="s">
        <v>666</v>
      </c>
      <c r="NZU260" s="110" t="s">
        <v>671</v>
      </c>
      <c r="NZV260" s="110" t="s">
        <v>666</v>
      </c>
      <c r="NZW260" s="110" t="s">
        <v>671</v>
      </c>
      <c r="NZX260" s="110" t="s">
        <v>666</v>
      </c>
      <c r="NZY260" s="110" t="s">
        <v>671</v>
      </c>
      <c r="NZZ260" s="110" t="s">
        <v>666</v>
      </c>
      <c r="OAA260" s="110" t="s">
        <v>671</v>
      </c>
      <c r="OAB260" s="110" t="s">
        <v>666</v>
      </c>
      <c r="OAC260" s="110" t="s">
        <v>671</v>
      </c>
      <c r="OAD260" s="110" t="s">
        <v>666</v>
      </c>
      <c r="OAE260" s="110" t="s">
        <v>671</v>
      </c>
      <c r="OAF260" s="110" t="s">
        <v>666</v>
      </c>
      <c r="OAG260" s="110" t="s">
        <v>671</v>
      </c>
      <c r="OAH260" s="110" t="s">
        <v>666</v>
      </c>
      <c r="OAI260" s="110" t="s">
        <v>671</v>
      </c>
      <c r="OAJ260" s="110" t="s">
        <v>666</v>
      </c>
      <c r="OAK260" s="110" t="s">
        <v>671</v>
      </c>
      <c r="OAL260" s="110" t="s">
        <v>666</v>
      </c>
      <c r="OAM260" s="110" t="s">
        <v>671</v>
      </c>
      <c r="OAN260" s="110" t="s">
        <v>666</v>
      </c>
      <c r="OAO260" s="110" t="s">
        <v>671</v>
      </c>
      <c r="OAP260" s="110" t="s">
        <v>666</v>
      </c>
      <c r="OAQ260" s="110" t="s">
        <v>671</v>
      </c>
      <c r="OAR260" s="110" t="s">
        <v>666</v>
      </c>
      <c r="OAS260" s="110" t="s">
        <v>671</v>
      </c>
      <c r="OAT260" s="110" t="s">
        <v>666</v>
      </c>
      <c r="OAU260" s="110" t="s">
        <v>671</v>
      </c>
      <c r="OAV260" s="110" t="s">
        <v>666</v>
      </c>
      <c r="OAW260" s="110" t="s">
        <v>671</v>
      </c>
      <c r="OAX260" s="110" t="s">
        <v>666</v>
      </c>
      <c r="OAY260" s="110" t="s">
        <v>671</v>
      </c>
      <c r="OAZ260" s="110" t="s">
        <v>666</v>
      </c>
      <c r="OBA260" s="110" t="s">
        <v>671</v>
      </c>
      <c r="OBB260" s="110" t="s">
        <v>666</v>
      </c>
      <c r="OBC260" s="110" t="s">
        <v>671</v>
      </c>
      <c r="OBD260" s="110" t="s">
        <v>666</v>
      </c>
      <c r="OBE260" s="110" t="s">
        <v>671</v>
      </c>
      <c r="OBF260" s="110" t="s">
        <v>666</v>
      </c>
      <c r="OBG260" s="110" t="s">
        <v>671</v>
      </c>
      <c r="OBH260" s="110" t="s">
        <v>666</v>
      </c>
      <c r="OBI260" s="110" t="s">
        <v>671</v>
      </c>
      <c r="OBJ260" s="110" t="s">
        <v>666</v>
      </c>
      <c r="OBK260" s="110" t="s">
        <v>671</v>
      </c>
      <c r="OBL260" s="110" t="s">
        <v>666</v>
      </c>
      <c r="OBM260" s="110" t="s">
        <v>671</v>
      </c>
      <c r="OBN260" s="110" t="s">
        <v>666</v>
      </c>
      <c r="OBO260" s="110" t="s">
        <v>671</v>
      </c>
      <c r="OBP260" s="110" t="s">
        <v>666</v>
      </c>
      <c r="OBQ260" s="110" t="s">
        <v>671</v>
      </c>
      <c r="OBR260" s="110" t="s">
        <v>666</v>
      </c>
      <c r="OBS260" s="110" t="s">
        <v>671</v>
      </c>
      <c r="OBT260" s="110" t="s">
        <v>666</v>
      </c>
      <c r="OBU260" s="110" t="s">
        <v>671</v>
      </c>
      <c r="OBV260" s="110" t="s">
        <v>666</v>
      </c>
      <c r="OBW260" s="110" t="s">
        <v>671</v>
      </c>
      <c r="OBX260" s="110" t="s">
        <v>666</v>
      </c>
      <c r="OBY260" s="110" t="s">
        <v>671</v>
      </c>
      <c r="OBZ260" s="110" t="s">
        <v>666</v>
      </c>
      <c r="OCA260" s="110" t="s">
        <v>671</v>
      </c>
      <c r="OCB260" s="110" t="s">
        <v>666</v>
      </c>
      <c r="OCC260" s="110" t="s">
        <v>671</v>
      </c>
      <c r="OCD260" s="110" t="s">
        <v>666</v>
      </c>
      <c r="OCE260" s="110" t="s">
        <v>671</v>
      </c>
      <c r="OCF260" s="110" t="s">
        <v>666</v>
      </c>
      <c r="OCG260" s="110" t="s">
        <v>671</v>
      </c>
      <c r="OCH260" s="110" t="s">
        <v>666</v>
      </c>
      <c r="OCI260" s="110" t="s">
        <v>671</v>
      </c>
      <c r="OCJ260" s="110" t="s">
        <v>666</v>
      </c>
      <c r="OCK260" s="110" t="s">
        <v>671</v>
      </c>
      <c r="OCL260" s="110" t="s">
        <v>666</v>
      </c>
      <c r="OCM260" s="110" t="s">
        <v>671</v>
      </c>
      <c r="OCN260" s="110" t="s">
        <v>666</v>
      </c>
      <c r="OCO260" s="110" t="s">
        <v>671</v>
      </c>
      <c r="OCP260" s="110" t="s">
        <v>666</v>
      </c>
      <c r="OCQ260" s="110" t="s">
        <v>671</v>
      </c>
      <c r="OCR260" s="110" t="s">
        <v>666</v>
      </c>
      <c r="OCS260" s="110" t="s">
        <v>671</v>
      </c>
      <c r="OCT260" s="110" t="s">
        <v>666</v>
      </c>
      <c r="OCU260" s="110" t="s">
        <v>671</v>
      </c>
      <c r="OCV260" s="110" t="s">
        <v>666</v>
      </c>
      <c r="OCW260" s="110" t="s">
        <v>671</v>
      </c>
      <c r="OCX260" s="110" t="s">
        <v>666</v>
      </c>
      <c r="OCY260" s="110" t="s">
        <v>671</v>
      </c>
      <c r="OCZ260" s="110" t="s">
        <v>666</v>
      </c>
      <c r="ODA260" s="110" t="s">
        <v>671</v>
      </c>
      <c r="ODB260" s="110" t="s">
        <v>666</v>
      </c>
      <c r="ODC260" s="110" t="s">
        <v>671</v>
      </c>
      <c r="ODD260" s="110" t="s">
        <v>666</v>
      </c>
      <c r="ODE260" s="110" t="s">
        <v>671</v>
      </c>
      <c r="ODF260" s="110" t="s">
        <v>666</v>
      </c>
      <c r="ODG260" s="110" t="s">
        <v>671</v>
      </c>
      <c r="ODH260" s="110" t="s">
        <v>666</v>
      </c>
      <c r="ODI260" s="110" t="s">
        <v>671</v>
      </c>
      <c r="ODJ260" s="110" t="s">
        <v>666</v>
      </c>
      <c r="ODK260" s="110" t="s">
        <v>671</v>
      </c>
      <c r="ODL260" s="110" t="s">
        <v>666</v>
      </c>
      <c r="ODM260" s="110" t="s">
        <v>671</v>
      </c>
      <c r="ODN260" s="110" t="s">
        <v>666</v>
      </c>
      <c r="ODO260" s="110" t="s">
        <v>671</v>
      </c>
      <c r="ODP260" s="110" t="s">
        <v>666</v>
      </c>
      <c r="ODQ260" s="110" t="s">
        <v>671</v>
      </c>
      <c r="ODR260" s="110" t="s">
        <v>666</v>
      </c>
      <c r="ODS260" s="110" t="s">
        <v>671</v>
      </c>
      <c r="ODT260" s="110" t="s">
        <v>666</v>
      </c>
      <c r="ODU260" s="110" t="s">
        <v>671</v>
      </c>
      <c r="ODV260" s="110" t="s">
        <v>666</v>
      </c>
      <c r="ODW260" s="110" t="s">
        <v>671</v>
      </c>
      <c r="ODX260" s="110" t="s">
        <v>666</v>
      </c>
      <c r="ODY260" s="110" t="s">
        <v>671</v>
      </c>
      <c r="ODZ260" s="110" t="s">
        <v>666</v>
      </c>
      <c r="OEA260" s="110" t="s">
        <v>671</v>
      </c>
      <c r="OEB260" s="110" t="s">
        <v>666</v>
      </c>
      <c r="OEC260" s="110" t="s">
        <v>671</v>
      </c>
      <c r="OED260" s="110" t="s">
        <v>666</v>
      </c>
      <c r="OEE260" s="110" t="s">
        <v>671</v>
      </c>
      <c r="OEF260" s="110" t="s">
        <v>666</v>
      </c>
      <c r="OEG260" s="110" t="s">
        <v>671</v>
      </c>
      <c r="OEH260" s="110" t="s">
        <v>666</v>
      </c>
      <c r="OEI260" s="110" t="s">
        <v>671</v>
      </c>
      <c r="OEJ260" s="110" t="s">
        <v>666</v>
      </c>
      <c r="OEK260" s="110" t="s">
        <v>671</v>
      </c>
      <c r="OEL260" s="110" t="s">
        <v>666</v>
      </c>
      <c r="OEM260" s="110" t="s">
        <v>671</v>
      </c>
      <c r="OEN260" s="110" t="s">
        <v>666</v>
      </c>
      <c r="OEO260" s="110" t="s">
        <v>671</v>
      </c>
      <c r="OEP260" s="110" t="s">
        <v>666</v>
      </c>
      <c r="OEQ260" s="110" t="s">
        <v>671</v>
      </c>
      <c r="OER260" s="110" t="s">
        <v>666</v>
      </c>
      <c r="OES260" s="110" t="s">
        <v>671</v>
      </c>
      <c r="OET260" s="110" t="s">
        <v>666</v>
      </c>
      <c r="OEU260" s="110" t="s">
        <v>671</v>
      </c>
      <c r="OEV260" s="110" t="s">
        <v>666</v>
      </c>
      <c r="OEW260" s="110" t="s">
        <v>671</v>
      </c>
      <c r="OEX260" s="110" t="s">
        <v>666</v>
      </c>
      <c r="OEY260" s="110" t="s">
        <v>671</v>
      </c>
      <c r="OEZ260" s="110" t="s">
        <v>666</v>
      </c>
      <c r="OFA260" s="110" t="s">
        <v>671</v>
      </c>
      <c r="OFB260" s="110" t="s">
        <v>666</v>
      </c>
      <c r="OFC260" s="110" t="s">
        <v>671</v>
      </c>
      <c r="OFD260" s="110" t="s">
        <v>666</v>
      </c>
      <c r="OFE260" s="110" t="s">
        <v>671</v>
      </c>
      <c r="OFF260" s="110" t="s">
        <v>666</v>
      </c>
      <c r="OFG260" s="110" t="s">
        <v>671</v>
      </c>
      <c r="OFH260" s="110" t="s">
        <v>666</v>
      </c>
      <c r="OFI260" s="110" t="s">
        <v>671</v>
      </c>
      <c r="OFJ260" s="110" t="s">
        <v>666</v>
      </c>
      <c r="OFK260" s="110" t="s">
        <v>671</v>
      </c>
      <c r="OFL260" s="110" t="s">
        <v>666</v>
      </c>
      <c r="OFM260" s="110" t="s">
        <v>671</v>
      </c>
      <c r="OFN260" s="110" t="s">
        <v>666</v>
      </c>
      <c r="OFO260" s="110" t="s">
        <v>671</v>
      </c>
      <c r="OFP260" s="110" t="s">
        <v>666</v>
      </c>
      <c r="OFQ260" s="110" t="s">
        <v>671</v>
      </c>
      <c r="OFR260" s="110" t="s">
        <v>666</v>
      </c>
      <c r="OFS260" s="110" t="s">
        <v>671</v>
      </c>
      <c r="OFT260" s="110" t="s">
        <v>666</v>
      </c>
      <c r="OFU260" s="110" t="s">
        <v>671</v>
      </c>
      <c r="OFV260" s="110" t="s">
        <v>666</v>
      </c>
      <c r="OFW260" s="110" t="s">
        <v>671</v>
      </c>
      <c r="OFX260" s="110" t="s">
        <v>666</v>
      </c>
      <c r="OFY260" s="110" t="s">
        <v>671</v>
      </c>
      <c r="OFZ260" s="110" t="s">
        <v>666</v>
      </c>
      <c r="OGA260" s="110" t="s">
        <v>671</v>
      </c>
      <c r="OGB260" s="110" t="s">
        <v>666</v>
      </c>
      <c r="OGC260" s="110" t="s">
        <v>671</v>
      </c>
      <c r="OGD260" s="110" t="s">
        <v>666</v>
      </c>
      <c r="OGE260" s="110" t="s">
        <v>671</v>
      </c>
      <c r="OGF260" s="110" t="s">
        <v>666</v>
      </c>
      <c r="OGG260" s="110" t="s">
        <v>671</v>
      </c>
      <c r="OGH260" s="110" t="s">
        <v>666</v>
      </c>
      <c r="OGI260" s="110" t="s">
        <v>671</v>
      </c>
      <c r="OGJ260" s="110" t="s">
        <v>666</v>
      </c>
      <c r="OGK260" s="110" t="s">
        <v>671</v>
      </c>
      <c r="OGL260" s="110" t="s">
        <v>666</v>
      </c>
      <c r="OGM260" s="110" t="s">
        <v>671</v>
      </c>
      <c r="OGN260" s="110" t="s">
        <v>666</v>
      </c>
      <c r="OGO260" s="110" t="s">
        <v>671</v>
      </c>
      <c r="OGP260" s="110" t="s">
        <v>666</v>
      </c>
      <c r="OGQ260" s="110" t="s">
        <v>671</v>
      </c>
      <c r="OGR260" s="110" t="s">
        <v>666</v>
      </c>
      <c r="OGS260" s="110" t="s">
        <v>671</v>
      </c>
      <c r="OGT260" s="110" t="s">
        <v>666</v>
      </c>
      <c r="OGU260" s="110" t="s">
        <v>671</v>
      </c>
      <c r="OGV260" s="110" t="s">
        <v>666</v>
      </c>
      <c r="OGW260" s="110" t="s">
        <v>671</v>
      </c>
      <c r="OGX260" s="110" t="s">
        <v>666</v>
      </c>
      <c r="OGY260" s="110" t="s">
        <v>671</v>
      </c>
      <c r="OGZ260" s="110" t="s">
        <v>666</v>
      </c>
      <c r="OHA260" s="110" t="s">
        <v>671</v>
      </c>
      <c r="OHB260" s="110" t="s">
        <v>666</v>
      </c>
      <c r="OHC260" s="110" t="s">
        <v>671</v>
      </c>
      <c r="OHD260" s="110" t="s">
        <v>666</v>
      </c>
      <c r="OHE260" s="110" t="s">
        <v>671</v>
      </c>
      <c r="OHF260" s="110" t="s">
        <v>666</v>
      </c>
      <c r="OHG260" s="110" t="s">
        <v>671</v>
      </c>
      <c r="OHH260" s="110" t="s">
        <v>666</v>
      </c>
      <c r="OHI260" s="110" t="s">
        <v>671</v>
      </c>
      <c r="OHJ260" s="110" t="s">
        <v>666</v>
      </c>
      <c r="OHK260" s="110" t="s">
        <v>671</v>
      </c>
      <c r="OHL260" s="110" t="s">
        <v>666</v>
      </c>
      <c r="OHM260" s="110" t="s">
        <v>671</v>
      </c>
      <c r="OHN260" s="110" t="s">
        <v>666</v>
      </c>
      <c r="OHO260" s="110" t="s">
        <v>671</v>
      </c>
      <c r="OHP260" s="110" t="s">
        <v>666</v>
      </c>
      <c r="OHQ260" s="110" t="s">
        <v>671</v>
      </c>
      <c r="OHR260" s="110" t="s">
        <v>666</v>
      </c>
      <c r="OHS260" s="110" t="s">
        <v>671</v>
      </c>
      <c r="OHT260" s="110" t="s">
        <v>666</v>
      </c>
      <c r="OHU260" s="110" t="s">
        <v>671</v>
      </c>
      <c r="OHV260" s="110" t="s">
        <v>666</v>
      </c>
      <c r="OHW260" s="110" t="s">
        <v>671</v>
      </c>
      <c r="OHX260" s="110" t="s">
        <v>666</v>
      </c>
      <c r="OHY260" s="110" t="s">
        <v>671</v>
      </c>
      <c r="OHZ260" s="110" t="s">
        <v>666</v>
      </c>
      <c r="OIA260" s="110" t="s">
        <v>671</v>
      </c>
      <c r="OIB260" s="110" t="s">
        <v>666</v>
      </c>
      <c r="OIC260" s="110" t="s">
        <v>671</v>
      </c>
      <c r="OID260" s="110" t="s">
        <v>666</v>
      </c>
      <c r="OIE260" s="110" t="s">
        <v>671</v>
      </c>
      <c r="OIF260" s="110" t="s">
        <v>666</v>
      </c>
      <c r="OIG260" s="110" t="s">
        <v>671</v>
      </c>
      <c r="OIH260" s="110" t="s">
        <v>666</v>
      </c>
      <c r="OII260" s="110" t="s">
        <v>671</v>
      </c>
      <c r="OIJ260" s="110" t="s">
        <v>666</v>
      </c>
      <c r="OIK260" s="110" t="s">
        <v>671</v>
      </c>
      <c r="OIL260" s="110" t="s">
        <v>666</v>
      </c>
      <c r="OIM260" s="110" t="s">
        <v>671</v>
      </c>
      <c r="OIN260" s="110" t="s">
        <v>666</v>
      </c>
      <c r="OIO260" s="110" t="s">
        <v>671</v>
      </c>
      <c r="OIP260" s="110" t="s">
        <v>666</v>
      </c>
      <c r="OIQ260" s="110" t="s">
        <v>671</v>
      </c>
      <c r="OIR260" s="110" t="s">
        <v>666</v>
      </c>
      <c r="OIS260" s="110" t="s">
        <v>671</v>
      </c>
      <c r="OIT260" s="110" t="s">
        <v>666</v>
      </c>
      <c r="OIU260" s="110" t="s">
        <v>671</v>
      </c>
      <c r="OIV260" s="110" t="s">
        <v>666</v>
      </c>
      <c r="OIW260" s="110" t="s">
        <v>671</v>
      </c>
      <c r="OIX260" s="110" t="s">
        <v>666</v>
      </c>
      <c r="OIY260" s="110" t="s">
        <v>671</v>
      </c>
      <c r="OIZ260" s="110" t="s">
        <v>666</v>
      </c>
      <c r="OJA260" s="110" t="s">
        <v>671</v>
      </c>
      <c r="OJB260" s="110" t="s">
        <v>666</v>
      </c>
      <c r="OJC260" s="110" t="s">
        <v>671</v>
      </c>
      <c r="OJD260" s="110" t="s">
        <v>666</v>
      </c>
      <c r="OJE260" s="110" t="s">
        <v>671</v>
      </c>
      <c r="OJF260" s="110" t="s">
        <v>666</v>
      </c>
      <c r="OJG260" s="110" t="s">
        <v>671</v>
      </c>
      <c r="OJH260" s="110" t="s">
        <v>666</v>
      </c>
      <c r="OJI260" s="110" t="s">
        <v>671</v>
      </c>
      <c r="OJJ260" s="110" t="s">
        <v>666</v>
      </c>
      <c r="OJK260" s="110" t="s">
        <v>671</v>
      </c>
      <c r="OJL260" s="110" t="s">
        <v>666</v>
      </c>
      <c r="OJM260" s="110" t="s">
        <v>671</v>
      </c>
      <c r="OJN260" s="110" t="s">
        <v>666</v>
      </c>
      <c r="OJO260" s="110" t="s">
        <v>671</v>
      </c>
      <c r="OJP260" s="110" t="s">
        <v>666</v>
      </c>
      <c r="OJQ260" s="110" t="s">
        <v>671</v>
      </c>
      <c r="OJR260" s="110" t="s">
        <v>666</v>
      </c>
      <c r="OJS260" s="110" t="s">
        <v>671</v>
      </c>
      <c r="OJT260" s="110" t="s">
        <v>666</v>
      </c>
      <c r="OJU260" s="110" t="s">
        <v>671</v>
      </c>
      <c r="OJV260" s="110" t="s">
        <v>666</v>
      </c>
      <c r="OJW260" s="110" t="s">
        <v>671</v>
      </c>
      <c r="OJX260" s="110" t="s">
        <v>666</v>
      </c>
      <c r="OJY260" s="110" t="s">
        <v>671</v>
      </c>
      <c r="OJZ260" s="110" t="s">
        <v>666</v>
      </c>
      <c r="OKA260" s="110" t="s">
        <v>671</v>
      </c>
      <c r="OKB260" s="110" t="s">
        <v>666</v>
      </c>
      <c r="OKC260" s="110" t="s">
        <v>671</v>
      </c>
      <c r="OKD260" s="110" t="s">
        <v>666</v>
      </c>
      <c r="OKE260" s="110" t="s">
        <v>671</v>
      </c>
      <c r="OKF260" s="110" t="s">
        <v>666</v>
      </c>
      <c r="OKG260" s="110" t="s">
        <v>671</v>
      </c>
      <c r="OKH260" s="110" t="s">
        <v>666</v>
      </c>
      <c r="OKI260" s="110" t="s">
        <v>671</v>
      </c>
      <c r="OKJ260" s="110" t="s">
        <v>666</v>
      </c>
      <c r="OKK260" s="110" t="s">
        <v>671</v>
      </c>
      <c r="OKL260" s="110" t="s">
        <v>666</v>
      </c>
      <c r="OKM260" s="110" t="s">
        <v>671</v>
      </c>
      <c r="OKN260" s="110" t="s">
        <v>666</v>
      </c>
      <c r="OKO260" s="110" t="s">
        <v>671</v>
      </c>
      <c r="OKP260" s="110" t="s">
        <v>666</v>
      </c>
      <c r="OKQ260" s="110" t="s">
        <v>671</v>
      </c>
      <c r="OKR260" s="110" t="s">
        <v>666</v>
      </c>
      <c r="OKS260" s="110" t="s">
        <v>671</v>
      </c>
      <c r="OKT260" s="110" t="s">
        <v>666</v>
      </c>
      <c r="OKU260" s="110" t="s">
        <v>671</v>
      </c>
      <c r="OKV260" s="110" t="s">
        <v>666</v>
      </c>
      <c r="OKW260" s="110" t="s">
        <v>671</v>
      </c>
      <c r="OKX260" s="110" t="s">
        <v>666</v>
      </c>
      <c r="OKY260" s="110" t="s">
        <v>671</v>
      </c>
      <c r="OKZ260" s="110" t="s">
        <v>666</v>
      </c>
      <c r="OLA260" s="110" t="s">
        <v>671</v>
      </c>
      <c r="OLB260" s="110" t="s">
        <v>666</v>
      </c>
      <c r="OLC260" s="110" t="s">
        <v>671</v>
      </c>
      <c r="OLD260" s="110" t="s">
        <v>666</v>
      </c>
      <c r="OLE260" s="110" t="s">
        <v>671</v>
      </c>
      <c r="OLF260" s="110" t="s">
        <v>666</v>
      </c>
      <c r="OLG260" s="110" t="s">
        <v>671</v>
      </c>
      <c r="OLH260" s="110" t="s">
        <v>666</v>
      </c>
      <c r="OLI260" s="110" t="s">
        <v>671</v>
      </c>
      <c r="OLJ260" s="110" t="s">
        <v>666</v>
      </c>
      <c r="OLK260" s="110" t="s">
        <v>671</v>
      </c>
      <c r="OLL260" s="110" t="s">
        <v>666</v>
      </c>
      <c r="OLM260" s="110" t="s">
        <v>671</v>
      </c>
      <c r="OLN260" s="110" t="s">
        <v>666</v>
      </c>
      <c r="OLO260" s="110" t="s">
        <v>671</v>
      </c>
      <c r="OLP260" s="110" t="s">
        <v>666</v>
      </c>
      <c r="OLQ260" s="110" t="s">
        <v>671</v>
      </c>
      <c r="OLR260" s="110" t="s">
        <v>666</v>
      </c>
      <c r="OLS260" s="110" t="s">
        <v>671</v>
      </c>
      <c r="OLT260" s="110" t="s">
        <v>666</v>
      </c>
      <c r="OLU260" s="110" t="s">
        <v>671</v>
      </c>
      <c r="OLV260" s="110" t="s">
        <v>666</v>
      </c>
      <c r="OLW260" s="110" t="s">
        <v>671</v>
      </c>
      <c r="OLX260" s="110" t="s">
        <v>666</v>
      </c>
      <c r="OLY260" s="110" t="s">
        <v>671</v>
      </c>
      <c r="OLZ260" s="110" t="s">
        <v>666</v>
      </c>
      <c r="OMA260" s="110" t="s">
        <v>671</v>
      </c>
      <c r="OMB260" s="110" t="s">
        <v>666</v>
      </c>
      <c r="OMC260" s="110" t="s">
        <v>671</v>
      </c>
      <c r="OMD260" s="110" t="s">
        <v>666</v>
      </c>
      <c r="OME260" s="110" t="s">
        <v>671</v>
      </c>
      <c r="OMF260" s="110" t="s">
        <v>666</v>
      </c>
      <c r="OMG260" s="110" t="s">
        <v>671</v>
      </c>
      <c r="OMH260" s="110" t="s">
        <v>666</v>
      </c>
      <c r="OMI260" s="110" t="s">
        <v>671</v>
      </c>
      <c r="OMJ260" s="110" t="s">
        <v>666</v>
      </c>
      <c r="OMK260" s="110" t="s">
        <v>671</v>
      </c>
      <c r="OML260" s="110" t="s">
        <v>666</v>
      </c>
      <c r="OMM260" s="110" t="s">
        <v>671</v>
      </c>
      <c r="OMN260" s="110" t="s">
        <v>666</v>
      </c>
      <c r="OMO260" s="110" t="s">
        <v>671</v>
      </c>
      <c r="OMP260" s="110" t="s">
        <v>666</v>
      </c>
      <c r="OMQ260" s="110" t="s">
        <v>671</v>
      </c>
      <c r="OMR260" s="110" t="s">
        <v>666</v>
      </c>
      <c r="OMS260" s="110" t="s">
        <v>671</v>
      </c>
      <c r="OMT260" s="110" t="s">
        <v>666</v>
      </c>
      <c r="OMU260" s="110" t="s">
        <v>671</v>
      </c>
      <c r="OMV260" s="110" t="s">
        <v>666</v>
      </c>
      <c r="OMW260" s="110" t="s">
        <v>671</v>
      </c>
      <c r="OMX260" s="110" t="s">
        <v>666</v>
      </c>
      <c r="OMY260" s="110" t="s">
        <v>671</v>
      </c>
      <c r="OMZ260" s="110" t="s">
        <v>666</v>
      </c>
      <c r="ONA260" s="110" t="s">
        <v>671</v>
      </c>
      <c r="ONB260" s="110" t="s">
        <v>666</v>
      </c>
      <c r="ONC260" s="110" t="s">
        <v>671</v>
      </c>
      <c r="OND260" s="110" t="s">
        <v>666</v>
      </c>
      <c r="ONE260" s="110" t="s">
        <v>671</v>
      </c>
      <c r="ONF260" s="110" t="s">
        <v>666</v>
      </c>
      <c r="ONG260" s="110" t="s">
        <v>671</v>
      </c>
      <c r="ONH260" s="110" t="s">
        <v>666</v>
      </c>
      <c r="ONI260" s="110" t="s">
        <v>671</v>
      </c>
      <c r="ONJ260" s="110" t="s">
        <v>666</v>
      </c>
      <c r="ONK260" s="110" t="s">
        <v>671</v>
      </c>
      <c r="ONL260" s="110" t="s">
        <v>666</v>
      </c>
      <c r="ONM260" s="110" t="s">
        <v>671</v>
      </c>
      <c r="ONN260" s="110" t="s">
        <v>666</v>
      </c>
      <c r="ONO260" s="110" t="s">
        <v>671</v>
      </c>
      <c r="ONP260" s="110" t="s">
        <v>666</v>
      </c>
      <c r="ONQ260" s="110" t="s">
        <v>671</v>
      </c>
      <c r="ONR260" s="110" t="s">
        <v>666</v>
      </c>
      <c r="ONS260" s="110" t="s">
        <v>671</v>
      </c>
      <c r="ONT260" s="110" t="s">
        <v>666</v>
      </c>
      <c r="ONU260" s="110" t="s">
        <v>671</v>
      </c>
      <c r="ONV260" s="110" t="s">
        <v>666</v>
      </c>
      <c r="ONW260" s="110" t="s">
        <v>671</v>
      </c>
      <c r="ONX260" s="110" t="s">
        <v>666</v>
      </c>
      <c r="ONY260" s="110" t="s">
        <v>671</v>
      </c>
      <c r="ONZ260" s="110" t="s">
        <v>666</v>
      </c>
      <c r="OOA260" s="110" t="s">
        <v>671</v>
      </c>
      <c r="OOB260" s="110" t="s">
        <v>666</v>
      </c>
      <c r="OOC260" s="110" t="s">
        <v>671</v>
      </c>
      <c r="OOD260" s="110" t="s">
        <v>666</v>
      </c>
      <c r="OOE260" s="110" t="s">
        <v>671</v>
      </c>
      <c r="OOF260" s="110" t="s">
        <v>666</v>
      </c>
      <c r="OOG260" s="110" t="s">
        <v>671</v>
      </c>
      <c r="OOH260" s="110" t="s">
        <v>666</v>
      </c>
      <c r="OOI260" s="110" t="s">
        <v>671</v>
      </c>
      <c r="OOJ260" s="110" t="s">
        <v>666</v>
      </c>
      <c r="OOK260" s="110" t="s">
        <v>671</v>
      </c>
      <c r="OOL260" s="110" t="s">
        <v>666</v>
      </c>
      <c r="OOM260" s="110" t="s">
        <v>671</v>
      </c>
      <c r="OON260" s="110" t="s">
        <v>666</v>
      </c>
      <c r="OOO260" s="110" t="s">
        <v>671</v>
      </c>
      <c r="OOP260" s="110" t="s">
        <v>666</v>
      </c>
      <c r="OOQ260" s="110" t="s">
        <v>671</v>
      </c>
      <c r="OOR260" s="110" t="s">
        <v>666</v>
      </c>
      <c r="OOS260" s="110" t="s">
        <v>671</v>
      </c>
      <c r="OOT260" s="110" t="s">
        <v>666</v>
      </c>
      <c r="OOU260" s="110" t="s">
        <v>671</v>
      </c>
      <c r="OOV260" s="110" t="s">
        <v>666</v>
      </c>
      <c r="OOW260" s="110" t="s">
        <v>671</v>
      </c>
      <c r="OOX260" s="110" t="s">
        <v>666</v>
      </c>
      <c r="OOY260" s="110" t="s">
        <v>671</v>
      </c>
      <c r="OOZ260" s="110" t="s">
        <v>666</v>
      </c>
      <c r="OPA260" s="110" t="s">
        <v>671</v>
      </c>
      <c r="OPB260" s="110" t="s">
        <v>666</v>
      </c>
      <c r="OPC260" s="110" t="s">
        <v>671</v>
      </c>
      <c r="OPD260" s="110" t="s">
        <v>666</v>
      </c>
      <c r="OPE260" s="110" t="s">
        <v>671</v>
      </c>
      <c r="OPF260" s="110" t="s">
        <v>666</v>
      </c>
      <c r="OPG260" s="110" t="s">
        <v>671</v>
      </c>
      <c r="OPH260" s="110" t="s">
        <v>666</v>
      </c>
      <c r="OPI260" s="110" t="s">
        <v>671</v>
      </c>
      <c r="OPJ260" s="110" t="s">
        <v>666</v>
      </c>
      <c r="OPK260" s="110" t="s">
        <v>671</v>
      </c>
      <c r="OPL260" s="110" t="s">
        <v>666</v>
      </c>
      <c r="OPM260" s="110" t="s">
        <v>671</v>
      </c>
      <c r="OPN260" s="110" t="s">
        <v>666</v>
      </c>
      <c r="OPO260" s="110" t="s">
        <v>671</v>
      </c>
      <c r="OPP260" s="110" t="s">
        <v>666</v>
      </c>
      <c r="OPQ260" s="110" t="s">
        <v>671</v>
      </c>
      <c r="OPR260" s="110" t="s">
        <v>666</v>
      </c>
      <c r="OPS260" s="110" t="s">
        <v>671</v>
      </c>
      <c r="OPT260" s="110" t="s">
        <v>666</v>
      </c>
      <c r="OPU260" s="110" t="s">
        <v>671</v>
      </c>
      <c r="OPV260" s="110" t="s">
        <v>666</v>
      </c>
      <c r="OPW260" s="110" t="s">
        <v>671</v>
      </c>
      <c r="OPX260" s="110" t="s">
        <v>666</v>
      </c>
      <c r="OPY260" s="110" t="s">
        <v>671</v>
      </c>
      <c r="OPZ260" s="110" t="s">
        <v>666</v>
      </c>
      <c r="OQA260" s="110" t="s">
        <v>671</v>
      </c>
      <c r="OQB260" s="110" t="s">
        <v>666</v>
      </c>
      <c r="OQC260" s="110" t="s">
        <v>671</v>
      </c>
      <c r="OQD260" s="110" t="s">
        <v>666</v>
      </c>
      <c r="OQE260" s="110" t="s">
        <v>671</v>
      </c>
      <c r="OQF260" s="110" t="s">
        <v>666</v>
      </c>
      <c r="OQG260" s="110" t="s">
        <v>671</v>
      </c>
      <c r="OQH260" s="110" t="s">
        <v>666</v>
      </c>
      <c r="OQI260" s="110" t="s">
        <v>671</v>
      </c>
      <c r="OQJ260" s="110" t="s">
        <v>666</v>
      </c>
      <c r="OQK260" s="110" t="s">
        <v>671</v>
      </c>
      <c r="OQL260" s="110" t="s">
        <v>666</v>
      </c>
      <c r="OQM260" s="110" t="s">
        <v>671</v>
      </c>
      <c r="OQN260" s="110" t="s">
        <v>666</v>
      </c>
      <c r="OQO260" s="110" t="s">
        <v>671</v>
      </c>
      <c r="OQP260" s="110" t="s">
        <v>666</v>
      </c>
      <c r="OQQ260" s="110" t="s">
        <v>671</v>
      </c>
      <c r="OQR260" s="110" t="s">
        <v>666</v>
      </c>
      <c r="OQS260" s="110" t="s">
        <v>671</v>
      </c>
      <c r="OQT260" s="110" t="s">
        <v>666</v>
      </c>
      <c r="OQU260" s="110" t="s">
        <v>671</v>
      </c>
      <c r="OQV260" s="110" t="s">
        <v>666</v>
      </c>
      <c r="OQW260" s="110" t="s">
        <v>671</v>
      </c>
      <c r="OQX260" s="110" t="s">
        <v>666</v>
      </c>
      <c r="OQY260" s="110" t="s">
        <v>671</v>
      </c>
      <c r="OQZ260" s="110" t="s">
        <v>666</v>
      </c>
      <c r="ORA260" s="110" t="s">
        <v>671</v>
      </c>
      <c r="ORB260" s="110" t="s">
        <v>666</v>
      </c>
      <c r="ORC260" s="110" t="s">
        <v>671</v>
      </c>
      <c r="ORD260" s="110" t="s">
        <v>666</v>
      </c>
      <c r="ORE260" s="110" t="s">
        <v>671</v>
      </c>
      <c r="ORF260" s="110" t="s">
        <v>666</v>
      </c>
      <c r="ORG260" s="110" t="s">
        <v>671</v>
      </c>
      <c r="ORH260" s="110" t="s">
        <v>666</v>
      </c>
      <c r="ORI260" s="110" t="s">
        <v>671</v>
      </c>
      <c r="ORJ260" s="110" t="s">
        <v>666</v>
      </c>
      <c r="ORK260" s="110" t="s">
        <v>671</v>
      </c>
      <c r="ORL260" s="110" t="s">
        <v>666</v>
      </c>
      <c r="ORM260" s="110" t="s">
        <v>671</v>
      </c>
      <c r="ORN260" s="110" t="s">
        <v>666</v>
      </c>
      <c r="ORO260" s="110" t="s">
        <v>671</v>
      </c>
      <c r="ORP260" s="110" t="s">
        <v>666</v>
      </c>
      <c r="ORQ260" s="110" t="s">
        <v>671</v>
      </c>
      <c r="ORR260" s="110" t="s">
        <v>666</v>
      </c>
      <c r="ORS260" s="110" t="s">
        <v>671</v>
      </c>
      <c r="ORT260" s="110" t="s">
        <v>666</v>
      </c>
      <c r="ORU260" s="110" t="s">
        <v>671</v>
      </c>
      <c r="ORV260" s="110" t="s">
        <v>666</v>
      </c>
      <c r="ORW260" s="110" t="s">
        <v>671</v>
      </c>
      <c r="ORX260" s="110" t="s">
        <v>666</v>
      </c>
      <c r="ORY260" s="110" t="s">
        <v>671</v>
      </c>
      <c r="ORZ260" s="110" t="s">
        <v>666</v>
      </c>
      <c r="OSA260" s="110" t="s">
        <v>671</v>
      </c>
      <c r="OSB260" s="110" t="s">
        <v>666</v>
      </c>
      <c r="OSC260" s="110" t="s">
        <v>671</v>
      </c>
      <c r="OSD260" s="110" t="s">
        <v>666</v>
      </c>
      <c r="OSE260" s="110" t="s">
        <v>671</v>
      </c>
      <c r="OSF260" s="110" t="s">
        <v>666</v>
      </c>
      <c r="OSG260" s="110" t="s">
        <v>671</v>
      </c>
      <c r="OSH260" s="110" t="s">
        <v>666</v>
      </c>
      <c r="OSI260" s="110" t="s">
        <v>671</v>
      </c>
      <c r="OSJ260" s="110" t="s">
        <v>666</v>
      </c>
      <c r="OSK260" s="110" t="s">
        <v>671</v>
      </c>
      <c r="OSL260" s="110" t="s">
        <v>666</v>
      </c>
      <c r="OSM260" s="110" t="s">
        <v>671</v>
      </c>
      <c r="OSN260" s="110" t="s">
        <v>666</v>
      </c>
      <c r="OSO260" s="110" t="s">
        <v>671</v>
      </c>
      <c r="OSP260" s="110" t="s">
        <v>666</v>
      </c>
      <c r="OSQ260" s="110" t="s">
        <v>671</v>
      </c>
      <c r="OSR260" s="110" t="s">
        <v>666</v>
      </c>
      <c r="OSS260" s="110" t="s">
        <v>671</v>
      </c>
      <c r="OST260" s="110" t="s">
        <v>666</v>
      </c>
      <c r="OSU260" s="110" t="s">
        <v>671</v>
      </c>
      <c r="OSV260" s="110" t="s">
        <v>666</v>
      </c>
      <c r="OSW260" s="110" t="s">
        <v>671</v>
      </c>
      <c r="OSX260" s="110" t="s">
        <v>666</v>
      </c>
      <c r="OSY260" s="110" t="s">
        <v>671</v>
      </c>
      <c r="OSZ260" s="110" t="s">
        <v>666</v>
      </c>
      <c r="OTA260" s="110" t="s">
        <v>671</v>
      </c>
      <c r="OTB260" s="110" t="s">
        <v>666</v>
      </c>
      <c r="OTC260" s="110" t="s">
        <v>671</v>
      </c>
      <c r="OTD260" s="110" t="s">
        <v>666</v>
      </c>
      <c r="OTE260" s="110" t="s">
        <v>671</v>
      </c>
      <c r="OTF260" s="110" t="s">
        <v>666</v>
      </c>
      <c r="OTG260" s="110" t="s">
        <v>671</v>
      </c>
      <c r="OTH260" s="110" t="s">
        <v>666</v>
      </c>
      <c r="OTI260" s="110" t="s">
        <v>671</v>
      </c>
      <c r="OTJ260" s="110" t="s">
        <v>666</v>
      </c>
      <c r="OTK260" s="110" t="s">
        <v>671</v>
      </c>
      <c r="OTL260" s="110" t="s">
        <v>666</v>
      </c>
      <c r="OTM260" s="110" t="s">
        <v>671</v>
      </c>
      <c r="OTN260" s="110" t="s">
        <v>666</v>
      </c>
      <c r="OTO260" s="110" t="s">
        <v>671</v>
      </c>
      <c r="OTP260" s="110" t="s">
        <v>666</v>
      </c>
      <c r="OTQ260" s="110" t="s">
        <v>671</v>
      </c>
      <c r="OTR260" s="110" t="s">
        <v>666</v>
      </c>
      <c r="OTS260" s="110" t="s">
        <v>671</v>
      </c>
      <c r="OTT260" s="110" t="s">
        <v>666</v>
      </c>
      <c r="OTU260" s="110" t="s">
        <v>671</v>
      </c>
      <c r="OTV260" s="110" t="s">
        <v>666</v>
      </c>
      <c r="OTW260" s="110" t="s">
        <v>671</v>
      </c>
      <c r="OTX260" s="110" t="s">
        <v>666</v>
      </c>
      <c r="OTY260" s="110" t="s">
        <v>671</v>
      </c>
      <c r="OTZ260" s="110" t="s">
        <v>666</v>
      </c>
      <c r="OUA260" s="110" t="s">
        <v>671</v>
      </c>
      <c r="OUB260" s="110" t="s">
        <v>666</v>
      </c>
      <c r="OUC260" s="110" t="s">
        <v>671</v>
      </c>
      <c r="OUD260" s="110" t="s">
        <v>666</v>
      </c>
      <c r="OUE260" s="110" t="s">
        <v>671</v>
      </c>
      <c r="OUF260" s="110" t="s">
        <v>666</v>
      </c>
      <c r="OUG260" s="110" t="s">
        <v>671</v>
      </c>
      <c r="OUH260" s="110" t="s">
        <v>666</v>
      </c>
      <c r="OUI260" s="110" t="s">
        <v>671</v>
      </c>
      <c r="OUJ260" s="110" t="s">
        <v>666</v>
      </c>
      <c r="OUK260" s="110" t="s">
        <v>671</v>
      </c>
      <c r="OUL260" s="110" t="s">
        <v>666</v>
      </c>
      <c r="OUM260" s="110" t="s">
        <v>671</v>
      </c>
      <c r="OUN260" s="110" t="s">
        <v>666</v>
      </c>
      <c r="OUO260" s="110" t="s">
        <v>671</v>
      </c>
      <c r="OUP260" s="110" t="s">
        <v>666</v>
      </c>
      <c r="OUQ260" s="110" t="s">
        <v>671</v>
      </c>
      <c r="OUR260" s="110" t="s">
        <v>666</v>
      </c>
      <c r="OUS260" s="110" t="s">
        <v>671</v>
      </c>
      <c r="OUT260" s="110" t="s">
        <v>666</v>
      </c>
      <c r="OUU260" s="110" t="s">
        <v>671</v>
      </c>
      <c r="OUV260" s="110" t="s">
        <v>666</v>
      </c>
      <c r="OUW260" s="110" t="s">
        <v>671</v>
      </c>
      <c r="OUX260" s="110" t="s">
        <v>666</v>
      </c>
      <c r="OUY260" s="110" t="s">
        <v>671</v>
      </c>
      <c r="OUZ260" s="110" t="s">
        <v>666</v>
      </c>
      <c r="OVA260" s="110" t="s">
        <v>671</v>
      </c>
      <c r="OVB260" s="110" t="s">
        <v>666</v>
      </c>
      <c r="OVC260" s="110" t="s">
        <v>671</v>
      </c>
      <c r="OVD260" s="110" t="s">
        <v>666</v>
      </c>
      <c r="OVE260" s="110" t="s">
        <v>671</v>
      </c>
      <c r="OVF260" s="110" t="s">
        <v>666</v>
      </c>
      <c r="OVG260" s="110" t="s">
        <v>671</v>
      </c>
      <c r="OVH260" s="110" t="s">
        <v>666</v>
      </c>
      <c r="OVI260" s="110" t="s">
        <v>671</v>
      </c>
      <c r="OVJ260" s="110" t="s">
        <v>666</v>
      </c>
      <c r="OVK260" s="110" t="s">
        <v>671</v>
      </c>
      <c r="OVL260" s="110" t="s">
        <v>666</v>
      </c>
      <c r="OVM260" s="110" t="s">
        <v>671</v>
      </c>
      <c r="OVN260" s="110" t="s">
        <v>666</v>
      </c>
      <c r="OVO260" s="110" t="s">
        <v>671</v>
      </c>
      <c r="OVP260" s="110" t="s">
        <v>666</v>
      </c>
      <c r="OVQ260" s="110" t="s">
        <v>671</v>
      </c>
      <c r="OVR260" s="110" t="s">
        <v>666</v>
      </c>
      <c r="OVS260" s="110" t="s">
        <v>671</v>
      </c>
      <c r="OVT260" s="110" t="s">
        <v>666</v>
      </c>
      <c r="OVU260" s="110" t="s">
        <v>671</v>
      </c>
      <c r="OVV260" s="110" t="s">
        <v>666</v>
      </c>
      <c r="OVW260" s="110" t="s">
        <v>671</v>
      </c>
      <c r="OVX260" s="110" t="s">
        <v>666</v>
      </c>
      <c r="OVY260" s="110" t="s">
        <v>671</v>
      </c>
      <c r="OVZ260" s="110" t="s">
        <v>666</v>
      </c>
      <c r="OWA260" s="110" t="s">
        <v>671</v>
      </c>
      <c r="OWB260" s="110" t="s">
        <v>666</v>
      </c>
      <c r="OWC260" s="110" t="s">
        <v>671</v>
      </c>
      <c r="OWD260" s="110" t="s">
        <v>666</v>
      </c>
      <c r="OWE260" s="110" t="s">
        <v>671</v>
      </c>
      <c r="OWF260" s="110" t="s">
        <v>666</v>
      </c>
      <c r="OWG260" s="110" t="s">
        <v>671</v>
      </c>
      <c r="OWH260" s="110" t="s">
        <v>666</v>
      </c>
      <c r="OWI260" s="110" t="s">
        <v>671</v>
      </c>
      <c r="OWJ260" s="110" t="s">
        <v>666</v>
      </c>
      <c r="OWK260" s="110" t="s">
        <v>671</v>
      </c>
      <c r="OWL260" s="110" t="s">
        <v>666</v>
      </c>
      <c r="OWM260" s="110" t="s">
        <v>671</v>
      </c>
      <c r="OWN260" s="110" t="s">
        <v>666</v>
      </c>
      <c r="OWO260" s="110" t="s">
        <v>671</v>
      </c>
      <c r="OWP260" s="110" t="s">
        <v>666</v>
      </c>
      <c r="OWQ260" s="110" t="s">
        <v>671</v>
      </c>
      <c r="OWR260" s="110" t="s">
        <v>666</v>
      </c>
      <c r="OWS260" s="110" t="s">
        <v>671</v>
      </c>
      <c r="OWT260" s="110" t="s">
        <v>666</v>
      </c>
      <c r="OWU260" s="110" t="s">
        <v>671</v>
      </c>
      <c r="OWV260" s="110" t="s">
        <v>666</v>
      </c>
      <c r="OWW260" s="110" t="s">
        <v>671</v>
      </c>
      <c r="OWX260" s="110" t="s">
        <v>666</v>
      </c>
      <c r="OWY260" s="110" t="s">
        <v>671</v>
      </c>
      <c r="OWZ260" s="110" t="s">
        <v>666</v>
      </c>
      <c r="OXA260" s="110" t="s">
        <v>671</v>
      </c>
      <c r="OXB260" s="110" t="s">
        <v>666</v>
      </c>
      <c r="OXC260" s="110" t="s">
        <v>671</v>
      </c>
      <c r="OXD260" s="110" t="s">
        <v>666</v>
      </c>
      <c r="OXE260" s="110" t="s">
        <v>671</v>
      </c>
      <c r="OXF260" s="110" t="s">
        <v>666</v>
      </c>
      <c r="OXG260" s="110" t="s">
        <v>671</v>
      </c>
      <c r="OXH260" s="110" t="s">
        <v>666</v>
      </c>
      <c r="OXI260" s="110" t="s">
        <v>671</v>
      </c>
      <c r="OXJ260" s="110" t="s">
        <v>666</v>
      </c>
      <c r="OXK260" s="110" t="s">
        <v>671</v>
      </c>
      <c r="OXL260" s="110" t="s">
        <v>666</v>
      </c>
      <c r="OXM260" s="110" t="s">
        <v>671</v>
      </c>
      <c r="OXN260" s="110" t="s">
        <v>666</v>
      </c>
      <c r="OXO260" s="110" t="s">
        <v>671</v>
      </c>
      <c r="OXP260" s="110" t="s">
        <v>666</v>
      </c>
      <c r="OXQ260" s="110" t="s">
        <v>671</v>
      </c>
      <c r="OXR260" s="110" t="s">
        <v>666</v>
      </c>
      <c r="OXS260" s="110" t="s">
        <v>671</v>
      </c>
      <c r="OXT260" s="110" t="s">
        <v>666</v>
      </c>
      <c r="OXU260" s="110" t="s">
        <v>671</v>
      </c>
      <c r="OXV260" s="110" t="s">
        <v>666</v>
      </c>
      <c r="OXW260" s="110" t="s">
        <v>671</v>
      </c>
      <c r="OXX260" s="110" t="s">
        <v>666</v>
      </c>
      <c r="OXY260" s="110" t="s">
        <v>671</v>
      </c>
      <c r="OXZ260" s="110" t="s">
        <v>666</v>
      </c>
      <c r="OYA260" s="110" t="s">
        <v>671</v>
      </c>
      <c r="OYB260" s="110" t="s">
        <v>666</v>
      </c>
      <c r="OYC260" s="110" t="s">
        <v>671</v>
      </c>
      <c r="OYD260" s="110" t="s">
        <v>666</v>
      </c>
      <c r="OYE260" s="110" t="s">
        <v>671</v>
      </c>
      <c r="OYF260" s="110" t="s">
        <v>666</v>
      </c>
      <c r="OYG260" s="110" t="s">
        <v>671</v>
      </c>
      <c r="OYH260" s="110" t="s">
        <v>666</v>
      </c>
      <c r="OYI260" s="110" t="s">
        <v>671</v>
      </c>
      <c r="OYJ260" s="110" t="s">
        <v>666</v>
      </c>
      <c r="OYK260" s="110" t="s">
        <v>671</v>
      </c>
      <c r="OYL260" s="110" t="s">
        <v>666</v>
      </c>
      <c r="OYM260" s="110" t="s">
        <v>671</v>
      </c>
      <c r="OYN260" s="110" t="s">
        <v>666</v>
      </c>
      <c r="OYO260" s="110" t="s">
        <v>671</v>
      </c>
      <c r="OYP260" s="110" t="s">
        <v>666</v>
      </c>
      <c r="OYQ260" s="110" t="s">
        <v>671</v>
      </c>
      <c r="OYR260" s="110" t="s">
        <v>666</v>
      </c>
      <c r="OYS260" s="110" t="s">
        <v>671</v>
      </c>
      <c r="OYT260" s="110" t="s">
        <v>666</v>
      </c>
      <c r="OYU260" s="110" t="s">
        <v>671</v>
      </c>
      <c r="OYV260" s="110" t="s">
        <v>666</v>
      </c>
      <c r="OYW260" s="110" t="s">
        <v>671</v>
      </c>
      <c r="OYX260" s="110" t="s">
        <v>666</v>
      </c>
      <c r="OYY260" s="110" t="s">
        <v>671</v>
      </c>
      <c r="OYZ260" s="110" t="s">
        <v>666</v>
      </c>
      <c r="OZA260" s="110" t="s">
        <v>671</v>
      </c>
      <c r="OZB260" s="110" t="s">
        <v>666</v>
      </c>
      <c r="OZC260" s="110" t="s">
        <v>671</v>
      </c>
      <c r="OZD260" s="110" t="s">
        <v>666</v>
      </c>
      <c r="OZE260" s="110" t="s">
        <v>671</v>
      </c>
      <c r="OZF260" s="110" t="s">
        <v>666</v>
      </c>
      <c r="OZG260" s="110" t="s">
        <v>671</v>
      </c>
      <c r="OZH260" s="110" t="s">
        <v>666</v>
      </c>
      <c r="OZI260" s="110" t="s">
        <v>671</v>
      </c>
      <c r="OZJ260" s="110" t="s">
        <v>666</v>
      </c>
      <c r="OZK260" s="110" t="s">
        <v>671</v>
      </c>
      <c r="OZL260" s="110" t="s">
        <v>666</v>
      </c>
      <c r="OZM260" s="110" t="s">
        <v>671</v>
      </c>
      <c r="OZN260" s="110" t="s">
        <v>666</v>
      </c>
      <c r="OZO260" s="110" t="s">
        <v>671</v>
      </c>
      <c r="OZP260" s="110" t="s">
        <v>666</v>
      </c>
      <c r="OZQ260" s="110" t="s">
        <v>671</v>
      </c>
      <c r="OZR260" s="110" t="s">
        <v>666</v>
      </c>
      <c r="OZS260" s="110" t="s">
        <v>671</v>
      </c>
      <c r="OZT260" s="110" t="s">
        <v>666</v>
      </c>
      <c r="OZU260" s="110" t="s">
        <v>671</v>
      </c>
      <c r="OZV260" s="110" t="s">
        <v>666</v>
      </c>
      <c r="OZW260" s="110" t="s">
        <v>671</v>
      </c>
      <c r="OZX260" s="110" t="s">
        <v>666</v>
      </c>
      <c r="OZY260" s="110" t="s">
        <v>671</v>
      </c>
      <c r="OZZ260" s="110" t="s">
        <v>666</v>
      </c>
      <c r="PAA260" s="110" t="s">
        <v>671</v>
      </c>
      <c r="PAB260" s="110" t="s">
        <v>666</v>
      </c>
      <c r="PAC260" s="110" t="s">
        <v>671</v>
      </c>
      <c r="PAD260" s="110" t="s">
        <v>666</v>
      </c>
      <c r="PAE260" s="110" t="s">
        <v>671</v>
      </c>
      <c r="PAF260" s="110" t="s">
        <v>666</v>
      </c>
      <c r="PAG260" s="110" t="s">
        <v>671</v>
      </c>
      <c r="PAH260" s="110" t="s">
        <v>666</v>
      </c>
      <c r="PAI260" s="110" t="s">
        <v>671</v>
      </c>
      <c r="PAJ260" s="110" t="s">
        <v>666</v>
      </c>
      <c r="PAK260" s="110" t="s">
        <v>671</v>
      </c>
      <c r="PAL260" s="110" t="s">
        <v>666</v>
      </c>
      <c r="PAM260" s="110" t="s">
        <v>671</v>
      </c>
      <c r="PAN260" s="110" t="s">
        <v>666</v>
      </c>
      <c r="PAO260" s="110" t="s">
        <v>671</v>
      </c>
      <c r="PAP260" s="110" t="s">
        <v>666</v>
      </c>
      <c r="PAQ260" s="110" t="s">
        <v>671</v>
      </c>
      <c r="PAR260" s="110" t="s">
        <v>666</v>
      </c>
      <c r="PAS260" s="110" t="s">
        <v>671</v>
      </c>
      <c r="PAT260" s="110" t="s">
        <v>666</v>
      </c>
      <c r="PAU260" s="110" t="s">
        <v>671</v>
      </c>
      <c r="PAV260" s="110" t="s">
        <v>666</v>
      </c>
      <c r="PAW260" s="110" t="s">
        <v>671</v>
      </c>
      <c r="PAX260" s="110" t="s">
        <v>666</v>
      </c>
      <c r="PAY260" s="110" t="s">
        <v>671</v>
      </c>
      <c r="PAZ260" s="110" t="s">
        <v>666</v>
      </c>
      <c r="PBA260" s="110" t="s">
        <v>671</v>
      </c>
      <c r="PBB260" s="110" t="s">
        <v>666</v>
      </c>
      <c r="PBC260" s="110" t="s">
        <v>671</v>
      </c>
      <c r="PBD260" s="110" t="s">
        <v>666</v>
      </c>
      <c r="PBE260" s="110" t="s">
        <v>671</v>
      </c>
      <c r="PBF260" s="110" t="s">
        <v>666</v>
      </c>
      <c r="PBG260" s="110" t="s">
        <v>671</v>
      </c>
      <c r="PBH260" s="110" t="s">
        <v>666</v>
      </c>
      <c r="PBI260" s="110" t="s">
        <v>671</v>
      </c>
      <c r="PBJ260" s="110" t="s">
        <v>666</v>
      </c>
      <c r="PBK260" s="110" t="s">
        <v>671</v>
      </c>
      <c r="PBL260" s="110" t="s">
        <v>666</v>
      </c>
      <c r="PBM260" s="110" t="s">
        <v>671</v>
      </c>
      <c r="PBN260" s="110" t="s">
        <v>666</v>
      </c>
      <c r="PBO260" s="110" t="s">
        <v>671</v>
      </c>
      <c r="PBP260" s="110" t="s">
        <v>666</v>
      </c>
      <c r="PBQ260" s="110" t="s">
        <v>671</v>
      </c>
      <c r="PBR260" s="110" t="s">
        <v>666</v>
      </c>
      <c r="PBS260" s="110" t="s">
        <v>671</v>
      </c>
      <c r="PBT260" s="110" t="s">
        <v>666</v>
      </c>
      <c r="PBU260" s="110" t="s">
        <v>671</v>
      </c>
      <c r="PBV260" s="110" t="s">
        <v>666</v>
      </c>
      <c r="PBW260" s="110" t="s">
        <v>671</v>
      </c>
      <c r="PBX260" s="110" t="s">
        <v>666</v>
      </c>
      <c r="PBY260" s="110" t="s">
        <v>671</v>
      </c>
      <c r="PBZ260" s="110" t="s">
        <v>666</v>
      </c>
      <c r="PCA260" s="110" t="s">
        <v>671</v>
      </c>
      <c r="PCB260" s="110" t="s">
        <v>666</v>
      </c>
      <c r="PCC260" s="110" t="s">
        <v>671</v>
      </c>
      <c r="PCD260" s="110" t="s">
        <v>666</v>
      </c>
      <c r="PCE260" s="110" t="s">
        <v>671</v>
      </c>
      <c r="PCF260" s="110" t="s">
        <v>666</v>
      </c>
      <c r="PCG260" s="110" t="s">
        <v>671</v>
      </c>
      <c r="PCH260" s="110" t="s">
        <v>666</v>
      </c>
      <c r="PCI260" s="110" t="s">
        <v>671</v>
      </c>
      <c r="PCJ260" s="110" t="s">
        <v>666</v>
      </c>
      <c r="PCK260" s="110" t="s">
        <v>671</v>
      </c>
      <c r="PCL260" s="110" t="s">
        <v>666</v>
      </c>
      <c r="PCM260" s="110" t="s">
        <v>671</v>
      </c>
      <c r="PCN260" s="110" t="s">
        <v>666</v>
      </c>
      <c r="PCO260" s="110" t="s">
        <v>671</v>
      </c>
      <c r="PCP260" s="110" t="s">
        <v>666</v>
      </c>
      <c r="PCQ260" s="110" t="s">
        <v>671</v>
      </c>
      <c r="PCR260" s="110" t="s">
        <v>666</v>
      </c>
      <c r="PCS260" s="110" t="s">
        <v>671</v>
      </c>
      <c r="PCT260" s="110" t="s">
        <v>666</v>
      </c>
      <c r="PCU260" s="110" t="s">
        <v>671</v>
      </c>
      <c r="PCV260" s="110" t="s">
        <v>666</v>
      </c>
      <c r="PCW260" s="110" t="s">
        <v>671</v>
      </c>
      <c r="PCX260" s="110" t="s">
        <v>666</v>
      </c>
      <c r="PCY260" s="110" t="s">
        <v>671</v>
      </c>
      <c r="PCZ260" s="110" t="s">
        <v>666</v>
      </c>
      <c r="PDA260" s="110" t="s">
        <v>671</v>
      </c>
      <c r="PDB260" s="110" t="s">
        <v>666</v>
      </c>
      <c r="PDC260" s="110" t="s">
        <v>671</v>
      </c>
      <c r="PDD260" s="110" t="s">
        <v>666</v>
      </c>
      <c r="PDE260" s="110" t="s">
        <v>671</v>
      </c>
      <c r="PDF260" s="110" t="s">
        <v>666</v>
      </c>
      <c r="PDG260" s="110" t="s">
        <v>671</v>
      </c>
      <c r="PDH260" s="110" t="s">
        <v>666</v>
      </c>
      <c r="PDI260" s="110" t="s">
        <v>671</v>
      </c>
      <c r="PDJ260" s="110" t="s">
        <v>666</v>
      </c>
      <c r="PDK260" s="110" t="s">
        <v>671</v>
      </c>
      <c r="PDL260" s="110" t="s">
        <v>666</v>
      </c>
      <c r="PDM260" s="110" t="s">
        <v>671</v>
      </c>
      <c r="PDN260" s="110" t="s">
        <v>666</v>
      </c>
      <c r="PDO260" s="110" t="s">
        <v>671</v>
      </c>
      <c r="PDP260" s="110" t="s">
        <v>666</v>
      </c>
      <c r="PDQ260" s="110" t="s">
        <v>671</v>
      </c>
      <c r="PDR260" s="110" t="s">
        <v>666</v>
      </c>
      <c r="PDS260" s="110" t="s">
        <v>671</v>
      </c>
      <c r="PDT260" s="110" t="s">
        <v>666</v>
      </c>
      <c r="PDU260" s="110" t="s">
        <v>671</v>
      </c>
      <c r="PDV260" s="110" t="s">
        <v>666</v>
      </c>
      <c r="PDW260" s="110" t="s">
        <v>671</v>
      </c>
      <c r="PDX260" s="110" t="s">
        <v>666</v>
      </c>
      <c r="PDY260" s="110" t="s">
        <v>671</v>
      </c>
      <c r="PDZ260" s="110" t="s">
        <v>666</v>
      </c>
      <c r="PEA260" s="110" t="s">
        <v>671</v>
      </c>
      <c r="PEB260" s="110" t="s">
        <v>666</v>
      </c>
      <c r="PEC260" s="110" t="s">
        <v>671</v>
      </c>
      <c r="PED260" s="110" t="s">
        <v>666</v>
      </c>
      <c r="PEE260" s="110" t="s">
        <v>671</v>
      </c>
      <c r="PEF260" s="110" t="s">
        <v>666</v>
      </c>
      <c r="PEG260" s="110" t="s">
        <v>671</v>
      </c>
      <c r="PEH260" s="110" t="s">
        <v>666</v>
      </c>
      <c r="PEI260" s="110" t="s">
        <v>671</v>
      </c>
      <c r="PEJ260" s="110" t="s">
        <v>666</v>
      </c>
      <c r="PEK260" s="110" t="s">
        <v>671</v>
      </c>
      <c r="PEL260" s="110" t="s">
        <v>666</v>
      </c>
      <c r="PEM260" s="110" t="s">
        <v>671</v>
      </c>
      <c r="PEN260" s="110" t="s">
        <v>666</v>
      </c>
      <c r="PEO260" s="110" t="s">
        <v>671</v>
      </c>
      <c r="PEP260" s="110" t="s">
        <v>666</v>
      </c>
      <c r="PEQ260" s="110" t="s">
        <v>671</v>
      </c>
      <c r="PER260" s="110" t="s">
        <v>666</v>
      </c>
      <c r="PES260" s="110" t="s">
        <v>671</v>
      </c>
      <c r="PET260" s="110" t="s">
        <v>666</v>
      </c>
      <c r="PEU260" s="110" t="s">
        <v>671</v>
      </c>
      <c r="PEV260" s="110" t="s">
        <v>666</v>
      </c>
      <c r="PEW260" s="110" t="s">
        <v>671</v>
      </c>
      <c r="PEX260" s="110" t="s">
        <v>666</v>
      </c>
      <c r="PEY260" s="110" t="s">
        <v>671</v>
      </c>
      <c r="PEZ260" s="110" t="s">
        <v>666</v>
      </c>
      <c r="PFA260" s="110" t="s">
        <v>671</v>
      </c>
      <c r="PFB260" s="110" t="s">
        <v>666</v>
      </c>
      <c r="PFC260" s="110" t="s">
        <v>671</v>
      </c>
      <c r="PFD260" s="110" t="s">
        <v>666</v>
      </c>
      <c r="PFE260" s="110" t="s">
        <v>671</v>
      </c>
      <c r="PFF260" s="110" t="s">
        <v>666</v>
      </c>
      <c r="PFG260" s="110" t="s">
        <v>671</v>
      </c>
      <c r="PFH260" s="110" t="s">
        <v>666</v>
      </c>
      <c r="PFI260" s="110" t="s">
        <v>671</v>
      </c>
      <c r="PFJ260" s="110" t="s">
        <v>666</v>
      </c>
      <c r="PFK260" s="110" t="s">
        <v>671</v>
      </c>
      <c r="PFL260" s="110" t="s">
        <v>666</v>
      </c>
      <c r="PFM260" s="110" t="s">
        <v>671</v>
      </c>
      <c r="PFN260" s="110" t="s">
        <v>666</v>
      </c>
      <c r="PFO260" s="110" t="s">
        <v>671</v>
      </c>
      <c r="PFP260" s="110" t="s">
        <v>666</v>
      </c>
      <c r="PFQ260" s="110" t="s">
        <v>671</v>
      </c>
      <c r="PFR260" s="110" t="s">
        <v>666</v>
      </c>
      <c r="PFS260" s="110" t="s">
        <v>671</v>
      </c>
      <c r="PFT260" s="110" t="s">
        <v>666</v>
      </c>
      <c r="PFU260" s="110" t="s">
        <v>671</v>
      </c>
      <c r="PFV260" s="110" t="s">
        <v>666</v>
      </c>
      <c r="PFW260" s="110" t="s">
        <v>671</v>
      </c>
      <c r="PFX260" s="110" t="s">
        <v>666</v>
      </c>
      <c r="PFY260" s="110" t="s">
        <v>671</v>
      </c>
      <c r="PFZ260" s="110" t="s">
        <v>666</v>
      </c>
      <c r="PGA260" s="110" t="s">
        <v>671</v>
      </c>
      <c r="PGB260" s="110" t="s">
        <v>666</v>
      </c>
      <c r="PGC260" s="110" t="s">
        <v>671</v>
      </c>
      <c r="PGD260" s="110" t="s">
        <v>666</v>
      </c>
      <c r="PGE260" s="110" t="s">
        <v>671</v>
      </c>
      <c r="PGF260" s="110" t="s">
        <v>666</v>
      </c>
      <c r="PGG260" s="110" t="s">
        <v>671</v>
      </c>
      <c r="PGH260" s="110" t="s">
        <v>666</v>
      </c>
      <c r="PGI260" s="110" t="s">
        <v>671</v>
      </c>
      <c r="PGJ260" s="110" t="s">
        <v>666</v>
      </c>
      <c r="PGK260" s="110" t="s">
        <v>671</v>
      </c>
      <c r="PGL260" s="110" t="s">
        <v>666</v>
      </c>
      <c r="PGM260" s="110" t="s">
        <v>671</v>
      </c>
      <c r="PGN260" s="110" t="s">
        <v>666</v>
      </c>
      <c r="PGO260" s="110" t="s">
        <v>671</v>
      </c>
      <c r="PGP260" s="110" t="s">
        <v>666</v>
      </c>
      <c r="PGQ260" s="110" t="s">
        <v>671</v>
      </c>
      <c r="PGR260" s="110" t="s">
        <v>666</v>
      </c>
      <c r="PGS260" s="110" t="s">
        <v>671</v>
      </c>
      <c r="PGT260" s="110" t="s">
        <v>666</v>
      </c>
      <c r="PGU260" s="110" t="s">
        <v>671</v>
      </c>
      <c r="PGV260" s="110" t="s">
        <v>666</v>
      </c>
      <c r="PGW260" s="110" t="s">
        <v>671</v>
      </c>
      <c r="PGX260" s="110" t="s">
        <v>666</v>
      </c>
      <c r="PGY260" s="110" t="s">
        <v>671</v>
      </c>
      <c r="PGZ260" s="110" t="s">
        <v>666</v>
      </c>
      <c r="PHA260" s="110" t="s">
        <v>671</v>
      </c>
      <c r="PHB260" s="110" t="s">
        <v>666</v>
      </c>
      <c r="PHC260" s="110" t="s">
        <v>671</v>
      </c>
      <c r="PHD260" s="110" t="s">
        <v>666</v>
      </c>
      <c r="PHE260" s="110" t="s">
        <v>671</v>
      </c>
      <c r="PHF260" s="110" t="s">
        <v>666</v>
      </c>
      <c r="PHG260" s="110" t="s">
        <v>671</v>
      </c>
      <c r="PHH260" s="110" t="s">
        <v>666</v>
      </c>
      <c r="PHI260" s="110" t="s">
        <v>671</v>
      </c>
      <c r="PHJ260" s="110" t="s">
        <v>666</v>
      </c>
      <c r="PHK260" s="110" t="s">
        <v>671</v>
      </c>
      <c r="PHL260" s="110" t="s">
        <v>666</v>
      </c>
      <c r="PHM260" s="110" t="s">
        <v>671</v>
      </c>
      <c r="PHN260" s="110" t="s">
        <v>666</v>
      </c>
      <c r="PHO260" s="110" t="s">
        <v>671</v>
      </c>
      <c r="PHP260" s="110" t="s">
        <v>666</v>
      </c>
      <c r="PHQ260" s="110" t="s">
        <v>671</v>
      </c>
      <c r="PHR260" s="110" t="s">
        <v>666</v>
      </c>
      <c r="PHS260" s="110" t="s">
        <v>671</v>
      </c>
      <c r="PHT260" s="110" t="s">
        <v>666</v>
      </c>
      <c r="PHU260" s="110" t="s">
        <v>671</v>
      </c>
      <c r="PHV260" s="110" t="s">
        <v>666</v>
      </c>
      <c r="PHW260" s="110" t="s">
        <v>671</v>
      </c>
      <c r="PHX260" s="110" t="s">
        <v>666</v>
      </c>
      <c r="PHY260" s="110" t="s">
        <v>671</v>
      </c>
      <c r="PHZ260" s="110" t="s">
        <v>666</v>
      </c>
      <c r="PIA260" s="110" t="s">
        <v>671</v>
      </c>
      <c r="PIB260" s="110" t="s">
        <v>666</v>
      </c>
      <c r="PIC260" s="110" t="s">
        <v>671</v>
      </c>
      <c r="PID260" s="110" t="s">
        <v>666</v>
      </c>
      <c r="PIE260" s="110" t="s">
        <v>671</v>
      </c>
      <c r="PIF260" s="110" t="s">
        <v>666</v>
      </c>
      <c r="PIG260" s="110" t="s">
        <v>671</v>
      </c>
      <c r="PIH260" s="110" t="s">
        <v>666</v>
      </c>
      <c r="PII260" s="110" t="s">
        <v>671</v>
      </c>
      <c r="PIJ260" s="110" t="s">
        <v>666</v>
      </c>
      <c r="PIK260" s="110" t="s">
        <v>671</v>
      </c>
      <c r="PIL260" s="110" t="s">
        <v>666</v>
      </c>
      <c r="PIM260" s="110" t="s">
        <v>671</v>
      </c>
      <c r="PIN260" s="110" t="s">
        <v>666</v>
      </c>
      <c r="PIO260" s="110" t="s">
        <v>671</v>
      </c>
      <c r="PIP260" s="110" t="s">
        <v>666</v>
      </c>
      <c r="PIQ260" s="110" t="s">
        <v>671</v>
      </c>
      <c r="PIR260" s="110" t="s">
        <v>666</v>
      </c>
      <c r="PIS260" s="110" t="s">
        <v>671</v>
      </c>
      <c r="PIT260" s="110" t="s">
        <v>666</v>
      </c>
      <c r="PIU260" s="110" t="s">
        <v>671</v>
      </c>
      <c r="PIV260" s="110" t="s">
        <v>666</v>
      </c>
      <c r="PIW260" s="110" t="s">
        <v>671</v>
      </c>
      <c r="PIX260" s="110" t="s">
        <v>666</v>
      </c>
      <c r="PIY260" s="110" t="s">
        <v>671</v>
      </c>
      <c r="PIZ260" s="110" t="s">
        <v>666</v>
      </c>
      <c r="PJA260" s="110" t="s">
        <v>671</v>
      </c>
      <c r="PJB260" s="110" t="s">
        <v>666</v>
      </c>
      <c r="PJC260" s="110" t="s">
        <v>671</v>
      </c>
      <c r="PJD260" s="110" t="s">
        <v>666</v>
      </c>
      <c r="PJE260" s="110" t="s">
        <v>671</v>
      </c>
      <c r="PJF260" s="110" t="s">
        <v>666</v>
      </c>
      <c r="PJG260" s="110" t="s">
        <v>671</v>
      </c>
      <c r="PJH260" s="110" t="s">
        <v>666</v>
      </c>
      <c r="PJI260" s="110" t="s">
        <v>671</v>
      </c>
      <c r="PJJ260" s="110" t="s">
        <v>666</v>
      </c>
      <c r="PJK260" s="110" t="s">
        <v>671</v>
      </c>
      <c r="PJL260" s="110" t="s">
        <v>666</v>
      </c>
      <c r="PJM260" s="110" t="s">
        <v>671</v>
      </c>
      <c r="PJN260" s="110" t="s">
        <v>666</v>
      </c>
      <c r="PJO260" s="110" t="s">
        <v>671</v>
      </c>
      <c r="PJP260" s="110" t="s">
        <v>666</v>
      </c>
      <c r="PJQ260" s="110" t="s">
        <v>671</v>
      </c>
      <c r="PJR260" s="110" t="s">
        <v>666</v>
      </c>
      <c r="PJS260" s="110" t="s">
        <v>671</v>
      </c>
      <c r="PJT260" s="110" t="s">
        <v>666</v>
      </c>
      <c r="PJU260" s="110" t="s">
        <v>671</v>
      </c>
      <c r="PJV260" s="110" t="s">
        <v>666</v>
      </c>
      <c r="PJW260" s="110" t="s">
        <v>671</v>
      </c>
      <c r="PJX260" s="110" t="s">
        <v>666</v>
      </c>
      <c r="PJY260" s="110" t="s">
        <v>671</v>
      </c>
      <c r="PJZ260" s="110" t="s">
        <v>666</v>
      </c>
      <c r="PKA260" s="110" t="s">
        <v>671</v>
      </c>
      <c r="PKB260" s="110" t="s">
        <v>666</v>
      </c>
      <c r="PKC260" s="110" t="s">
        <v>671</v>
      </c>
      <c r="PKD260" s="110" t="s">
        <v>666</v>
      </c>
      <c r="PKE260" s="110" t="s">
        <v>671</v>
      </c>
      <c r="PKF260" s="110" t="s">
        <v>666</v>
      </c>
      <c r="PKG260" s="110" t="s">
        <v>671</v>
      </c>
      <c r="PKH260" s="110" t="s">
        <v>666</v>
      </c>
      <c r="PKI260" s="110" t="s">
        <v>671</v>
      </c>
      <c r="PKJ260" s="110" t="s">
        <v>666</v>
      </c>
      <c r="PKK260" s="110" t="s">
        <v>671</v>
      </c>
      <c r="PKL260" s="110" t="s">
        <v>666</v>
      </c>
      <c r="PKM260" s="110" t="s">
        <v>671</v>
      </c>
      <c r="PKN260" s="110" t="s">
        <v>666</v>
      </c>
      <c r="PKO260" s="110" t="s">
        <v>671</v>
      </c>
      <c r="PKP260" s="110" t="s">
        <v>666</v>
      </c>
      <c r="PKQ260" s="110" t="s">
        <v>671</v>
      </c>
      <c r="PKR260" s="110" t="s">
        <v>666</v>
      </c>
      <c r="PKS260" s="110" t="s">
        <v>671</v>
      </c>
      <c r="PKT260" s="110" t="s">
        <v>666</v>
      </c>
      <c r="PKU260" s="110" t="s">
        <v>671</v>
      </c>
      <c r="PKV260" s="110" t="s">
        <v>666</v>
      </c>
      <c r="PKW260" s="110" t="s">
        <v>671</v>
      </c>
      <c r="PKX260" s="110" t="s">
        <v>666</v>
      </c>
      <c r="PKY260" s="110" t="s">
        <v>671</v>
      </c>
      <c r="PKZ260" s="110" t="s">
        <v>666</v>
      </c>
      <c r="PLA260" s="110" t="s">
        <v>671</v>
      </c>
      <c r="PLB260" s="110" t="s">
        <v>666</v>
      </c>
      <c r="PLC260" s="110" t="s">
        <v>671</v>
      </c>
      <c r="PLD260" s="110" t="s">
        <v>666</v>
      </c>
      <c r="PLE260" s="110" t="s">
        <v>671</v>
      </c>
      <c r="PLF260" s="110" t="s">
        <v>666</v>
      </c>
      <c r="PLG260" s="110" t="s">
        <v>671</v>
      </c>
      <c r="PLH260" s="110" t="s">
        <v>666</v>
      </c>
      <c r="PLI260" s="110" t="s">
        <v>671</v>
      </c>
      <c r="PLJ260" s="110" t="s">
        <v>666</v>
      </c>
      <c r="PLK260" s="110" t="s">
        <v>671</v>
      </c>
      <c r="PLL260" s="110" t="s">
        <v>666</v>
      </c>
      <c r="PLM260" s="110" t="s">
        <v>671</v>
      </c>
      <c r="PLN260" s="110" t="s">
        <v>666</v>
      </c>
      <c r="PLO260" s="110" t="s">
        <v>671</v>
      </c>
      <c r="PLP260" s="110" t="s">
        <v>666</v>
      </c>
      <c r="PLQ260" s="110" t="s">
        <v>671</v>
      </c>
      <c r="PLR260" s="110" t="s">
        <v>666</v>
      </c>
      <c r="PLS260" s="110" t="s">
        <v>671</v>
      </c>
      <c r="PLT260" s="110" t="s">
        <v>666</v>
      </c>
      <c r="PLU260" s="110" t="s">
        <v>671</v>
      </c>
      <c r="PLV260" s="110" t="s">
        <v>666</v>
      </c>
      <c r="PLW260" s="110" t="s">
        <v>671</v>
      </c>
      <c r="PLX260" s="110" t="s">
        <v>666</v>
      </c>
      <c r="PLY260" s="110" t="s">
        <v>671</v>
      </c>
      <c r="PLZ260" s="110" t="s">
        <v>666</v>
      </c>
      <c r="PMA260" s="110" t="s">
        <v>671</v>
      </c>
      <c r="PMB260" s="110" t="s">
        <v>666</v>
      </c>
      <c r="PMC260" s="110" t="s">
        <v>671</v>
      </c>
      <c r="PMD260" s="110" t="s">
        <v>666</v>
      </c>
      <c r="PME260" s="110" t="s">
        <v>671</v>
      </c>
      <c r="PMF260" s="110" t="s">
        <v>666</v>
      </c>
      <c r="PMG260" s="110" t="s">
        <v>671</v>
      </c>
      <c r="PMH260" s="110" t="s">
        <v>666</v>
      </c>
      <c r="PMI260" s="110" t="s">
        <v>671</v>
      </c>
      <c r="PMJ260" s="110" t="s">
        <v>666</v>
      </c>
      <c r="PMK260" s="110" t="s">
        <v>671</v>
      </c>
      <c r="PML260" s="110" t="s">
        <v>666</v>
      </c>
      <c r="PMM260" s="110" t="s">
        <v>671</v>
      </c>
      <c r="PMN260" s="110" t="s">
        <v>666</v>
      </c>
      <c r="PMO260" s="110" t="s">
        <v>671</v>
      </c>
      <c r="PMP260" s="110" t="s">
        <v>666</v>
      </c>
      <c r="PMQ260" s="110" t="s">
        <v>671</v>
      </c>
      <c r="PMR260" s="110" t="s">
        <v>666</v>
      </c>
      <c r="PMS260" s="110" t="s">
        <v>671</v>
      </c>
      <c r="PMT260" s="110" t="s">
        <v>666</v>
      </c>
      <c r="PMU260" s="110" t="s">
        <v>671</v>
      </c>
      <c r="PMV260" s="110" t="s">
        <v>666</v>
      </c>
      <c r="PMW260" s="110" t="s">
        <v>671</v>
      </c>
      <c r="PMX260" s="110" t="s">
        <v>666</v>
      </c>
      <c r="PMY260" s="110" t="s">
        <v>671</v>
      </c>
      <c r="PMZ260" s="110" t="s">
        <v>666</v>
      </c>
      <c r="PNA260" s="110" t="s">
        <v>671</v>
      </c>
      <c r="PNB260" s="110" t="s">
        <v>666</v>
      </c>
      <c r="PNC260" s="110" t="s">
        <v>671</v>
      </c>
      <c r="PND260" s="110" t="s">
        <v>666</v>
      </c>
      <c r="PNE260" s="110" t="s">
        <v>671</v>
      </c>
      <c r="PNF260" s="110" t="s">
        <v>666</v>
      </c>
      <c r="PNG260" s="110" t="s">
        <v>671</v>
      </c>
      <c r="PNH260" s="110" t="s">
        <v>666</v>
      </c>
      <c r="PNI260" s="110" t="s">
        <v>671</v>
      </c>
      <c r="PNJ260" s="110" t="s">
        <v>666</v>
      </c>
      <c r="PNK260" s="110" t="s">
        <v>671</v>
      </c>
      <c r="PNL260" s="110" t="s">
        <v>666</v>
      </c>
      <c r="PNM260" s="110" t="s">
        <v>671</v>
      </c>
      <c r="PNN260" s="110" t="s">
        <v>666</v>
      </c>
      <c r="PNO260" s="110" t="s">
        <v>671</v>
      </c>
      <c r="PNP260" s="110" t="s">
        <v>666</v>
      </c>
      <c r="PNQ260" s="110" t="s">
        <v>671</v>
      </c>
      <c r="PNR260" s="110" t="s">
        <v>666</v>
      </c>
      <c r="PNS260" s="110" t="s">
        <v>671</v>
      </c>
      <c r="PNT260" s="110" t="s">
        <v>666</v>
      </c>
      <c r="PNU260" s="110" t="s">
        <v>671</v>
      </c>
      <c r="PNV260" s="110" t="s">
        <v>666</v>
      </c>
      <c r="PNW260" s="110" t="s">
        <v>671</v>
      </c>
      <c r="PNX260" s="110" t="s">
        <v>666</v>
      </c>
      <c r="PNY260" s="110" t="s">
        <v>671</v>
      </c>
      <c r="PNZ260" s="110" t="s">
        <v>666</v>
      </c>
      <c r="POA260" s="110" t="s">
        <v>671</v>
      </c>
      <c r="POB260" s="110" t="s">
        <v>666</v>
      </c>
      <c r="POC260" s="110" t="s">
        <v>671</v>
      </c>
      <c r="POD260" s="110" t="s">
        <v>666</v>
      </c>
      <c r="POE260" s="110" t="s">
        <v>671</v>
      </c>
      <c r="POF260" s="110" t="s">
        <v>666</v>
      </c>
      <c r="POG260" s="110" t="s">
        <v>671</v>
      </c>
      <c r="POH260" s="110" t="s">
        <v>666</v>
      </c>
      <c r="POI260" s="110" t="s">
        <v>671</v>
      </c>
      <c r="POJ260" s="110" t="s">
        <v>666</v>
      </c>
      <c r="POK260" s="110" t="s">
        <v>671</v>
      </c>
      <c r="POL260" s="110" t="s">
        <v>666</v>
      </c>
      <c r="POM260" s="110" t="s">
        <v>671</v>
      </c>
      <c r="PON260" s="110" t="s">
        <v>666</v>
      </c>
      <c r="POO260" s="110" t="s">
        <v>671</v>
      </c>
      <c r="POP260" s="110" t="s">
        <v>666</v>
      </c>
      <c r="POQ260" s="110" t="s">
        <v>671</v>
      </c>
      <c r="POR260" s="110" t="s">
        <v>666</v>
      </c>
      <c r="POS260" s="110" t="s">
        <v>671</v>
      </c>
      <c r="POT260" s="110" t="s">
        <v>666</v>
      </c>
      <c r="POU260" s="110" t="s">
        <v>671</v>
      </c>
      <c r="POV260" s="110" t="s">
        <v>666</v>
      </c>
      <c r="POW260" s="110" t="s">
        <v>671</v>
      </c>
      <c r="POX260" s="110" t="s">
        <v>666</v>
      </c>
      <c r="POY260" s="110" t="s">
        <v>671</v>
      </c>
      <c r="POZ260" s="110" t="s">
        <v>666</v>
      </c>
      <c r="PPA260" s="110" t="s">
        <v>671</v>
      </c>
      <c r="PPB260" s="110" t="s">
        <v>666</v>
      </c>
      <c r="PPC260" s="110" t="s">
        <v>671</v>
      </c>
      <c r="PPD260" s="110" t="s">
        <v>666</v>
      </c>
      <c r="PPE260" s="110" t="s">
        <v>671</v>
      </c>
      <c r="PPF260" s="110" t="s">
        <v>666</v>
      </c>
      <c r="PPG260" s="110" t="s">
        <v>671</v>
      </c>
      <c r="PPH260" s="110" t="s">
        <v>666</v>
      </c>
      <c r="PPI260" s="110" t="s">
        <v>671</v>
      </c>
      <c r="PPJ260" s="110" t="s">
        <v>666</v>
      </c>
      <c r="PPK260" s="110" t="s">
        <v>671</v>
      </c>
      <c r="PPL260" s="110" t="s">
        <v>666</v>
      </c>
      <c r="PPM260" s="110" t="s">
        <v>671</v>
      </c>
      <c r="PPN260" s="110" t="s">
        <v>666</v>
      </c>
      <c r="PPO260" s="110" t="s">
        <v>671</v>
      </c>
      <c r="PPP260" s="110" t="s">
        <v>666</v>
      </c>
      <c r="PPQ260" s="110" t="s">
        <v>671</v>
      </c>
      <c r="PPR260" s="110" t="s">
        <v>666</v>
      </c>
      <c r="PPS260" s="110" t="s">
        <v>671</v>
      </c>
      <c r="PPT260" s="110" t="s">
        <v>666</v>
      </c>
      <c r="PPU260" s="110" t="s">
        <v>671</v>
      </c>
      <c r="PPV260" s="110" t="s">
        <v>666</v>
      </c>
      <c r="PPW260" s="110" t="s">
        <v>671</v>
      </c>
      <c r="PPX260" s="110" t="s">
        <v>666</v>
      </c>
      <c r="PPY260" s="110" t="s">
        <v>671</v>
      </c>
      <c r="PPZ260" s="110" t="s">
        <v>666</v>
      </c>
      <c r="PQA260" s="110" t="s">
        <v>671</v>
      </c>
      <c r="PQB260" s="110" t="s">
        <v>666</v>
      </c>
      <c r="PQC260" s="110" t="s">
        <v>671</v>
      </c>
      <c r="PQD260" s="110" t="s">
        <v>666</v>
      </c>
      <c r="PQE260" s="110" t="s">
        <v>671</v>
      </c>
      <c r="PQF260" s="110" t="s">
        <v>666</v>
      </c>
      <c r="PQG260" s="110" t="s">
        <v>671</v>
      </c>
      <c r="PQH260" s="110" t="s">
        <v>666</v>
      </c>
      <c r="PQI260" s="110" t="s">
        <v>671</v>
      </c>
      <c r="PQJ260" s="110" t="s">
        <v>666</v>
      </c>
      <c r="PQK260" s="110" t="s">
        <v>671</v>
      </c>
      <c r="PQL260" s="110" t="s">
        <v>666</v>
      </c>
      <c r="PQM260" s="110" t="s">
        <v>671</v>
      </c>
      <c r="PQN260" s="110" t="s">
        <v>666</v>
      </c>
      <c r="PQO260" s="110" t="s">
        <v>671</v>
      </c>
      <c r="PQP260" s="110" t="s">
        <v>666</v>
      </c>
      <c r="PQQ260" s="110" t="s">
        <v>671</v>
      </c>
      <c r="PQR260" s="110" t="s">
        <v>666</v>
      </c>
      <c r="PQS260" s="110" t="s">
        <v>671</v>
      </c>
      <c r="PQT260" s="110" t="s">
        <v>666</v>
      </c>
      <c r="PQU260" s="110" t="s">
        <v>671</v>
      </c>
      <c r="PQV260" s="110" t="s">
        <v>666</v>
      </c>
      <c r="PQW260" s="110" t="s">
        <v>671</v>
      </c>
      <c r="PQX260" s="110" t="s">
        <v>666</v>
      </c>
      <c r="PQY260" s="110" t="s">
        <v>671</v>
      </c>
      <c r="PQZ260" s="110" t="s">
        <v>666</v>
      </c>
      <c r="PRA260" s="110" t="s">
        <v>671</v>
      </c>
      <c r="PRB260" s="110" t="s">
        <v>666</v>
      </c>
      <c r="PRC260" s="110" t="s">
        <v>671</v>
      </c>
      <c r="PRD260" s="110" t="s">
        <v>666</v>
      </c>
      <c r="PRE260" s="110" t="s">
        <v>671</v>
      </c>
      <c r="PRF260" s="110" t="s">
        <v>666</v>
      </c>
      <c r="PRG260" s="110" t="s">
        <v>671</v>
      </c>
      <c r="PRH260" s="110" t="s">
        <v>666</v>
      </c>
      <c r="PRI260" s="110" t="s">
        <v>671</v>
      </c>
      <c r="PRJ260" s="110" t="s">
        <v>666</v>
      </c>
      <c r="PRK260" s="110" t="s">
        <v>671</v>
      </c>
      <c r="PRL260" s="110" t="s">
        <v>666</v>
      </c>
      <c r="PRM260" s="110" t="s">
        <v>671</v>
      </c>
      <c r="PRN260" s="110" t="s">
        <v>666</v>
      </c>
      <c r="PRO260" s="110" t="s">
        <v>671</v>
      </c>
      <c r="PRP260" s="110" t="s">
        <v>666</v>
      </c>
      <c r="PRQ260" s="110" t="s">
        <v>671</v>
      </c>
      <c r="PRR260" s="110" t="s">
        <v>666</v>
      </c>
      <c r="PRS260" s="110" t="s">
        <v>671</v>
      </c>
      <c r="PRT260" s="110" t="s">
        <v>666</v>
      </c>
      <c r="PRU260" s="110" t="s">
        <v>671</v>
      </c>
      <c r="PRV260" s="110" t="s">
        <v>666</v>
      </c>
      <c r="PRW260" s="110" t="s">
        <v>671</v>
      </c>
      <c r="PRX260" s="110" t="s">
        <v>666</v>
      </c>
      <c r="PRY260" s="110" t="s">
        <v>671</v>
      </c>
      <c r="PRZ260" s="110" t="s">
        <v>666</v>
      </c>
      <c r="PSA260" s="110" t="s">
        <v>671</v>
      </c>
      <c r="PSB260" s="110" t="s">
        <v>666</v>
      </c>
      <c r="PSC260" s="110" t="s">
        <v>671</v>
      </c>
      <c r="PSD260" s="110" t="s">
        <v>666</v>
      </c>
      <c r="PSE260" s="110" t="s">
        <v>671</v>
      </c>
      <c r="PSF260" s="110" t="s">
        <v>666</v>
      </c>
      <c r="PSG260" s="110" t="s">
        <v>671</v>
      </c>
      <c r="PSH260" s="110" t="s">
        <v>666</v>
      </c>
      <c r="PSI260" s="110" t="s">
        <v>671</v>
      </c>
      <c r="PSJ260" s="110" t="s">
        <v>666</v>
      </c>
      <c r="PSK260" s="110" t="s">
        <v>671</v>
      </c>
      <c r="PSL260" s="110" t="s">
        <v>666</v>
      </c>
      <c r="PSM260" s="110" t="s">
        <v>671</v>
      </c>
      <c r="PSN260" s="110" t="s">
        <v>666</v>
      </c>
      <c r="PSO260" s="110" t="s">
        <v>671</v>
      </c>
      <c r="PSP260" s="110" t="s">
        <v>666</v>
      </c>
      <c r="PSQ260" s="110" t="s">
        <v>671</v>
      </c>
      <c r="PSR260" s="110" t="s">
        <v>666</v>
      </c>
      <c r="PSS260" s="110" t="s">
        <v>671</v>
      </c>
      <c r="PST260" s="110" t="s">
        <v>666</v>
      </c>
      <c r="PSU260" s="110" t="s">
        <v>671</v>
      </c>
      <c r="PSV260" s="110" t="s">
        <v>666</v>
      </c>
      <c r="PSW260" s="110" t="s">
        <v>671</v>
      </c>
      <c r="PSX260" s="110" t="s">
        <v>666</v>
      </c>
      <c r="PSY260" s="110" t="s">
        <v>671</v>
      </c>
      <c r="PSZ260" s="110" t="s">
        <v>666</v>
      </c>
      <c r="PTA260" s="110" t="s">
        <v>671</v>
      </c>
      <c r="PTB260" s="110" t="s">
        <v>666</v>
      </c>
      <c r="PTC260" s="110" t="s">
        <v>671</v>
      </c>
      <c r="PTD260" s="110" t="s">
        <v>666</v>
      </c>
      <c r="PTE260" s="110" t="s">
        <v>671</v>
      </c>
      <c r="PTF260" s="110" t="s">
        <v>666</v>
      </c>
      <c r="PTG260" s="110" t="s">
        <v>671</v>
      </c>
      <c r="PTH260" s="110" t="s">
        <v>666</v>
      </c>
      <c r="PTI260" s="110" t="s">
        <v>671</v>
      </c>
      <c r="PTJ260" s="110" t="s">
        <v>666</v>
      </c>
      <c r="PTK260" s="110" t="s">
        <v>671</v>
      </c>
      <c r="PTL260" s="110" t="s">
        <v>666</v>
      </c>
      <c r="PTM260" s="110" t="s">
        <v>671</v>
      </c>
      <c r="PTN260" s="110" t="s">
        <v>666</v>
      </c>
      <c r="PTO260" s="110" t="s">
        <v>671</v>
      </c>
      <c r="PTP260" s="110" t="s">
        <v>666</v>
      </c>
      <c r="PTQ260" s="110" t="s">
        <v>671</v>
      </c>
      <c r="PTR260" s="110" t="s">
        <v>666</v>
      </c>
      <c r="PTS260" s="110" t="s">
        <v>671</v>
      </c>
      <c r="PTT260" s="110" t="s">
        <v>666</v>
      </c>
      <c r="PTU260" s="110" t="s">
        <v>671</v>
      </c>
      <c r="PTV260" s="110" t="s">
        <v>666</v>
      </c>
      <c r="PTW260" s="110" t="s">
        <v>671</v>
      </c>
      <c r="PTX260" s="110" t="s">
        <v>666</v>
      </c>
      <c r="PTY260" s="110" t="s">
        <v>671</v>
      </c>
      <c r="PTZ260" s="110" t="s">
        <v>666</v>
      </c>
      <c r="PUA260" s="110" t="s">
        <v>671</v>
      </c>
      <c r="PUB260" s="110" t="s">
        <v>666</v>
      </c>
      <c r="PUC260" s="110" t="s">
        <v>671</v>
      </c>
      <c r="PUD260" s="110" t="s">
        <v>666</v>
      </c>
      <c r="PUE260" s="110" t="s">
        <v>671</v>
      </c>
      <c r="PUF260" s="110" t="s">
        <v>666</v>
      </c>
      <c r="PUG260" s="110" t="s">
        <v>671</v>
      </c>
      <c r="PUH260" s="110" t="s">
        <v>666</v>
      </c>
      <c r="PUI260" s="110" t="s">
        <v>671</v>
      </c>
      <c r="PUJ260" s="110" t="s">
        <v>666</v>
      </c>
      <c r="PUK260" s="110" t="s">
        <v>671</v>
      </c>
      <c r="PUL260" s="110" t="s">
        <v>666</v>
      </c>
      <c r="PUM260" s="110" t="s">
        <v>671</v>
      </c>
      <c r="PUN260" s="110" t="s">
        <v>666</v>
      </c>
      <c r="PUO260" s="110" t="s">
        <v>671</v>
      </c>
      <c r="PUP260" s="110" t="s">
        <v>666</v>
      </c>
      <c r="PUQ260" s="110" t="s">
        <v>671</v>
      </c>
      <c r="PUR260" s="110" t="s">
        <v>666</v>
      </c>
      <c r="PUS260" s="110" t="s">
        <v>671</v>
      </c>
      <c r="PUT260" s="110" t="s">
        <v>666</v>
      </c>
      <c r="PUU260" s="110" t="s">
        <v>671</v>
      </c>
      <c r="PUV260" s="110" t="s">
        <v>666</v>
      </c>
      <c r="PUW260" s="110" t="s">
        <v>671</v>
      </c>
      <c r="PUX260" s="110" t="s">
        <v>666</v>
      </c>
      <c r="PUY260" s="110" t="s">
        <v>671</v>
      </c>
      <c r="PUZ260" s="110" t="s">
        <v>666</v>
      </c>
      <c r="PVA260" s="110" t="s">
        <v>671</v>
      </c>
      <c r="PVB260" s="110" t="s">
        <v>666</v>
      </c>
      <c r="PVC260" s="110" t="s">
        <v>671</v>
      </c>
      <c r="PVD260" s="110" t="s">
        <v>666</v>
      </c>
      <c r="PVE260" s="110" t="s">
        <v>671</v>
      </c>
      <c r="PVF260" s="110" t="s">
        <v>666</v>
      </c>
      <c r="PVG260" s="110" t="s">
        <v>671</v>
      </c>
      <c r="PVH260" s="110" t="s">
        <v>666</v>
      </c>
      <c r="PVI260" s="110" t="s">
        <v>671</v>
      </c>
      <c r="PVJ260" s="110" t="s">
        <v>666</v>
      </c>
      <c r="PVK260" s="110" t="s">
        <v>671</v>
      </c>
      <c r="PVL260" s="110" t="s">
        <v>666</v>
      </c>
      <c r="PVM260" s="110" t="s">
        <v>671</v>
      </c>
      <c r="PVN260" s="110" t="s">
        <v>666</v>
      </c>
      <c r="PVO260" s="110" t="s">
        <v>671</v>
      </c>
      <c r="PVP260" s="110" t="s">
        <v>666</v>
      </c>
      <c r="PVQ260" s="110" t="s">
        <v>671</v>
      </c>
      <c r="PVR260" s="110" t="s">
        <v>666</v>
      </c>
      <c r="PVS260" s="110" t="s">
        <v>671</v>
      </c>
      <c r="PVT260" s="110" t="s">
        <v>666</v>
      </c>
      <c r="PVU260" s="110" t="s">
        <v>671</v>
      </c>
      <c r="PVV260" s="110" t="s">
        <v>666</v>
      </c>
      <c r="PVW260" s="110" t="s">
        <v>671</v>
      </c>
      <c r="PVX260" s="110" t="s">
        <v>666</v>
      </c>
      <c r="PVY260" s="110" t="s">
        <v>671</v>
      </c>
      <c r="PVZ260" s="110" t="s">
        <v>666</v>
      </c>
      <c r="PWA260" s="110" t="s">
        <v>671</v>
      </c>
      <c r="PWB260" s="110" t="s">
        <v>666</v>
      </c>
      <c r="PWC260" s="110" t="s">
        <v>671</v>
      </c>
      <c r="PWD260" s="110" t="s">
        <v>666</v>
      </c>
      <c r="PWE260" s="110" t="s">
        <v>671</v>
      </c>
      <c r="PWF260" s="110" t="s">
        <v>666</v>
      </c>
      <c r="PWG260" s="110" t="s">
        <v>671</v>
      </c>
      <c r="PWH260" s="110" t="s">
        <v>666</v>
      </c>
      <c r="PWI260" s="110" t="s">
        <v>671</v>
      </c>
      <c r="PWJ260" s="110" t="s">
        <v>666</v>
      </c>
      <c r="PWK260" s="110" t="s">
        <v>671</v>
      </c>
      <c r="PWL260" s="110" t="s">
        <v>666</v>
      </c>
      <c r="PWM260" s="110" t="s">
        <v>671</v>
      </c>
      <c r="PWN260" s="110" t="s">
        <v>666</v>
      </c>
      <c r="PWO260" s="110" t="s">
        <v>671</v>
      </c>
      <c r="PWP260" s="110" t="s">
        <v>666</v>
      </c>
      <c r="PWQ260" s="110" t="s">
        <v>671</v>
      </c>
      <c r="PWR260" s="110" t="s">
        <v>666</v>
      </c>
      <c r="PWS260" s="110" t="s">
        <v>671</v>
      </c>
      <c r="PWT260" s="110" t="s">
        <v>666</v>
      </c>
      <c r="PWU260" s="110" t="s">
        <v>671</v>
      </c>
      <c r="PWV260" s="110" t="s">
        <v>666</v>
      </c>
      <c r="PWW260" s="110" t="s">
        <v>671</v>
      </c>
      <c r="PWX260" s="110" t="s">
        <v>666</v>
      </c>
      <c r="PWY260" s="110" t="s">
        <v>671</v>
      </c>
      <c r="PWZ260" s="110" t="s">
        <v>666</v>
      </c>
      <c r="PXA260" s="110" t="s">
        <v>671</v>
      </c>
      <c r="PXB260" s="110" t="s">
        <v>666</v>
      </c>
      <c r="PXC260" s="110" t="s">
        <v>671</v>
      </c>
      <c r="PXD260" s="110" t="s">
        <v>666</v>
      </c>
      <c r="PXE260" s="110" t="s">
        <v>671</v>
      </c>
      <c r="PXF260" s="110" t="s">
        <v>666</v>
      </c>
      <c r="PXG260" s="110" t="s">
        <v>671</v>
      </c>
      <c r="PXH260" s="110" t="s">
        <v>666</v>
      </c>
      <c r="PXI260" s="110" t="s">
        <v>671</v>
      </c>
      <c r="PXJ260" s="110" t="s">
        <v>666</v>
      </c>
      <c r="PXK260" s="110" t="s">
        <v>671</v>
      </c>
      <c r="PXL260" s="110" t="s">
        <v>666</v>
      </c>
      <c r="PXM260" s="110" t="s">
        <v>671</v>
      </c>
      <c r="PXN260" s="110" t="s">
        <v>666</v>
      </c>
      <c r="PXO260" s="110" t="s">
        <v>671</v>
      </c>
      <c r="PXP260" s="110" t="s">
        <v>666</v>
      </c>
      <c r="PXQ260" s="110" t="s">
        <v>671</v>
      </c>
      <c r="PXR260" s="110" t="s">
        <v>666</v>
      </c>
      <c r="PXS260" s="110" t="s">
        <v>671</v>
      </c>
      <c r="PXT260" s="110" t="s">
        <v>666</v>
      </c>
      <c r="PXU260" s="110" t="s">
        <v>671</v>
      </c>
      <c r="PXV260" s="110" t="s">
        <v>666</v>
      </c>
      <c r="PXW260" s="110" t="s">
        <v>671</v>
      </c>
      <c r="PXX260" s="110" t="s">
        <v>666</v>
      </c>
      <c r="PXY260" s="110" t="s">
        <v>671</v>
      </c>
      <c r="PXZ260" s="110" t="s">
        <v>666</v>
      </c>
      <c r="PYA260" s="110" t="s">
        <v>671</v>
      </c>
      <c r="PYB260" s="110" t="s">
        <v>666</v>
      </c>
      <c r="PYC260" s="110" t="s">
        <v>671</v>
      </c>
      <c r="PYD260" s="110" t="s">
        <v>666</v>
      </c>
      <c r="PYE260" s="110" t="s">
        <v>671</v>
      </c>
      <c r="PYF260" s="110" t="s">
        <v>666</v>
      </c>
      <c r="PYG260" s="110" t="s">
        <v>671</v>
      </c>
      <c r="PYH260" s="110" t="s">
        <v>666</v>
      </c>
      <c r="PYI260" s="110" t="s">
        <v>671</v>
      </c>
      <c r="PYJ260" s="110" t="s">
        <v>666</v>
      </c>
      <c r="PYK260" s="110" t="s">
        <v>671</v>
      </c>
      <c r="PYL260" s="110" t="s">
        <v>666</v>
      </c>
      <c r="PYM260" s="110" t="s">
        <v>671</v>
      </c>
      <c r="PYN260" s="110" t="s">
        <v>666</v>
      </c>
      <c r="PYO260" s="110" t="s">
        <v>671</v>
      </c>
      <c r="PYP260" s="110" t="s">
        <v>666</v>
      </c>
      <c r="PYQ260" s="110" t="s">
        <v>671</v>
      </c>
      <c r="PYR260" s="110" t="s">
        <v>666</v>
      </c>
      <c r="PYS260" s="110" t="s">
        <v>671</v>
      </c>
      <c r="PYT260" s="110" t="s">
        <v>666</v>
      </c>
      <c r="PYU260" s="110" t="s">
        <v>671</v>
      </c>
      <c r="PYV260" s="110" t="s">
        <v>666</v>
      </c>
      <c r="PYW260" s="110" t="s">
        <v>671</v>
      </c>
      <c r="PYX260" s="110" t="s">
        <v>666</v>
      </c>
      <c r="PYY260" s="110" t="s">
        <v>671</v>
      </c>
      <c r="PYZ260" s="110" t="s">
        <v>666</v>
      </c>
      <c r="PZA260" s="110" t="s">
        <v>671</v>
      </c>
      <c r="PZB260" s="110" t="s">
        <v>666</v>
      </c>
      <c r="PZC260" s="110" t="s">
        <v>671</v>
      </c>
      <c r="PZD260" s="110" t="s">
        <v>666</v>
      </c>
      <c r="PZE260" s="110" t="s">
        <v>671</v>
      </c>
      <c r="PZF260" s="110" t="s">
        <v>666</v>
      </c>
      <c r="PZG260" s="110" t="s">
        <v>671</v>
      </c>
      <c r="PZH260" s="110" t="s">
        <v>666</v>
      </c>
      <c r="PZI260" s="110" t="s">
        <v>671</v>
      </c>
      <c r="PZJ260" s="110" t="s">
        <v>666</v>
      </c>
      <c r="PZK260" s="110" t="s">
        <v>671</v>
      </c>
      <c r="PZL260" s="110" t="s">
        <v>666</v>
      </c>
      <c r="PZM260" s="110" t="s">
        <v>671</v>
      </c>
      <c r="PZN260" s="110" t="s">
        <v>666</v>
      </c>
      <c r="PZO260" s="110" t="s">
        <v>671</v>
      </c>
      <c r="PZP260" s="110" t="s">
        <v>666</v>
      </c>
      <c r="PZQ260" s="110" t="s">
        <v>671</v>
      </c>
      <c r="PZR260" s="110" t="s">
        <v>666</v>
      </c>
      <c r="PZS260" s="110" t="s">
        <v>671</v>
      </c>
      <c r="PZT260" s="110" t="s">
        <v>666</v>
      </c>
      <c r="PZU260" s="110" t="s">
        <v>671</v>
      </c>
      <c r="PZV260" s="110" t="s">
        <v>666</v>
      </c>
      <c r="PZW260" s="110" t="s">
        <v>671</v>
      </c>
      <c r="PZX260" s="110" t="s">
        <v>666</v>
      </c>
      <c r="PZY260" s="110" t="s">
        <v>671</v>
      </c>
      <c r="PZZ260" s="110" t="s">
        <v>666</v>
      </c>
      <c r="QAA260" s="110" t="s">
        <v>671</v>
      </c>
      <c r="QAB260" s="110" t="s">
        <v>666</v>
      </c>
      <c r="QAC260" s="110" t="s">
        <v>671</v>
      </c>
      <c r="QAD260" s="110" t="s">
        <v>666</v>
      </c>
      <c r="QAE260" s="110" t="s">
        <v>671</v>
      </c>
      <c r="QAF260" s="110" t="s">
        <v>666</v>
      </c>
      <c r="QAG260" s="110" t="s">
        <v>671</v>
      </c>
      <c r="QAH260" s="110" t="s">
        <v>666</v>
      </c>
      <c r="QAI260" s="110" t="s">
        <v>671</v>
      </c>
      <c r="QAJ260" s="110" t="s">
        <v>666</v>
      </c>
      <c r="QAK260" s="110" t="s">
        <v>671</v>
      </c>
      <c r="QAL260" s="110" t="s">
        <v>666</v>
      </c>
      <c r="QAM260" s="110" t="s">
        <v>671</v>
      </c>
      <c r="QAN260" s="110" t="s">
        <v>666</v>
      </c>
      <c r="QAO260" s="110" t="s">
        <v>671</v>
      </c>
      <c r="QAP260" s="110" t="s">
        <v>666</v>
      </c>
      <c r="QAQ260" s="110" t="s">
        <v>671</v>
      </c>
      <c r="QAR260" s="110" t="s">
        <v>666</v>
      </c>
      <c r="QAS260" s="110" t="s">
        <v>671</v>
      </c>
      <c r="QAT260" s="110" t="s">
        <v>666</v>
      </c>
      <c r="QAU260" s="110" t="s">
        <v>671</v>
      </c>
      <c r="QAV260" s="110" t="s">
        <v>666</v>
      </c>
      <c r="QAW260" s="110" t="s">
        <v>671</v>
      </c>
      <c r="QAX260" s="110" t="s">
        <v>666</v>
      </c>
      <c r="QAY260" s="110" t="s">
        <v>671</v>
      </c>
      <c r="QAZ260" s="110" t="s">
        <v>666</v>
      </c>
      <c r="QBA260" s="110" t="s">
        <v>671</v>
      </c>
      <c r="QBB260" s="110" t="s">
        <v>666</v>
      </c>
      <c r="QBC260" s="110" t="s">
        <v>671</v>
      </c>
      <c r="QBD260" s="110" t="s">
        <v>666</v>
      </c>
      <c r="QBE260" s="110" t="s">
        <v>671</v>
      </c>
      <c r="QBF260" s="110" t="s">
        <v>666</v>
      </c>
      <c r="QBG260" s="110" t="s">
        <v>671</v>
      </c>
      <c r="QBH260" s="110" t="s">
        <v>666</v>
      </c>
      <c r="QBI260" s="110" t="s">
        <v>671</v>
      </c>
      <c r="QBJ260" s="110" t="s">
        <v>666</v>
      </c>
      <c r="QBK260" s="110" t="s">
        <v>671</v>
      </c>
      <c r="QBL260" s="110" t="s">
        <v>666</v>
      </c>
      <c r="QBM260" s="110" t="s">
        <v>671</v>
      </c>
      <c r="QBN260" s="110" t="s">
        <v>666</v>
      </c>
      <c r="QBO260" s="110" t="s">
        <v>671</v>
      </c>
      <c r="QBP260" s="110" t="s">
        <v>666</v>
      </c>
      <c r="QBQ260" s="110" t="s">
        <v>671</v>
      </c>
      <c r="QBR260" s="110" t="s">
        <v>666</v>
      </c>
      <c r="QBS260" s="110" t="s">
        <v>671</v>
      </c>
      <c r="QBT260" s="110" t="s">
        <v>666</v>
      </c>
      <c r="QBU260" s="110" t="s">
        <v>671</v>
      </c>
      <c r="QBV260" s="110" t="s">
        <v>666</v>
      </c>
      <c r="QBW260" s="110" t="s">
        <v>671</v>
      </c>
      <c r="QBX260" s="110" t="s">
        <v>666</v>
      </c>
      <c r="QBY260" s="110" t="s">
        <v>671</v>
      </c>
      <c r="QBZ260" s="110" t="s">
        <v>666</v>
      </c>
      <c r="QCA260" s="110" t="s">
        <v>671</v>
      </c>
      <c r="QCB260" s="110" t="s">
        <v>666</v>
      </c>
      <c r="QCC260" s="110" t="s">
        <v>671</v>
      </c>
      <c r="QCD260" s="110" t="s">
        <v>666</v>
      </c>
      <c r="QCE260" s="110" t="s">
        <v>671</v>
      </c>
      <c r="QCF260" s="110" t="s">
        <v>666</v>
      </c>
      <c r="QCG260" s="110" t="s">
        <v>671</v>
      </c>
      <c r="QCH260" s="110" t="s">
        <v>666</v>
      </c>
      <c r="QCI260" s="110" t="s">
        <v>671</v>
      </c>
      <c r="QCJ260" s="110" t="s">
        <v>666</v>
      </c>
      <c r="QCK260" s="110" t="s">
        <v>671</v>
      </c>
      <c r="QCL260" s="110" t="s">
        <v>666</v>
      </c>
      <c r="QCM260" s="110" t="s">
        <v>671</v>
      </c>
      <c r="QCN260" s="110" t="s">
        <v>666</v>
      </c>
      <c r="QCO260" s="110" t="s">
        <v>671</v>
      </c>
      <c r="QCP260" s="110" t="s">
        <v>666</v>
      </c>
      <c r="QCQ260" s="110" t="s">
        <v>671</v>
      </c>
      <c r="QCR260" s="110" t="s">
        <v>666</v>
      </c>
      <c r="QCS260" s="110" t="s">
        <v>671</v>
      </c>
      <c r="QCT260" s="110" t="s">
        <v>666</v>
      </c>
      <c r="QCU260" s="110" t="s">
        <v>671</v>
      </c>
      <c r="QCV260" s="110" t="s">
        <v>666</v>
      </c>
      <c r="QCW260" s="110" t="s">
        <v>671</v>
      </c>
      <c r="QCX260" s="110" t="s">
        <v>666</v>
      </c>
      <c r="QCY260" s="110" t="s">
        <v>671</v>
      </c>
      <c r="QCZ260" s="110" t="s">
        <v>666</v>
      </c>
      <c r="QDA260" s="110" t="s">
        <v>671</v>
      </c>
      <c r="QDB260" s="110" t="s">
        <v>666</v>
      </c>
      <c r="QDC260" s="110" t="s">
        <v>671</v>
      </c>
      <c r="QDD260" s="110" t="s">
        <v>666</v>
      </c>
      <c r="QDE260" s="110" t="s">
        <v>671</v>
      </c>
      <c r="QDF260" s="110" t="s">
        <v>666</v>
      </c>
      <c r="QDG260" s="110" t="s">
        <v>671</v>
      </c>
      <c r="QDH260" s="110" t="s">
        <v>666</v>
      </c>
      <c r="QDI260" s="110" t="s">
        <v>671</v>
      </c>
      <c r="QDJ260" s="110" t="s">
        <v>666</v>
      </c>
      <c r="QDK260" s="110" t="s">
        <v>671</v>
      </c>
      <c r="QDL260" s="110" t="s">
        <v>666</v>
      </c>
      <c r="QDM260" s="110" t="s">
        <v>671</v>
      </c>
      <c r="QDN260" s="110" t="s">
        <v>666</v>
      </c>
      <c r="QDO260" s="110" t="s">
        <v>671</v>
      </c>
      <c r="QDP260" s="110" t="s">
        <v>666</v>
      </c>
      <c r="QDQ260" s="110" t="s">
        <v>671</v>
      </c>
      <c r="QDR260" s="110" t="s">
        <v>666</v>
      </c>
      <c r="QDS260" s="110" t="s">
        <v>671</v>
      </c>
      <c r="QDT260" s="110" t="s">
        <v>666</v>
      </c>
      <c r="QDU260" s="110" t="s">
        <v>671</v>
      </c>
      <c r="QDV260" s="110" t="s">
        <v>666</v>
      </c>
      <c r="QDW260" s="110" t="s">
        <v>671</v>
      </c>
      <c r="QDX260" s="110" t="s">
        <v>666</v>
      </c>
      <c r="QDY260" s="110" t="s">
        <v>671</v>
      </c>
      <c r="QDZ260" s="110" t="s">
        <v>666</v>
      </c>
      <c r="QEA260" s="110" t="s">
        <v>671</v>
      </c>
      <c r="QEB260" s="110" t="s">
        <v>666</v>
      </c>
      <c r="QEC260" s="110" t="s">
        <v>671</v>
      </c>
      <c r="QED260" s="110" t="s">
        <v>666</v>
      </c>
      <c r="QEE260" s="110" t="s">
        <v>671</v>
      </c>
      <c r="QEF260" s="110" t="s">
        <v>666</v>
      </c>
      <c r="QEG260" s="110" t="s">
        <v>671</v>
      </c>
      <c r="QEH260" s="110" t="s">
        <v>666</v>
      </c>
      <c r="QEI260" s="110" t="s">
        <v>671</v>
      </c>
      <c r="QEJ260" s="110" t="s">
        <v>666</v>
      </c>
      <c r="QEK260" s="110" t="s">
        <v>671</v>
      </c>
      <c r="QEL260" s="110" t="s">
        <v>666</v>
      </c>
      <c r="QEM260" s="110" t="s">
        <v>671</v>
      </c>
      <c r="QEN260" s="110" t="s">
        <v>666</v>
      </c>
      <c r="QEO260" s="110" t="s">
        <v>671</v>
      </c>
      <c r="QEP260" s="110" t="s">
        <v>666</v>
      </c>
      <c r="QEQ260" s="110" t="s">
        <v>671</v>
      </c>
      <c r="QER260" s="110" t="s">
        <v>666</v>
      </c>
      <c r="QES260" s="110" t="s">
        <v>671</v>
      </c>
      <c r="QET260" s="110" t="s">
        <v>666</v>
      </c>
      <c r="QEU260" s="110" t="s">
        <v>671</v>
      </c>
      <c r="QEV260" s="110" t="s">
        <v>666</v>
      </c>
      <c r="QEW260" s="110" t="s">
        <v>671</v>
      </c>
      <c r="QEX260" s="110" t="s">
        <v>666</v>
      </c>
      <c r="QEY260" s="110" t="s">
        <v>671</v>
      </c>
      <c r="QEZ260" s="110" t="s">
        <v>666</v>
      </c>
      <c r="QFA260" s="110" t="s">
        <v>671</v>
      </c>
      <c r="QFB260" s="110" t="s">
        <v>666</v>
      </c>
      <c r="QFC260" s="110" t="s">
        <v>671</v>
      </c>
      <c r="QFD260" s="110" t="s">
        <v>666</v>
      </c>
      <c r="QFE260" s="110" t="s">
        <v>671</v>
      </c>
      <c r="QFF260" s="110" t="s">
        <v>666</v>
      </c>
      <c r="QFG260" s="110" t="s">
        <v>671</v>
      </c>
      <c r="QFH260" s="110" t="s">
        <v>666</v>
      </c>
      <c r="QFI260" s="110" t="s">
        <v>671</v>
      </c>
      <c r="QFJ260" s="110" t="s">
        <v>666</v>
      </c>
      <c r="QFK260" s="110" t="s">
        <v>671</v>
      </c>
      <c r="QFL260" s="110" t="s">
        <v>666</v>
      </c>
      <c r="QFM260" s="110" t="s">
        <v>671</v>
      </c>
      <c r="QFN260" s="110" t="s">
        <v>666</v>
      </c>
      <c r="QFO260" s="110" t="s">
        <v>671</v>
      </c>
      <c r="QFP260" s="110" t="s">
        <v>666</v>
      </c>
      <c r="QFQ260" s="110" t="s">
        <v>671</v>
      </c>
      <c r="QFR260" s="110" t="s">
        <v>666</v>
      </c>
      <c r="QFS260" s="110" t="s">
        <v>671</v>
      </c>
      <c r="QFT260" s="110" t="s">
        <v>666</v>
      </c>
      <c r="QFU260" s="110" t="s">
        <v>671</v>
      </c>
      <c r="QFV260" s="110" t="s">
        <v>666</v>
      </c>
      <c r="QFW260" s="110" t="s">
        <v>671</v>
      </c>
      <c r="QFX260" s="110" t="s">
        <v>666</v>
      </c>
      <c r="QFY260" s="110" t="s">
        <v>671</v>
      </c>
      <c r="QFZ260" s="110" t="s">
        <v>666</v>
      </c>
      <c r="QGA260" s="110" t="s">
        <v>671</v>
      </c>
      <c r="QGB260" s="110" t="s">
        <v>666</v>
      </c>
      <c r="QGC260" s="110" t="s">
        <v>671</v>
      </c>
      <c r="QGD260" s="110" t="s">
        <v>666</v>
      </c>
      <c r="QGE260" s="110" t="s">
        <v>671</v>
      </c>
      <c r="QGF260" s="110" t="s">
        <v>666</v>
      </c>
      <c r="QGG260" s="110" t="s">
        <v>671</v>
      </c>
      <c r="QGH260" s="110" t="s">
        <v>666</v>
      </c>
      <c r="QGI260" s="110" t="s">
        <v>671</v>
      </c>
      <c r="QGJ260" s="110" t="s">
        <v>666</v>
      </c>
      <c r="QGK260" s="110" t="s">
        <v>671</v>
      </c>
      <c r="QGL260" s="110" t="s">
        <v>666</v>
      </c>
      <c r="QGM260" s="110" t="s">
        <v>671</v>
      </c>
      <c r="QGN260" s="110" t="s">
        <v>666</v>
      </c>
      <c r="QGO260" s="110" t="s">
        <v>671</v>
      </c>
      <c r="QGP260" s="110" t="s">
        <v>666</v>
      </c>
      <c r="QGQ260" s="110" t="s">
        <v>671</v>
      </c>
      <c r="QGR260" s="110" t="s">
        <v>666</v>
      </c>
      <c r="QGS260" s="110" t="s">
        <v>671</v>
      </c>
      <c r="QGT260" s="110" t="s">
        <v>666</v>
      </c>
      <c r="QGU260" s="110" t="s">
        <v>671</v>
      </c>
      <c r="QGV260" s="110" t="s">
        <v>666</v>
      </c>
      <c r="QGW260" s="110" t="s">
        <v>671</v>
      </c>
      <c r="QGX260" s="110" t="s">
        <v>666</v>
      </c>
      <c r="QGY260" s="110" t="s">
        <v>671</v>
      </c>
      <c r="QGZ260" s="110" t="s">
        <v>666</v>
      </c>
      <c r="QHA260" s="110" t="s">
        <v>671</v>
      </c>
      <c r="QHB260" s="110" t="s">
        <v>666</v>
      </c>
      <c r="QHC260" s="110" t="s">
        <v>671</v>
      </c>
      <c r="QHD260" s="110" t="s">
        <v>666</v>
      </c>
      <c r="QHE260" s="110" t="s">
        <v>671</v>
      </c>
      <c r="QHF260" s="110" t="s">
        <v>666</v>
      </c>
      <c r="QHG260" s="110" t="s">
        <v>671</v>
      </c>
      <c r="QHH260" s="110" t="s">
        <v>666</v>
      </c>
      <c r="QHI260" s="110" t="s">
        <v>671</v>
      </c>
      <c r="QHJ260" s="110" t="s">
        <v>666</v>
      </c>
      <c r="QHK260" s="110" t="s">
        <v>671</v>
      </c>
      <c r="QHL260" s="110" t="s">
        <v>666</v>
      </c>
      <c r="QHM260" s="110" t="s">
        <v>671</v>
      </c>
      <c r="QHN260" s="110" t="s">
        <v>666</v>
      </c>
      <c r="QHO260" s="110" t="s">
        <v>671</v>
      </c>
      <c r="QHP260" s="110" t="s">
        <v>666</v>
      </c>
      <c r="QHQ260" s="110" t="s">
        <v>671</v>
      </c>
      <c r="QHR260" s="110" t="s">
        <v>666</v>
      </c>
      <c r="QHS260" s="110" t="s">
        <v>671</v>
      </c>
      <c r="QHT260" s="110" t="s">
        <v>666</v>
      </c>
      <c r="QHU260" s="110" t="s">
        <v>671</v>
      </c>
      <c r="QHV260" s="110" t="s">
        <v>666</v>
      </c>
      <c r="QHW260" s="110" t="s">
        <v>671</v>
      </c>
      <c r="QHX260" s="110" t="s">
        <v>666</v>
      </c>
      <c r="QHY260" s="110" t="s">
        <v>671</v>
      </c>
      <c r="QHZ260" s="110" t="s">
        <v>666</v>
      </c>
      <c r="QIA260" s="110" t="s">
        <v>671</v>
      </c>
      <c r="QIB260" s="110" t="s">
        <v>666</v>
      </c>
      <c r="QIC260" s="110" t="s">
        <v>671</v>
      </c>
      <c r="QID260" s="110" t="s">
        <v>666</v>
      </c>
      <c r="QIE260" s="110" t="s">
        <v>671</v>
      </c>
      <c r="QIF260" s="110" t="s">
        <v>666</v>
      </c>
      <c r="QIG260" s="110" t="s">
        <v>671</v>
      </c>
      <c r="QIH260" s="110" t="s">
        <v>666</v>
      </c>
      <c r="QII260" s="110" t="s">
        <v>671</v>
      </c>
      <c r="QIJ260" s="110" t="s">
        <v>666</v>
      </c>
      <c r="QIK260" s="110" t="s">
        <v>671</v>
      </c>
      <c r="QIL260" s="110" t="s">
        <v>666</v>
      </c>
      <c r="QIM260" s="110" t="s">
        <v>671</v>
      </c>
      <c r="QIN260" s="110" t="s">
        <v>666</v>
      </c>
      <c r="QIO260" s="110" t="s">
        <v>671</v>
      </c>
      <c r="QIP260" s="110" t="s">
        <v>666</v>
      </c>
      <c r="QIQ260" s="110" t="s">
        <v>671</v>
      </c>
      <c r="QIR260" s="110" t="s">
        <v>666</v>
      </c>
      <c r="QIS260" s="110" t="s">
        <v>671</v>
      </c>
      <c r="QIT260" s="110" t="s">
        <v>666</v>
      </c>
      <c r="QIU260" s="110" t="s">
        <v>671</v>
      </c>
      <c r="QIV260" s="110" t="s">
        <v>666</v>
      </c>
      <c r="QIW260" s="110" t="s">
        <v>671</v>
      </c>
      <c r="QIX260" s="110" t="s">
        <v>666</v>
      </c>
      <c r="QIY260" s="110" t="s">
        <v>671</v>
      </c>
      <c r="QIZ260" s="110" t="s">
        <v>666</v>
      </c>
      <c r="QJA260" s="110" t="s">
        <v>671</v>
      </c>
      <c r="QJB260" s="110" t="s">
        <v>666</v>
      </c>
      <c r="QJC260" s="110" t="s">
        <v>671</v>
      </c>
      <c r="QJD260" s="110" t="s">
        <v>666</v>
      </c>
      <c r="QJE260" s="110" t="s">
        <v>671</v>
      </c>
      <c r="QJF260" s="110" t="s">
        <v>666</v>
      </c>
      <c r="QJG260" s="110" t="s">
        <v>671</v>
      </c>
      <c r="QJH260" s="110" t="s">
        <v>666</v>
      </c>
      <c r="QJI260" s="110" t="s">
        <v>671</v>
      </c>
      <c r="QJJ260" s="110" t="s">
        <v>666</v>
      </c>
      <c r="QJK260" s="110" t="s">
        <v>671</v>
      </c>
      <c r="QJL260" s="110" t="s">
        <v>666</v>
      </c>
      <c r="QJM260" s="110" t="s">
        <v>671</v>
      </c>
      <c r="QJN260" s="110" t="s">
        <v>666</v>
      </c>
      <c r="QJO260" s="110" t="s">
        <v>671</v>
      </c>
      <c r="QJP260" s="110" t="s">
        <v>666</v>
      </c>
      <c r="QJQ260" s="110" t="s">
        <v>671</v>
      </c>
      <c r="QJR260" s="110" t="s">
        <v>666</v>
      </c>
      <c r="QJS260" s="110" t="s">
        <v>671</v>
      </c>
      <c r="QJT260" s="110" t="s">
        <v>666</v>
      </c>
      <c r="QJU260" s="110" t="s">
        <v>671</v>
      </c>
      <c r="QJV260" s="110" t="s">
        <v>666</v>
      </c>
      <c r="QJW260" s="110" t="s">
        <v>671</v>
      </c>
      <c r="QJX260" s="110" t="s">
        <v>666</v>
      </c>
      <c r="QJY260" s="110" t="s">
        <v>671</v>
      </c>
      <c r="QJZ260" s="110" t="s">
        <v>666</v>
      </c>
      <c r="QKA260" s="110" t="s">
        <v>671</v>
      </c>
      <c r="QKB260" s="110" t="s">
        <v>666</v>
      </c>
      <c r="QKC260" s="110" t="s">
        <v>671</v>
      </c>
      <c r="QKD260" s="110" t="s">
        <v>666</v>
      </c>
      <c r="QKE260" s="110" t="s">
        <v>671</v>
      </c>
      <c r="QKF260" s="110" t="s">
        <v>666</v>
      </c>
      <c r="QKG260" s="110" t="s">
        <v>671</v>
      </c>
      <c r="QKH260" s="110" t="s">
        <v>666</v>
      </c>
      <c r="QKI260" s="110" t="s">
        <v>671</v>
      </c>
      <c r="QKJ260" s="110" t="s">
        <v>666</v>
      </c>
      <c r="QKK260" s="110" t="s">
        <v>671</v>
      </c>
      <c r="QKL260" s="110" t="s">
        <v>666</v>
      </c>
      <c r="QKM260" s="110" t="s">
        <v>671</v>
      </c>
      <c r="QKN260" s="110" t="s">
        <v>666</v>
      </c>
      <c r="QKO260" s="110" t="s">
        <v>671</v>
      </c>
      <c r="QKP260" s="110" t="s">
        <v>666</v>
      </c>
      <c r="QKQ260" s="110" t="s">
        <v>671</v>
      </c>
      <c r="QKR260" s="110" t="s">
        <v>666</v>
      </c>
      <c r="QKS260" s="110" t="s">
        <v>671</v>
      </c>
      <c r="QKT260" s="110" t="s">
        <v>666</v>
      </c>
      <c r="QKU260" s="110" t="s">
        <v>671</v>
      </c>
      <c r="QKV260" s="110" t="s">
        <v>666</v>
      </c>
      <c r="QKW260" s="110" t="s">
        <v>671</v>
      </c>
      <c r="QKX260" s="110" t="s">
        <v>666</v>
      </c>
      <c r="QKY260" s="110" t="s">
        <v>671</v>
      </c>
      <c r="QKZ260" s="110" t="s">
        <v>666</v>
      </c>
      <c r="QLA260" s="110" t="s">
        <v>671</v>
      </c>
      <c r="QLB260" s="110" t="s">
        <v>666</v>
      </c>
      <c r="QLC260" s="110" t="s">
        <v>671</v>
      </c>
      <c r="QLD260" s="110" t="s">
        <v>666</v>
      </c>
      <c r="QLE260" s="110" t="s">
        <v>671</v>
      </c>
      <c r="QLF260" s="110" t="s">
        <v>666</v>
      </c>
      <c r="QLG260" s="110" t="s">
        <v>671</v>
      </c>
      <c r="QLH260" s="110" t="s">
        <v>666</v>
      </c>
      <c r="QLI260" s="110" t="s">
        <v>671</v>
      </c>
      <c r="QLJ260" s="110" t="s">
        <v>666</v>
      </c>
      <c r="QLK260" s="110" t="s">
        <v>671</v>
      </c>
      <c r="QLL260" s="110" t="s">
        <v>666</v>
      </c>
      <c r="QLM260" s="110" t="s">
        <v>671</v>
      </c>
      <c r="QLN260" s="110" t="s">
        <v>666</v>
      </c>
      <c r="QLO260" s="110" t="s">
        <v>671</v>
      </c>
      <c r="QLP260" s="110" t="s">
        <v>666</v>
      </c>
      <c r="QLQ260" s="110" t="s">
        <v>671</v>
      </c>
      <c r="QLR260" s="110" t="s">
        <v>666</v>
      </c>
      <c r="QLS260" s="110" t="s">
        <v>671</v>
      </c>
      <c r="QLT260" s="110" t="s">
        <v>666</v>
      </c>
      <c r="QLU260" s="110" t="s">
        <v>671</v>
      </c>
      <c r="QLV260" s="110" t="s">
        <v>666</v>
      </c>
      <c r="QLW260" s="110" t="s">
        <v>671</v>
      </c>
      <c r="QLX260" s="110" t="s">
        <v>666</v>
      </c>
      <c r="QLY260" s="110" t="s">
        <v>671</v>
      </c>
      <c r="QLZ260" s="110" t="s">
        <v>666</v>
      </c>
      <c r="QMA260" s="110" t="s">
        <v>671</v>
      </c>
      <c r="QMB260" s="110" t="s">
        <v>666</v>
      </c>
      <c r="QMC260" s="110" t="s">
        <v>671</v>
      </c>
      <c r="QMD260" s="110" t="s">
        <v>666</v>
      </c>
      <c r="QME260" s="110" t="s">
        <v>671</v>
      </c>
      <c r="QMF260" s="110" t="s">
        <v>666</v>
      </c>
      <c r="QMG260" s="110" t="s">
        <v>671</v>
      </c>
      <c r="QMH260" s="110" t="s">
        <v>666</v>
      </c>
      <c r="QMI260" s="110" t="s">
        <v>671</v>
      </c>
      <c r="QMJ260" s="110" t="s">
        <v>666</v>
      </c>
      <c r="QMK260" s="110" t="s">
        <v>671</v>
      </c>
      <c r="QML260" s="110" t="s">
        <v>666</v>
      </c>
      <c r="QMM260" s="110" t="s">
        <v>671</v>
      </c>
      <c r="QMN260" s="110" t="s">
        <v>666</v>
      </c>
      <c r="QMO260" s="110" t="s">
        <v>671</v>
      </c>
      <c r="QMP260" s="110" t="s">
        <v>666</v>
      </c>
      <c r="QMQ260" s="110" t="s">
        <v>671</v>
      </c>
      <c r="QMR260" s="110" t="s">
        <v>666</v>
      </c>
      <c r="QMS260" s="110" t="s">
        <v>671</v>
      </c>
      <c r="QMT260" s="110" t="s">
        <v>666</v>
      </c>
      <c r="QMU260" s="110" t="s">
        <v>671</v>
      </c>
      <c r="QMV260" s="110" t="s">
        <v>666</v>
      </c>
      <c r="QMW260" s="110" t="s">
        <v>671</v>
      </c>
      <c r="QMX260" s="110" t="s">
        <v>666</v>
      </c>
      <c r="QMY260" s="110" t="s">
        <v>671</v>
      </c>
      <c r="QMZ260" s="110" t="s">
        <v>666</v>
      </c>
      <c r="QNA260" s="110" t="s">
        <v>671</v>
      </c>
      <c r="QNB260" s="110" t="s">
        <v>666</v>
      </c>
      <c r="QNC260" s="110" t="s">
        <v>671</v>
      </c>
      <c r="QND260" s="110" t="s">
        <v>666</v>
      </c>
      <c r="QNE260" s="110" t="s">
        <v>671</v>
      </c>
      <c r="QNF260" s="110" t="s">
        <v>666</v>
      </c>
      <c r="QNG260" s="110" t="s">
        <v>671</v>
      </c>
      <c r="QNH260" s="110" t="s">
        <v>666</v>
      </c>
      <c r="QNI260" s="110" t="s">
        <v>671</v>
      </c>
      <c r="QNJ260" s="110" t="s">
        <v>666</v>
      </c>
      <c r="QNK260" s="110" t="s">
        <v>671</v>
      </c>
      <c r="QNL260" s="110" t="s">
        <v>666</v>
      </c>
      <c r="QNM260" s="110" t="s">
        <v>671</v>
      </c>
      <c r="QNN260" s="110" t="s">
        <v>666</v>
      </c>
      <c r="QNO260" s="110" t="s">
        <v>671</v>
      </c>
      <c r="QNP260" s="110" t="s">
        <v>666</v>
      </c>
      <c r="QNQ260" s="110" t="s">
        <v>671</v>
      </c>
      <c r="QNR260" s="110" t="s">
        <v>666</v>
      </c>
      <c r="QNS260" s="110" t="s">
        <v>671</v>
      </c>
      <c r="QNT260" s="110" t="s">
        <v>666</v>
      </c>
      <c r="QNU260" s="110" t="s">
        <v>671</v>
      </c>
      <c r="QNV260" s="110" t="s">
        <v>666</v>
      </c>
      <c r="QNW260" s="110" t="s">
        <v>671</v>
      </c>
      <c r="QNX260" s="110" t="s">
        <v>666</v>
      </c>
      <c r="QNY260" s="110" t="s">
        <v>671</v>
      </c>
      <c r="QNZ260" s="110" t="s">
        <v>666</v>
      </c>
      <c r="QOA260" s="110" t="s">
        <v>671</v>
      </c>
      <c r="QOB260" s="110" t="s">
        <v>666</v>
      </c>
      <c r="QOC260" s="110" t="s">
        <v>671</v>
      </c>
      <c r="QOD260" s="110" t="s">
        <v>666</v>
      </c>
      <c r="QOE260" s="110" t="s">
        <v>671</v>
      </c>
      <c r="QOF260" s="110" t="s">
        <v>666</v>
      </c>
      <c r="QOG260" s="110" t="s">
        <v>671</v>
      </c>
      <c r="QOH260" s="110" t="s">
        <v>666</v>
      </c>
      <c r="QOI260" s="110" t="s">
        <v>671</v>
      </c>
      <c r="QOJ260" s="110" t="s">
        <v>666</v>
      </c>
      <c r="QOK260" s="110" t="s">
        <v>671</v>
      </c>
      <c r="QOL260" s="110" t="s">
        <v>666</v>
      </c>
      <c r="QOM260" s="110" t="s">
        <v>671</v>
      </c>
      <c r="QON260" s="110" t="s">
        <v>666</v>
      </c>
      <c r="QOO260" s="110" t="s">
        <v>671</v>
      </c>
      <c r="QOP260" s="110" t="s">
        <v>666</v>
      </c>
      <c r="QOQ260" s="110" t="s">
        <v>671</v>
      </c>
      <c r="QOR260" s="110" t="s">
        <v>666</v>
      </c>
      <c r="QOS260" s="110" t="s">
        <v>671</v>
      </c>
      <c r="QOT260" s="110" t="s">
        <v>666</v>
      </c>
      <c r="QOU260" s="110" t="s">
        <v>671</v>
      </c>
      <c r="QOV260" s="110" t="s">
        <v>666</v>
      </c>
      <c r="QOW260" s="110" t="s">
        <v>671</v>
      </c>
      <c r="QOX260" s="110" t="s">
        <v>666</v>
      </c>
      <c r="QOY260" s="110" t="s">
        <v>671</v>
      </c>
      <c r="QOZ260" s="110" t="s">
        <v>666</v>
      </c>
      <c r="QPA260" s="110" t="s">
        <v>671</v>
      </c>
      <c r="QPB260" s="110" t="s">
        <v>666</v>
      </c>
      <c r="QPC260" s="110" t="s">
        <v>671</v>
      </c>
      <c r="QPD260" s="110" t="s">
        <v>666</v>
      </c>
      <c r="QPE260" s="110" t="s">
        <v>671</v>
      </c>
      <c r="QPF260" s="110" t="s">
        <v>666</v>
      </c>
      <c r="QPG260" s="110" t="s">
        <v>671</v>
      </c>
      <c r="QPH260" s="110" t="s">
        <v>666</v>
      </c>
      <c r="QPI260" s="110" t="s">
        <v>671</v>
      </c>
      <c r="QPJ260" s="110" t="s">
        <v>666</v>
      </c>
      <c r="QPK260" s="110" t="s">
        <v>671</v>
      </c>
      <c r="QPL260" s="110" t="s">
        <v>666</v>
      </c>
      <c r="QPM260" s="110" t="s">
        <v>671</v>
      </c>
      <c r="QPN260" s="110" t="s">
        <v>666</v>
      </c>
      <c r="QPO260" s="110" t="s">
        <v>671</v>
      </c>
      <c r="QPP260" s="110" t="s">
        <v>666</v>
      </c>
      <c r="QPQ260" s="110" t="s">
        <v>671</v>
      </c>
      <c r="QPR260" s="110" t="s">
        <v>666</v>
      </c>
      <c r="QPS260" s="110" t="s">
        <v>671</v>
      </c>
      <c r="QPT260" s="110" t="s">
        <v>666</v>
      </c>
      <c r="QPU260" s="110" t="s">
        <v>671</v>
      </c>
      <c r="QPV260" s="110" t="s">
        <v>666</v>
      </c>
      <c r="QPW260" s="110" t="s">
        <v>671</v>
      </c>
      <c r="QPX260" s="110" t="s">
        <v>666</v>
      </c>
      <c r="QPY260" s="110" t="s">
        <v>671</v>
      </c>
      <c r="QPZ260" s="110" t="s">
        <v>666</v>
      </c>
      <c r="QQA260" s="110" t="s">
        <v>671</v>
      </c>
      <c r="QQB260" s="110" t="s">
        <v>666</v>
      </c>
      <c r="QQC260" s="110" t="s">
        <v>671</v>
      </c>
      <c r="QQD260" s="110" t="s">
        <v>666</v>
      </c>
      <c r="QQE260" s="110" t="s">
        <v>671</v>
      </c>
      <c r="QQF260" s="110" t="s">
        <v>666</v>
      </c>
      <c r="QQG260" s="110" t="s">
        <v>671</v>
      </c>
      <c r="QQH260" s="110" t="s">
        <v>666</v>
      </c>
      <c r="QQI260" s="110" t="s">
        <v>671</v>
      </c>
      <c r="QQJ260" s="110" t="s">
        <v>666</v>
      </c>
      <c r="QQK260" s="110" t="s">
        <v>671</v>
      </c>
      <c r="QQL260" s="110" t="s">
        <v>666</v>
      </c>
      <c r="QQM260" s="110" t="s">
        <v>671</v>
      </c>
      <c r="QQN260" s="110" t="s">
        <v>666</v>
      </c>
      <c r="QQO260" s="110" t="s">
        <v>671</v>
      </c>
      <c r="QQP260" s="110" t="s">
        <v>666</v>
      </c>
      <c r="QQQ260" s="110" t="s">
        <v>671</v>
      </c>
      <c r="QQR260" s="110" t="s">
        <v>666</v>
      </c>
      <c r="QQS260" s="110" t="s">
        <v>671</v>
      </c>
      <c r="QQT260" s="110" t="s">
        <v>666</v>
      </c>
      <c r="QQU260" s="110" t="s">
        <v>671</v>
      </c>
      <c r="QQV260" s="110" t="s">
        <v>666</v>
      </c>
      <c r="QQW260" s="110" t="s">
        <v>671</v>
      </c>
      <c r="QQX260" s="110" t="s">
        <v>666</v>
      </c>
      <c r="QQY260" s="110" t="s">
        <v>671</v>
      </c>
      <c r="QQZ260" s="110" t="s">
        <v>666</v>
      </c>
      <c r="QRA260" s="110" t="s">
        <v>671</v>
      </c>
      <c r="QRB260" s="110" t="s">
        <v>666</v>
      </c>
      <c r="QRC260" s="110" t="s">
        <v>671</v>
      </c>
      <c r="QRD260" s="110" t="s">
        <v>666</v>
      </c>
      <c r="QRE260" s="110" t="s">
        <v>671</v>
      </c>
      <c r="QRF260" s="110" t="s">
        <v>666</v>
      </c>
      <c r="QRG260" s="110" t="s">
        <v>671</v>
      </c>
      <c r="QRH260" s="110" t="s">
        <v>666</v>
      </c>
      <c r="QRI260" s="110" t="s">
        <v>671</v>
      </c>
      <c r="QRJ260" s="110" t="s">
        <v>666</v>
      </c>
      <c r="QRK260" s="110" t="s">
        <v>671</v>
      </c>
      <c r="QRL260" s="110" t="s">
        <v>666</v>
      </c>
      <c r="QRM260" s="110" t="s">
        <v>671</v>
      </c>
      <c r="QRN260" s="110" t="s">
        <v>666</v>
      </c>
      <c r="QRO260" s="110" t="s">
        <v>671</v>
      </c>
      <c r="QRP260" s="110" t="s">
        <v>666</v>
      </c>
      <c r="QRQ260" s="110" t="s">
        <v>671</v>
      </c>
      <c r="QRR260" s="110" t="s">
        <v>666</v>
      </c>
      <c r="QRS260" s="110" t="s">
        <v>671</v>
      </c>
      <c r="QRT260" s="110" t="s">
        <v>666</v>
      </c>
      <c r="QRU260" s="110" t="s">
        <v>671</v>
      </c>
      <c r="QRV260" s="110" t="s">
        <v>666</v>
      </c>
      <c r="QRW260" s="110" t="s">
        <v>671</v>
      </c>
      <c r="QRX260" s="110" t="s">
        <v>666</v>
      </c>
      <c r="QRY260" s="110" t="s">
        <v>671</v>
      </c>
      <c r="QRZ260" s="110" t="s">
        <v>666</v>
      </c>
      <c r="QSA260" s="110" t="s">
        <v>671</v>
      </c>
      <c r="QSB260" s="110" t="s">
        <v>666</v>
      </c>
      <c r="QSC260" s="110" t="s">
        <v>671</v>
      </c>
      <c r="QSD260" s="110" t="s">
        <v>666</v>
      </c>
      <c r="QSE260" s="110" t="s">
        <v>671</v>
      </c>
      <c r="QSF260" s="110" t="s">
        <v>666</v>
      </c>
      <c r="QSG260" s="110" t="s">
        <v>671</v>
      </c>
      <c r="QSH260" s="110" t="s">
        <v>666</v>
      </c>
      <c r="QSI260" s="110" t="s">
        <v>671</v>
      </c>
      <c r="QSJ260" s="110" t="s">
        <v>666</v>
      </c>
      <c r="QSK260" s="110" t="s">
        <v>671</v>
      </c>
      <c r="QSL260" s="110" t="s">
        <v>666</v>
      </c>
      <c r="QSM260" s="110" t="s">
        <v>671</v>
      </c>
      <c r="QSN260" s="110" t="s">
        <v>666</v>
      </c>
      <c r="QSO260" s="110" t="s">
        <v>671</v>
      </c>
      <c r="QSP260" s="110" t="s">
        <v>666</v>
      </c>
      <c r="QSQ260" s="110" t="s">
        <v>671</v>
      </c>
      <c r="QSR260" s="110" t="s">
        <v>666</v>
      </c>
      <c r="QSS260" s="110" t="s">
        <v>671</v>
      </c>
      <c r="QST260" s="110" t="s">
        <v>666</v>
      </c>
      <c r="QSU260" s="110" t="s">
        <v>671</v>
      </c>
      <c r="QSV260" s="110" t="s">
        <v>666</v>
      </c>
      <c r="QSW260" s="110" t="s">
        <v>671</v>
      </c>
      <c r="QSX260" s="110" t="s">
        <v>666</v>
      </c>
      <c r="QSY260" s="110" t="s">
        <v>671</v>
      </c>
      <c r="QSZ260" s="110" t="s">
        <v>666</v>
      </c>
      <c r="QTA260" s="110" t="s">
        <v>671</v>
      </c>
      <c r="QTB260" s="110" t="s">
        <v>666</v>
      </c>
      <c r="QTC260" s="110" t="s">
        <v>671</v>
      </c>
      <c r="QTD260" s="110" t="s">
        <v>666</v>
      </c>
      <c r="QTE260" s="110" t="s">
        <v>671</v>
      </c>
      <c r="QTF260" s="110" t="s">
        <v>666</v>
      </c>
      <c r="QTG260" s="110" t="s">
        <v>671</v>
      </c>
      <c r="QTH260" s="110" t="s">
        <v>666</v>
      </c>
      <c r="QTI260" s="110" t="s">
        <v>671</v>
      </c>
      <c r="QTJ260" s="110" t="s">
        <v>666</v>
      </c>
      <c r="QTK260" s="110" t="s">
        <v>671</v>
      </c>
      <c r="QTL260" s="110" t="s">
        <v>666</v>
      </c>
      <c r="QTM260" s="110" t="s">
        <v>671</v>
      </c>
      <c r="QTN260" s="110" t="s">
        <v>666</v>
      </c>
      <c r="QTO260" s="110" t="s">
        <v>671</v>
      </c>
      <c r="QTP260" s="110" t="s">
        <v>666</v>
      </c>
      <c r="QTQ260" s="110" t="s">
        <v>671</v>
      </c>
      <c r="QTR260" s="110" t="s">
        <v>666</v>
      </c>
      <c r="QTS260" s="110" t="s">
        <v>671</v>
      </c>
      <c r="QTT260" s="110" t="s">
        <v>666</v>
      </c>
      <c r="QTU260" s="110" t="s">
        <v>671</v>
      </c>
      <c r="QTV260" s="110" t="s">
        <v>666</v>
      </c>
      <c r="QTW260" s="110" t="s">
        <v>671</v>
      </c>
      <c r="QTX260" s="110" t="s">
        <v>666</v>
      </c>
      <c r="QTY260" s="110" t="s">
        <v>671</v>
      </c>
      <c r="QTZ260" s="110" t="s">
        <v>666</v>
      </c>
      <c r="QUA260" s="110" t="s">
        <v>671</v>
      </c>
      <c r="QUB260" s="110" t="s">
        <v>666</v>
      </c>
      <c r="QUC260" s="110" t="s">
        <v>671</v>
      </c>
      <c r="QUD260" s="110" t="s">
        <v>666</v>
      </c>
      <c r="QUE260" s="110" t="s">
        <v>671</v>
      </c>
      <c r="QUF260" s="110" t="s">
        <v>666</v>
      </c>
      <c r="QUG260" s="110" t="s">
        <v>671</v>
      </c>
      <c r="QUH260" s="110" t="s">
        <v>666</v>
      </c>
      <c r="QUI260" s="110" t="s">
        <v>671</v>
      </c>
      <c r="QUJ260" s="110" t="s">
        <v>666</v>
      </c>
      <c r="QUK260" s="110" t="s">
        <v>671</v>
      </c>
      <c r="QUL260" s="110" t="s">
        <v>666</v>
      </c>
      <c r="QUM260" s="110" t="s">
        <v>671</v>
      </c>
      <c r="QUN260" s="110" t="s">
        <v>666</v>
      </c>
      <c r="QUO260" s="110" t="s">
        <v>671</v>
      </c>
      <c r="QUP260" s="110" t="s">
        <v>666</v>
      </c>
      <c r="QUQ260" s="110" t="s">
        <v>671</v>
      </c>
      <c r="QUR260" s="110" t="s">
        <v>666</v>
      </c>
      <c r="QUS260" s="110" t="s">
        <v>671</v>
      </c>
      <c r="QUT260" s="110" t="s">
        <v>666</v>
      </c>
      <c r="QUU260" s="110" t="s">
        <v>671</v>
      </c>
      <c r="QUV260" s="110" t="s">
        <v>666</v>
      </c>
      <c r="QUW260" s="110" t="s">
        <v>671</v>
      </c>
      <c r="QUX260" s="110" t="s">
        <v>666</v>
      </c>
      <c r="QUY260" s="110" t="s">
        <v>671</v>
      </c>
      <c r="QUZ260" s="110" t="s">
        <v>666</v>
      </c>
      <c r="QVA260" s="110" t="s">
        <v>671</v>
      </c>
      <c r="QVB260" s="110" t="s">
        <v>666</v>
      </c>
      <c r="QVC260" s="110" t="s">
        <v>671</v>
      </c>
      <c r="QVD260" s="110" t="s">
        <v>666</v>
      </c>
      <c r="QVE260" s="110" t="s">
        <v>671</v>
      </c>
      <c r="QVF260" s="110" t="s">
        <v>666</v>
      </c>
      <c r="QVG260" s="110" t="s">
        <v>671</v>
      </c>
      <c r="QVH260" s="110" t="s">
        <v>666</v>
      </c>
      <c r="QVI260" s="110" t="s">
        <v>671</v>
      </c>
      <c r="QVJ260" s="110" t="s">
        <v>666</v>
      </c>
      <c r="QVK260" s="110" t="s">
        <v>671</v>
      </c>
      <c r="QVL260" s="110" t="s">
        <v>666</v>
      </c>
      <c r="QVM260" s="110" t="s">
        <v>671</v>
      </c>
      <c r="QVN260" s="110" t="s">
        <v>666</v>
      </c>
      <c r="QVO260" s="110" t="s">
        <v>671</v>
      </c>
      <c r="QVP260" s="110" t="s">
        <v>666</v>
      </c>
      <c r="QVQ260" s="110" t="s">
        <v>671</v>
      </c>
      <c r="QVR260" s="110" t="s">
        <v>666</v>
      </c>
      <c r="QVS260" s="110" t="s">
        <v>671</v>
      </c>
      <c r="QVT260" s="110" t="s">
        <v>666</v>
      </c>
      <c r="QVU260" s="110" t="s">
        <v>671</v>
      </c>
      <c r="QVV260" s="110" t="s">
        <v>666</v>
      </c>
      <c r="QVW260" s="110" t="s">
        <v>671</v>
      </c>
      <c r="QVX260" s="110" t="s">
        <v>666</v>
      </c>
      <c r="QVY260" s="110" t="s">
        <v>671</v>
      </c>
      <c r="QVZ260" s="110" t="s">
        <v>666</v>
      </c>
      <c r="QWA260" s="110" t="s">
        <v>671</v>
      </c>
      <c r="QWB260" s="110" t="s">
        <v>666</v>
      </c>
      <c r="QWC260" s="110" t="s">
        <v>671</v>
      </c>
      <c r="QWD260" s="110" t="s">
        <v>666</v>
      </c>
      <c r="QWE260" s="110" t="s">
        <v>671</v>
      </c>
      <c r="QWF260" s="110" t="s">
        <v>666</v>
      </c>
      <c r="QWG260" s="110" t="s">
        <v>671</v>
      </c>
      <c r="QWH260" s="110" t="s">
        <v>666</v>
      </c>
      <c r="QWI260" s="110" t="s">
        <v>671</v>
      </c>
      <c r="QWJ260" s="110" t="s">
        <v>666</v>
      </c>
      <c r="QWK260" s="110" t="s">
        <v>671</v>
      </c>
      <c r="QWL260" s="110" t="s">
        <v>666</v>
      </c>
      <c r="QWM260" s="110" t="s">
        <v>671</v>
      </c>
      <c r="QWN260" s="110" t="s">
        <v>666</v>
      </c>
      <c r="QWO260" s="110" t="s">
        <v>671</v>
      </c>
      <c r="QWP260" s="110" t="s">
        <v>666</v>
      </c>
      <c r="QWQ260" s="110" t="s">
        <v>671</v>
      </c>
      <c r="QWR260" s="110" t="s">
        <v>666</v>
      </c>
      <c r="QWS260" s="110" t="s">
        <v>671</v>
      </c>
      <c r="QWT260" s="110" t="s">
        <v>666</v>
      </c>
      <c r="QWU260" s="110" t="s">
        <v>671</v>
      </c>
      <c r="QWV260" s="110" t="s">
        <v>666</v>
      </c>
      <c r="QWW260" s="110" t="s">
        <v>671</v>
      </c>
      <c r="QWX260" s="110" t="s">
        <v>666</v>
      </c>
      <c r="QWY260" s="110" t="s">
        <v>671</v>
      </c>
      <c r="QWZ260" s="110" t="s">
        <v>666</v>
      </c>
      <c r="QXA260" s="110" t="s">
        <v>671</v>
      </c>
      <c r="QXB260" s="110" t="s">
        <v>666</v>
      </c>
      <c r="QXC260" s="110" t="s">
        <v>671</v>
      </c>
      <c r="QXD260" s="110" t="s">
        <v>666</v>
      </c>
      <c r="QXE260" s="110" t="s">
        <v>671</v>
      </c>
      <c r="QXF260" s="110" t="s">
        <v>666</v>
      </c>
      <c r="QXG260" s="110" t="s">
        <v>671</v>
      </c>
      <c r="QXH260" s="110" t="s">
        <v>666</v>
      </c>
      <c r="QXI260" s="110" t="s">
        <v>671</v>
      </c>
      <c r="QXJ260" s="110" t="s">
        <v>666</v>
      </c>
      <c r="QXK260" s="110" t="s">
        <v>671</v>
      </c>
      <c r="QXL260" s="110" t="s">
        <v>666</v>
      </c>
      <c r="QXM260" s="110" t="s">
        <v>671</v>
      </c>
      <c r="QXN260" s="110" t="s">
        <v>666</v>
      </c>
      <c r="QXO260" s="110" t="s">
        <v>671</v>
      </c>
      <c r="QXP260" s="110" t="s">
        <v>666</v>
      </c>
      <c r="QXQ260" s="110" t="s">
        <v>671</v>
      </c>
      <c r="QXR260" s="110" t="s">
        <v>666</v>
      </c>
      <c r="QXS260" s="110" t="s">
        <v>671</v>
      </c>
      <c r="QXT260" s="110" t="s">
        <v>666</v>
      </c>
      <c r="QXU260" s="110" t="s">
        <v>671</v>
      </c>
      <c r="QXV260" s="110" t="s">
        <v>666</v>
      </c>
      <c r="QXW260" s="110" t="s">
        <v>671</v>
      </c>
      <c r="QXX260" s="110" t="s">
        <v>666</v>
      </c>
      <c r="QXY260" s="110" t="s">
        <v>671</v>
      </c>
      <c r="QXZ260" s="110" t="s">
        <v>666</v>
      </c>
      <c r="QYA260" s="110" t="s">
        <v>671</v>
      </c>
      <c r="QYB260" s="110" t="s">
        <v>666</v>
      </c>
      <c r="QYC260" s="110" t="s">
        <v>671</v>
      </c>
      <c r="QYD260" s="110" t="s">
        <v>666</v>
      </c>
      <c r="QYE260" s="110" t="s">
        <v>671</v>
      </c>
      <c r="QYF260" s="110" t="s">
        <v>666</v>
      </c>
      <c r="QYG260" s="110" t="s">
        <v>671</v>
      </c>
      <c r="QYH260" s="110" t="s">
        <v>666</v>
      </c>
      <c r="QYI260" s="110" t="s">
        <v>671</v>
      </c>
      <c r="QYJ260" s="110" t="s">
        <v>666</v>
      </c>
      <c r="QYK260" s="110" t="s">
        <v>671</v>
      </c>
      <c r="QYL260" s="110" t="s">
        <v>666</v>
      </c>
      <c r="QYM260" s="110" t="s">
        <v>671</v>
      </c>
      <c r="QYN260" s="110" t="s">
        <v>666</v>
      </c>
      <c r="QYO260" s="110" t="s">
        <v>671</v>
      </c>
      <c r="QYP260" s="110" t="s">
        <v>666</v>
      </c>
      <c r="QYQ260" s="110" t="s">
        <v>671</v>
      </c>
      <c r="QYR260" s="110" t="s">
        <v>666</v>
      </c>
      <c r="QYS260" s="110" t="s">
        <v>671</v>
      </c>
      <c r="QYT260" s="110" t="s">
        <v>666</v>
      </c>
      <c r="QYU260" s="110" t="s">
        <v>671</v>
      </c>
      <c r="QYV260" s="110" t="s">
        <v>666</v>
      </c>
      <c r="QYW260" s="110" t="s">
        <v>671</v>
      </c>
      <c r="QYX260" s="110" t="s">
        <v>666</v>
      </c>
      <c r="QYY260" s="110" t="s">
        <v>671</v>
      </c>
      <c r="QYZ260" s="110" t="s">
        <v>666</v>
      </c>
      <c r="QZA260" s="110" t="s">
        <v>671</v>
      </c>
      <c r="QZB260" s="110" t="s">
        <v>666</v>
      </c>
      <c r="QZC260" s="110" t="s">
        <v>671</v>
      </c>
      <c r="QZD260" s="110" t="s">
        <v>666</v>
      </c>
      <c r="QZE260" s="110" t="s">
        <v>671</v>
      </c>
      <c r="QZF260" s="110" t="s">
        <v>666</v>
      </c>
      <c r="QZG260" s="110" t="s">
        <v>671</v>
      </c>
      <c r="QZH260" s="110" t="s">
        <v>666</v>
      </c>
      <c r="QZI260" s="110" t="s">
        <v>671</v>
      </c>
      <c r="QZJ260" s="110" t="s">
        <v>666</v>
      </c>
      <c r="QZK260" s="110" t="s">
        <v>671</v>
      </c>
      <c r="QZL260" s="110" t="s">
        <v>666</v>
      </c>
      <c r="QZM260" s="110" t="s">
        <v>671</v>
      </c>
      <c r="QZN260" s="110" t="s">
        <v>666</v>
      </c>
      <c r="QZO260" s="110" t="s">
        <v>671</v>
      </c>
      <c r="QZP260" s="110" t="s">
        <v>666</v>
      </c>
      <c r="QZQ260" s="110" t="s">
        <v>671</v>
      </c>
      <c r="QZR260" s="110" t="s">
        <v>666</v>
      </c>
      <c r="QZS260" s="110" t="s">
        <v>671</v>
      </c>
      <c r="QZT260" s="110" t="s">
        <v>666</v>
      </c>
      <c r="QZU260" s="110" t="s">
        <v>671</v>
      </c>
      <c r="QZV260" s="110" t="s">
        <v>666</v>
      </c>
      <c r="QZW260" s="110" t="s">
        <v>671</v>
      </c>
      <c r="QZX260" s="110" t="s">
        <v>666</v>
      </c>
      <c r="QZY260" s="110" t="s">
        <v>671</v>
      </c>
      <c r="QZZ260" s="110" t="s">
        <v>666</v>
      </c>
      <c r="RAA260" s="110" t="s">
        <v>671</v>
      </c>
      <c r="RAB260" s="110" t="s">
        <v>666</v>
      </c>
      <c r="RAC260" s="110" t="s">
        <v>671</v>
      </c>
      <c r="RAD260" s="110" t="s">
        <v>666</v>
      </c>
      <c r="RAE260" s="110" t="s">
        <v>671</v>
      </c>
      <c r="RAF260" s="110" t="s">
        <v>666</v>
      </c>
      <c r="RAG260" s="110" t="s">
        <v>671</v>
      </c>
      <c r="RAH260" s="110" t="s">
        <v>666</v>
      </c>
      <c r="RAI260" s="110" t="s">
        <v>671</v>
      </c>
      <c r="RAJ260" s="110" t="s">
        <v>666</v>
      </c>
      <c r="RAK260" s="110" t="s">
        <v>671</v>
      </c>
      <c r="RAL260" s="110" t="s">
        <v>666</v>
      </c>
      <c r="RAM260" s="110" t="s">
        <v>671</v>
      </c>
      <c r="RAN260" s="110" t="s">
        <v>666</v>
      </c>
      <c r="RAO260" s="110" t="s">
        <v>671</v>
      </c>
      <c r="RAP260" s="110" t="s">
        <v>666</v>
      </c>
      <c r="RAQ260" s="110" t="s">
        <v>671</v>
      </c>
      <c r="RAR260" s="110" t="s">
        <v>666</v>
      </c>
      <c r="RAS260" s="110" t="s">
        <v>671</v>
      </c>
      <c r="RAT260" s="110" t="s">
        <v>666</v>
      </c>
      <c r="RAU260" s="110" t="s">
        <v>671</v>
      </c>
      <c r="RAV260" s="110" t="s">
        <v>666</v>
      </c>
      <c r="RAW260" s="110" t="s">
        <v>671</v>
      </c>
      <c r="RAX260" s="110" t="s">
        <v>666</v>
      </c>
      <c r="RAY260" s="110" t="s">
        <v>671</v>
      </c>
      <c r="RAZ260" s="110" t="s">
        <v>666</v>
      </c>
      <c r="RBA260" s="110" t="s">
        <v>671</v>
      </c>
      <c r="RBB260" s="110" t="s">
        <v>666</v>
      </c>
      <c r="RBC260" s="110" t="s">
        <v>671</v>
      </c>
      <c r="RBD260" s="110" t="s">
        <v>666</v>
      </c>
      <c r="RBE260" s="110" t="s">
        <v>671</v>
      </c>
      <c r="RBF260" s="110" t="s">
        <v>666</v>
      </c>
      <c r="RBG260" s="110" t="s">
        <v>671</v>
      </c>
      <c r="RBH260" s="110" t="s">
        <v>666</v>
      </c>
      <c r="RBI260" s="110" t="s">
        <v>671</v>
      </c>
      <c r="RBJ260" s="110" t="s">
        <v>666</v>
      </c>
      <c r="RBK260" s="110" t="s">
        <v>671</v>
      </c>
      <c r="RBL260" s="110" t="s">
        <v>666</v>
      </c>
      <c r="RBM260" s="110" t="s">
        <v>671</v>
      </c>
      <c r="RBN260" s="110" t="s">
        <v>666</v>
      </c>
      <c r="RBO260" s="110" t="s">
        <v>671</v>
      </c>
      <c r="RBP260" s="110" t="s">
        <v>666</v>
      </c>
      <c r="RBQ260" s="110" t="s">
        <v>671</v>
      </c>
      <c r="RBR260" s="110" t="s">
        <v>666</v>
      </c>
      <c r="RBS260" s="110" t="s">
        <v>671</v>
      </c>
      <c r="RBT260" s="110" t="s">
        <v>666</v>
      </c>
      <c r="RBU260" s="110" t="s">
        <v>671</v>
      </c>
      <c r="RBV260" s="110" t="s">
        <v>666</v>
      </c>
      <c r="RBW260" s="110" t="s">
        <v>671</v>
      </c>
      <c r="RBX260" s="110" t="s">
        <v>666</v>
      </c>
      <c r="RBY260" s="110" t="s">
        <v>671</v>
      </c>
      <c r="RBZ260" s="110" t="s">
        <v>666</v>
      </c>
      <c r="RCA260" s="110" t="s">
        <v>671</v>
      </c>
      <c r="RCB260" s="110" t="s">
        <v>666</v>
      </c>
      <c r="RCC260" s="110" t="s">
        <v>671</v>
      </c>
      <c r="RCD260" s="110" t="s">
        <v>666</v>
      </c>
      <c r="RCE260" s="110" t="s">
        <v>671</v>
      </c>
      <c r="RCF260" s="110" t="s">
        <v>666</v>
      </c>
      <c r="RCG260" s="110" t="s">
        <v>671</v>
      </c>
      <c r="RCH260" s="110" t="s">
        <v>666</v>
      </c>
      <c r="RCI260" s="110" t="s">
        <v>671</v>
      </c>
      <c r="RCJ260" s="110" t="s">
        <v>666</v>
      </c>
      <c r="RCK260" s="110" t="s">
        <v>671</v>
      </c>
      <c r="RCL260" s="110" t="s">
        <v>666</v>
      </c>
      <c r="RCM260" s="110" t="s">
        <v>671</v>
      </c>
      <c r="RCN260" s="110" t="s">
        <v>666</v>
      </c>
      <c r="RCO260" s="110" t="s">
        <v>671</v>
      </c>
      <c r="RCP260" s="110" t="s">
        <v>666</v>
      </c>
      <c r="RCQ260" s="110" t="s">
        <v>671</v>
      </c>
      <c r="RCR260" s="110" t="s">
        <v>666</v>
      </c>
      <c r="RCS260" s="110" t="s">
        <v>671</v>
      </c>
      <c r="RCT260" s="110" t="s">
        <v>666</v>
      </c>
      <c r="RCU260" s="110" t="s">
        <v>671</v>
      </c>
      <c r="RCV260" s="110" t="s">
        <v>666</v>
      </c>
      <c r="RCW260" s="110" t="s">
        <v>671</v>
      </c>
      <c r="RCX260" s="110" t="s">
        <v>666</v>
      </c>
      <c r="RCY260" s="110" t="s">
        <v>671</v>
      </c>
      <c r="RCZ260" s="110" t="s">
        <v>666</v>
      </c>
      <c r="RDA260" s="110" t="s">
        <v>671</v>
      </c>
      <c r="RDB260" s="110" t="s">
        <v>666</v>
      </c>
      <c r="RDC260" s="110" t="s">
        <v>671</v>
      </c>
      <c r="RDD260" s="110" t="s">
        <v>666</v>
      </c>
      <c r="RDE260" s="110" t="s">
        <v>671</v>
      </c>
      <c r="RDF260" s="110" t="s">
        <v>666</v>
      </c>
      <c r="RDG260" s="110" t="s">
        <v>671</v>
      </c>
      <c r="RDH260" s="110" t="s">
        <v>666</v>
      </c>
      <c r="RDI260" s="110" t="s">
        <v>671</v>
      </c>
      <c r="RDJ260" s="110" t="s">
        <v>666</v>
      </c>
      <c r="RDK260" s="110" t="s">
        <v>671</v>
      </c>
      <c r="RDL260" s="110" t="s">
        <v>666</v>
      </c>
      <c r="RDM260" s="110" t="s">
        <v>671</v>
      </c>
      <c r="RDN260" s="110" t="s">
        <v>666</v>
      </c>
      <c r="RDO260" s="110" t="s">
        <v>671</v>
      </c>
      <c r="RDP260" s="110" t="s">
        <v>666</v>
      </c>
      <c r="RDQ260" s="110" t="s">
        <v>671</v>
      </c>
      <c r="RDR260" s="110" t="s">
        <v>666</v>
      </c>
      <c r="RDS260" s="110" t="s">
        <v>671</v>
      </c>
      <c r="RDT260" s="110" t="s">
        <v>666</v>
      </c>
      <c r="RDU260" s="110" t="s">
        <v>671</v>
      </c>
      <c r="RDV260" s="110" t="s">
        <v>666</v>
      </c>
      <c r="RDW260" s="110" t="s">
        <v>671</v>
      </c>
      <c r="RDX260" s="110" t="s">
        <v>666</v>
      </c>
      <c r="RDY260" s="110" t="s">
        <v>671</v>
      </c>
      <c r="RDZ260" s="110" t="s">
        <v>666</v>
      </c>
      <c r="REA260" s="110" t="s">
        <v>671</v>
      </c>
      <c r="REB260" s="110" t="s">
        <v>666</v>
      </c>
      <c r="REC260" s="110" t="s">
        <v>671</v>
      </c>
      <c r="RED260" s="110" t="s">
        <v>666</v>
      </c>
      <c r="REE260" s="110" t="s">
        <v>671</v>
      </c>
      <c r="REF260" s="110" t="s">
        <v>666</v>
      </c>
      <c r="REG260" s="110" t="s">
        <v>671</v>
      </c>
      <c r="REH260" s="110" t="s">
        <v>666</v>
      </c>
      <c r="REI260" s="110" t="s">
        <v>671</v>
      </c>
      <c r="REJ260" s="110" t="s">
        <v>666</v>
      </c>
      <c r="REK260" s="110" t="s">
        <v>671</v>
      </c>
      <c r="REL260" s="110" t="s">
        <v>666</v>
      </c>
      <c r="REM260" s="110" t="s">
        <v>671</v>
      </c>
      <c r="REN260" s="110" t="s">
        <v>666</v>
      </c>
      <c r="REO260" s="110" t="s">
        <v>671</v>
      </c>
      <c r="REP260" s="110" t="s">
        <v>666</v>
      </c>
      <c r="REQ260" s="110" t="s">
        <v>671</v>
      </c>
      <c r="RER260" s="110" t="s">
        <v>666</v>
      </c>
      <c r="RES260" s="110" t="s">
        <v>671</v>
      </c>
      <c r="RET260" s="110" t="s">
        <v>666</v>
      </c>
      <c r="REU260" s="110" t="s">
        <v>671</v>
      </c>
      <c r="REV260" s="110" t="s">
        <v>666</v>
      </c>
      <c r="REW260" s="110" t="s">
        <v>671</v>
      </c>
      <c r="REX260" s="110" t="s">
        <v>666</v>
      </c>
      <c r="REY260" s="110" t="s">
        <v>671</v>
      </c>
      <c r="REZ260" s="110" t="s">
        <v>666</v>
      </c>
      <c r="RFA260" s="110" t="s">
        <v>671</v>
      </c>
      <c r="RFB260" s="110" t="s">
        <v>666</v>
      </c>
      <c r="RFC260" s="110" t="s">
        <v>671</v>
      </c>
      <c r="RFD260" s="110" t="s">
        <v>666</v>
      </c>
      <c r="RFE260" s="110" t="s">
        <v>671</v>
      </c>
      <c r="RFF260" s="110" t="s">
        <v>666</v>
      </c>
      <c r="RFG260" s="110" t="s">
        <v>671</v>
      </c>
      <c r="RFH260" s="110" t="s">
        <v>666</v>
      </c>
      <c r="RFI260" s="110" t="s">
        <v>671</v>
      </c>
      <c r="RFJ260" s="110" t="s">
        <v>666</v>
      </c>
      <c r="RFK260" s="110" t="s">
        <v>671</v>
      </c>
      <c r="RFL260" s="110" t="s">
        <v>666</v>
      </c>
      <c r="RFM260" s="110" t="s">
        <v>671</v>
      </c>
      <c r="RFN260" s="110" t="s">
        <v>666</v>
      </c>
      <c r="RFO260" s="110" t="s">
        <v>671</v>
      </c>
      <c r="RFP260" s="110" t="s">
        <v>666</v>
      </c>
      <c r="RFQ260" s="110" t="s">
        <v>671</v>
      </c>
      <c r="RFR260" s="110" t="s">
        <v>666</v>
      </c>
      <c r="RFS260" s="110" t="s">
        <v>671</v>
      </c>
      <c r="RFT260" s="110" t="s">
        <v>666</v>
      </c>
      <c r="RFU260" s="110" t="s">
        <v>671</v>
      </c>
      <c r="RFV260" s="110" t="s">
        <v>666</v>
      </c>
      <c r="RFW260" s="110" t="s">
        <v>671</v>
      </c>
      <c r="RFX260" s="110" t="s">
        <v>666</v>
      </c>
      <c r="RFY260" s="110" t="s">
        <v>671</v>
      </c>
      <c r="RFZ260" s="110" t="s">
        <v>666</v>
      </c>
      <c r="RGA260" s="110" t="s">
        <v>671</v>
      </c>
      <c r="RGB260" s="110" t="s">
        <v>666</v>
      </c>
      <c r="RGC260" s="110" t="s">
        <v>671</v>
      </c>
      <c r="RGD260" s="110" t="s">
        <v>666</v>
      </c>
      <c r="RGE260" s="110" t="s">
        <v>671</v>
      </c>
      <c r="RGF260" s="110" t="s">
        <v>666</v>
      </c>
      <c r="RGG260" s="110" t="s">
        <v>671</v>
      </c>
      <c r="RGH260" s="110" t="s">
        <v>666</v>
      </c>
      <c r="RGI260" s="110" t="s">
        <v>671</v>
      </c>
      <c r="RGJ260" s="110" t="s">
        <v>666</v>
      </c>
      <c r="RGK260" s="110" t="s">
        <v>671</v>
      </c>
      <c r="RGL260" s="110" t="s">
        <v>666</v>
      </c>
      <c r="RGM260" s="110" t="s">
        <v>671</v>
      </c>
      <c r="RGN260" s="110" t="s">
        <v>666</v>
      </c>
      <c r="RGO260" s="110" t="s">
        <v>671</v>
      </c>
      <c r="RGP260" s="110" t="s">
        <v>666</v>
      </c>
      <c r="RGQ260" s="110" t="s">
        <v>671</v>
      </c>
      <c r="RGR260" s="110" t="s">
        <v>666</v>
      </c>
      <c r="RGS260" s="110" t="s">
        <v>671</v>
      </c>
      <c r="RGT260" s="110" t="s">
        <v>666</v>
      </c>
      <c r="RGU260" s="110" t="s">
        <v>671</v>
      </c>
      <c r="RGV260" s="110" t="s">
        <v>666</v>
      </c>
      <c r="RGW260" s="110" t="s">
        <v>671</v>
      </c>
      <c r="RGX260" s="110" t="s">
        <v>666</v>
      </c>
      <c r="RGY260" s="110" t="s">
        <v>671</v>
      </c>
      <c r="RGZ260" s="110" t="s">
        <v>666</v>
      </c>
      <c r="RHA260" s="110" t="s">
        <v>671</v>
      </c>
      <c r="RHB260" s="110" t="s">
        <v>666</v>
      </c>
      <c r="RHC260" s="110" t="s">
        <v>671</v>
      </c>
      <c r="RHD260" s="110" t="s">
        <v>666</v>
      </c>
      <c r="RHE260" s="110" t="s">
        <v>671</v>
      </c>
      <c r="RHF260" s="110" t="s">
        <v>666</v>
      </c>
      <c r="RHG260" s="110" t="s">
        <v>671</v>
      </c>
      <c r="RHH260" s="110" t="s">
        <v>666</v>
      </c>
      <c r="RHI260" s="110" t="s">
        <v>671</v>
      </c>
      <c r="RHJ260" s="110" t="s">
        <v>666</v>
      </c>
      <c r="RHK260" s="110" t="s">
        <v>671</v>
      </c>
      <c r="RHL260" s="110" t="s">
        <v>666</v>
      </c>
      <c r="RHM260" s="110" t="s">
        <v>671</v>
      </c>
      <c r="RHN260" s="110" t="s">
        <v>666</v>
      </c>
      <c r="RHO260" s="110" t="s">
        <v>671</v>
      </c>
      <c r="RHP260" s="110" t="s">
        <v>666</v>
      </c>
      <c r="RHQ260" s="110" t="s">
        <v>671</v>
      </c>
      <c r="RHR260" s="110" t="s">
        <v>666</v>
      </c>
      <c r="RHS260" s="110" t="s">
        <v>671</v>
      </c>
      <c r="RHT260" s="110" t="s">
        <v>666</v>
      </c>
      <c r="RHU260" s="110" t="s">
        <v>671</v>
      </c>
      <c r="RHV260" s="110" t="s">
        <v>666</v>
      </c>
      <c r="RHW260" s="110" t="s">
        <v>671</v>
      </c>
      <c r="RHX260" s="110" t="s">
        <v>666</v>
      </c>
      <c r="RHY260" s="110" t="s">
        <v>671</v>
      </c>
      <c r="RHZ260" s="110" t="s">
        <v>666</v>
      </c>
      <c r="RIA260" s="110" t="s">
        <v>671</v>
      </c>
      <c r="RIB260" s="110" t="s">
        <v>666</v>
      </c>
      <c r="RIC260" s="110" t="s">
        <v>671</v>
      </c>
      <c r="RID260" s="110" t="s">
        <v>666</v>
      </c>
      <c r="RIE260" s="110" t="s">
        <v>671</v>
      </c>
      <c r="RIF260" s="110" t="s">
        <v>666</v>
      </c>
      <c r="RIG260" s="110" t="s">
        <v>671</v>
      </c>
      <c r="RIH260" s="110" t="s">
        <v>666</v>
      </c>
      <c r="RII260" s="110" t="s">
        <v>671</v>
      </c>
      <c r="RIJ260" s="110" t="s">
        <v>666</v>
      </c>
      <c r="RIK260" s="110" t="s">
        <v>671</v>
      </c>
      <c r="RIL260" s="110" t="s">
        <v>666</v>
      </c>
      <c r="RIM260" s="110" t="s">
        <v>671</v>
      </c>
      <c r="RIN260" s="110" t="s">
        <v>666</v>
      </c>
      <c r="RIO260" s="110" t="s">
        <v>671</v>
      </c>
      <c r="RIP260" s="110" t="s">
        <v>666</v>
      </c>
      <c r="RIQ260" s="110" t="s">
        <v>671</v>
      </c>
      <c r="RIR260" s="110" t="s">
        <v>666</v>
      </c>
      <c r="RIS260" s="110" t="s">
        <v>671</v>
      </c>
      <c r="RIT260" s="110" t="s">
        <v>666</v>
      </c>
      <c r="RIU260" s="110" t="s">
        <v>671</v>
      </c>
      <c r="RIV260" s="110" t="s">
        <v>666</v>
      </c>
      <c r="RIW260" s="110" t="s">
        <v>671</v>
      </c>
      <c r="RIX260" s="110" t="s">
        <v>666</v>
      </c>
      <c r="RIY260" s="110" t="s">
        <v>671</v>
      </c>
      <c r="RIZ260" s="110" t="s">
        <v>666</v>
      </c>
      <c r="RJA260" s="110" t="s">
        <v>671</v>
      </c>
      <c r="RJB260" s="110" t="s">
        <v>666</v>
      </c>
      <c r="RJC260" s="110" t="s">
        <v>671</v>
      </c>
      <c r="RJD260" s="110" t="s">
        <v>666</v>
      </c>
      <c r="RJE260" s="110" t="s">
        <v>671</v>
      </c>
      <c r="RJF260" s="110" t="s">
        <v>666</v>
      </c>
      <c r="RJG260" s="110" t="s">
        <v>671</v>
      </c>
      <c r="RJH260" s="110" t="s">
        <v>666</v>
      </c>
      <c r="RJI260" s="110" t="s">
        <v>671</v>
      </c>
      <c r="RJJ260" s="110" t="s">
        <v>666</v>
      </c>
      <c r="RJK260" s="110" t="s">
        <v>671</v>
      </c>
      <c r="RJL260" s="110" t="s">
        <v>666</v>
      </c>
      <c r="RJM260" s="110" t="s">
        <v>671</v>
      </c>
      <c r="RJN260" s="110" t="s">
        <v>666</v>
      </c>
      <c r="RJO260" s="110" t="s">
        <v>671</v>
      </c>
      <c r="RJP260" s="110" t="s">
        <v>666</v>
      </c>
      <c r="RJQ260" s="110" t="s">
        <v>671</v>
      </c>
      <c r="RJR260" s="110" t="s">
        <v>666</v>
      </c>
      <c r="RJS260" s="110" t="s">
        <v>671</v>
      </c>
      <c r="RJT260" s="110" t="s">
        <v>666</v>
      </c>
      <c r="RJU260" s="110" t="s">
        <v>671</v>
      </c>
      <c r="RJV260" s="110" t="s">
        <v>666</v>
      </c>
      <c r="RJW260" s="110" t="s">
        <v>671</v>
      </c>
      <c r="RJX260" s="110" t="s">
        <v>666</v>
      </c>
      <c r="RJY260" s="110" t="s">
        <v>671</v>
      </c>
      <c r="RJZ260" s="110" t="s">
        <v>666</v>
      </c>
      <c r="RKA260" s="110" t="s">
        <v>671</v>
      </c>
      <c r="RKB260" s="110" t="s">
        <v>666</v>
      </c>
      <c r="RKC260" s="110" t="s">
        <v>671</v>
      </c>
      <c r="RKD260" s="110" t="s">
        <v>666</v>
      </c>
      <c r="RKE260" s="110" t="s">
        <v>671</v>
      </c>
      <c r="RKF260" s="110" t="s">
        <v>666</v>
      </c>
      <c r="RKG260" s="110" t="s">
        <v>671</v>
      </c>
      <c r="RKH260" s="110" t="s">
        <v>666</v>
      </c>
      <c r="RKI260" s="110" t="s">
        <v>671</v>
      </c>
      <c r="RKJ260" s="110" t="s">
        <v>666</v>
      </c>
      <c r="RKK260" s="110" t="s">
        <v>671</v>
      </c>
      <c r="RKL260" s="110" t="s">
        <v>666</v>
      </c>
      <c r="RKM260" s="110" t="s">
        <v>671</v>
      </c>
      <c r="RKN260" s="110" t="s">
        <v>666</v>
      </c>
      <c r="RKO260" s="110" t="s">
        <v>671</v>
      </c>
      <c r="RKP260" s="110" t="s">
        <v>666</v>
      </c>
      <c r="RKQ260" s="110" t="s">
        <v>671</v>
      </c>
      <c r="RKR260" s="110" t="s">
        <v>666</v>
      </c>
      <c r="RKS260" s="110" t="s">
        <v>671</v>
      </c>
      <c r="RKT260" s="110" t="s">
        <v>666</v>
      </c>
      <c r="RKU260" s="110" t="s">
        <v>671</v>
      </c>
      <c r="RKV260" s="110" t="s">
        <v>666</v>
      </c>
      <c r="RKW260" s="110" t="s">
        <v>671</v>
      </c>
      <c r="RKX260" s="110" t="s">
        <v>666</v>
      </c>
      <c r="RKY260" s="110" t="s">
        <v>671</v>
      </c>
      <c r="RKZ260" s="110" t="s">
        <v>666</v>
      </c>
      <c r="RLA260" s="110" t="s">
        <v>671</v>
      </c>
      <c r="RLB260" s="110" t="s">
        <v>666</v>
      </c>
      <c r="RLC260" s="110" t="s">
        <v>671</v>
      </c>
      <c r="RLD260" s="110" t="s">
        <v>666</v>
      </c>
      <c r="RLE260" s="110" t="s">
        <v>671</v>
      </c>
      <c r="RLF260" s="110" t="s">
        <v>666</v>
      </c>
      <c r="RLG260" s="110" t="s">
        <v>671</v>
      </c>
      <c r="RLH260" s="110" t="s">
        <v>666</v>
      </c>
      <c r="RLI260" s="110" t="s">
        <v>671</v>
      </c>
      <c r="RLJ260" s="110" t="s">
        <v>666</v>
      </c>
      <c r="RLK260" s="110" t="s">
        <v>671</v>
      </c>
      <c r="RLL260" s="110" t="s">
        <v>666</v>
      </c>
      <c r="RLM260" s="110" t="s">
        <v>671</v>
      </c>
      <c r="RLN260" s="110" t="s">
        <v>666</v>
      </c>
      <c r="RLO260" s="110" t="s">
        <v>671</v>
      </c>
      <c r="RLP260" s="110" t="s">
        <v>666</v>
      </c>
      <c r="RLQ260" s="110" t="s">
        <v>671</v>
      </c>
      <c r="RLR260" s="110" t="s">
        <v>666</v>
      </c>
      <c r="RLS260" s="110" t="s">
        <v>671</v>
      </c>
      <c r="RLT260" s="110" t="s">
        <v>666</v>
      </c>
      <c r="RLU260" s="110" t="s">
        <v>671</v>
      </c>
      <c r="RLV260" s="110" t="s">
        <v>666</v>
      </c>
      <c r="RLW260" s="110" t="s">
        <v>671</v>
      </c>
      <c r="RLX260" s="110" t="s">
        <v>666</v>
      </c>
      <c r="RLY260" s="110" t="s">
        <v>671</v>
      </c>
      <c r="RLZ260" s="110" t="s">
        <v>666</v>
      </c>
      <c r="RMA260" s="110" t="s">
        <v>671</v>
      </c>
      <c r="RMB260" s="110" t="s">
        <v>666</v>
      </c>
      <c r="RMC260" s="110" t="s">
        <v>671</v>
      </c>
      <c r="RMD260" s="110" t="s">
        <v>666</v>
      </c>
      <c r="RME260" s="110" t="s">
        <v>671</v>
      </c>
      <c r="RMF260" s="110" t="s">
        <v>666</v>
      </c>
      <c r="RMG260" s="110" t="s">
        <v>671</v>
      </c>
      <c r="RMH260" s="110" t="s">
        <v>666</v>
      </c>
      <c r="RMI260" s="110" t="s">
        <v>671</v>
      </c>
      <c r="RMJ260" s="110" t="s">
        <v>666</v>
      </c>
      <c r="RMK260" s="110" t="s">
        <v>671</v>
      </c>
      <c r="RML260" s="110" t="s">
        <v>666</v>
      </c>
      <c r="RMM260" s="110" t="s">
        <v>671</v>
      </c>
      <c r="RMN260" s="110" t="s">
        <v>666</v>
      </c>
      <c r="RMO260" s="110" t="s">
        <v>671</v>
      </c>
      <c r="RMP260" s="110" t="s">
        <v>666</v>
      </c>
      <c r="RMQ260" s="110" t="s">
        <v>671</v>
      </c>
      <c r="RMR260" s="110" t="s">
        <v>666</v>
      </c>
      <c r="RMS260" s="110" t="s">
        <v>671</v>
      </c>
      <c r="RMT260" s="110" t="s">
        <v>666</v>
      </c>
      <c r="RMU260" s="110" t="s">
        <v>671</v>
      </c>
      <c r="RMV260" s="110" t="s">
        <v>666</v>
      </c>
      <c r="RMW260" s="110" t="s">
        <v>671</v>
      </c>
      <c r="RMX260" s="110" t="s">
        <v>666</v>
      </c>
      <c r="RMY260" s="110" t="s">
        <v>671</v>
      </c>
      <c r="RMZ260" s="110" t="s">
        <v>666</v>
      </c>
      <c r="RNA260" s="110" t="s">
        <v>671</v>
      </c>
      <c r="RNB260" s="110" t="s">
        <v>666</v>
      </c>
      <c r="RNC260" s="110" t="s">
        <v>671</v>
      </c>
      <c r="RND260" s="110" t="s">
        <v>666</v>
      </c>
      <c r="RNE260" s="110" t="s">
        <v>671</v>
      </c>
      <c r="RNF260" s="110" t="s">
        <v>666</v>
      </c>
      <c r="RNG260" s="110" t="s">
        <v>671</v>
      </c>
      <c r="RNH260" s="110" t="s">
        <v>666</v>
      </c>
      <c r="RNI260" s="110" t="s">
        <v>671</v>
      </c>
      <c r="RNJ260" s="110" t="s">
        <v>666</v>
      </c>
      <c r="RNK260" s="110" t="s">
        <v>671</v>
      </c>
      <c r="RNL260" s="110" t="s">
        <v>666</v>
      </c>
      <c r="RNM260" s="110" t="s">
        <v>671</v>
      </c>
      <c r="RNN260" s="110" t="s">
        <v>666</v>
      </c>
      <c r="RNO260" s="110" t="s">
        <v>671</v>
      </c>
      <c r="RNP260" s="110" t="s">
        <v>666</v>
      </c>
      <c r="RNQ260" s="110" t="s">
        <v>671</v>
      </c>
      <c r="RNR260" s="110" t="s">
        <v>666</v>
      </c>
      <c r="RNS260" s="110" t="s">
        <v>671</v>
      </c>
      <c r="RNT260" s="110" t="s">
        <v>666</v>
      </c>
      <c r="RNU260" s="110" t="s">
        <v>671</v>
      </c>
      <c r="RNV260" s="110" t="s">
        <v>666</v>
      </c>
      <c r="RNW260" s="110" t="s">
        <v>671</v>
      </c>
      <c r="RNX260" s="110" t="s">
        <v>666</v>
      </c>
      <c r="RNY260" s="110" t="s">
        <v>671</v>
      </c>
      <c r="RNZ260" s="110" t="s">
        <v>666</v>
      </c>
      <c r="ROA260" s="110" t="s">
        <v>671</v>
      </c>
      <c r="ROB260" s="110" t="s">
        <v>666</v>
      </c>
      <c r="ROC260" s="110" t="s">
        <v>671</v>
      </c>
      <c r="ROD260" s="110" t="s">
        <v>666</v>
      </c>
      <c r="ROE260" s="110" t="s">
        <v>671</v>
      </c>
      <c r="ROF260" s="110" t="s">
        <v>666</v>
      </c>
      <c r="ROG260" s="110" t="s">
        <v>671</v>
      </c>
      <c r="ROH260" s="110" t="s">
        <v>666</v>
      </c>
      <c r="ROI260" s="110" t="s">
        <v>671</v>
      </c>
      <c r="ROJ260" s="110" t="s">
        <v>666</v>
      </c>
      <c r="ROK260" s="110" t="s">
        <v>671</v>
      </c>
      <c r="ROL260" s="110" t="s">
        <v>666</v>
      </c>
      <c r="ROM260" s="110" t="s">
        <v>671</v>
      </c>
      <c r="RON260" s="110" t="s">
        <v>666</v>
      </c>
      <c r="ROO260" s="110" t="s">
        <v>671</v>
      </c>
      <c r="ROP260" s="110" t="s">
        <v>666</v>
      </c>
      <c r="ROQ260" s="110" t="s">
        <v>671</v>
      </c>
      <c r="ROR260" s="110" t="s">
        <v>666</v>
      </c>
      <c r="ROS260" s="110" t="s">
        <v>671</v>
      </c>
      <c r="ROT260" s="110" t="s">
        <v>666</v>
      </c>
      <c r="ROU260" s="110" t="s">
        <v>671</v>
      </c>
      <c r="ROV260" s="110" t="s">
        <v>666</v>
      </c>
      <c r="ROW260" s="110" t="s">
        <v>671</v>
      </c>
      <c r="ROX260" s="110" t="s">
        <v>666</v>
      </c>
      <c r="ROY260" s="110" t="s">
        <v>671</v>
      </c>
      <c r="ROZ260" s="110" t="s">
        <v>666</v>
      </c>
      <c r="RPA260" s="110" t="s">
        <v>671</v>
      </c>
      <c r="RPB260" s="110" t="s">
        <v>666</v>
      </c>
      <c r="RPC260" s="110" t="s">
        <v>671</v>
      </c>
      <c r="RPD260" s="110" t="s">
        <v>666</v>
      </c>
      <c r="RPE260" s="110" t="s">
        <v>671</v>
      </c>
      <c r="RPF260" s="110" t="s">
        <v>666</v>
      </c>
      <c r="RPG260" s="110" t="s">
        <v>671</v>
      </c>
      <c r="RPH260" s="110" t="s">
        <v>666</v>
      </c>
      <c r="RPI260" s="110" t="s">
        <v>671</v>
      </c>
      <c r="RPJ260" s="110" t="s">
        <v>666</v>
      </c>
      <c r="RPK260" s="110" t="s">
        <v>671</v>
      </c>
      <c r="RPL260" s="110" t="s">
        <v>666</v>
      </c>
      <c r="RPM260" s="110" t="s">
        <v>671</v>
      </c>
      <c r="RPN260" s="110" t="s">
        <v>666</v>
      </c>
      <c r="RPO260" s="110" t="s">
        <v>671</v>
      </c>
      <c r="RPP260" s="110" t="s">
        <v>666</v>
      </c>
      <c r="RPQ260" s="110" t="s">
        <v>671</v>
      </c>
      <c r="RPR260" s="110" t="s">
        <v>666</v>
      </c>
      <c r="RPS260" s="110" t="s">
        <v>671</v>
      </c>
      <c r="RPT260" s="110" t="s">
        <v>666</v>
      </c>
      <c r="RPU260" s="110" t="s">
        <v>671</v>
      </c>
      <c r="RPV260" s="110" t="s">
        <v>666</v>
      </c>
      <c r="RPW260" s="110" t="s">
        <v>671</v>
      </c>
      <c r="RPX260" s="110" t="s">
        <v>666</v>
      </c>
      <c r="RPY260" s="110" t="s">
        <v>671</v>
      </c>
      <c r="RPZ260" s="110" t="s">
        <v>666</v>
      </c>
      <c r="RQA260" s="110" t="s">
        <v>671</v>
      </c>
      <c r="RQB260" s="110" t="s">
        <v>666</v>
      </c>
      <c r="RQC260" s="110" t="s">
        <v>671</v>
      </c>
      <c r="RQD260" s="110" t="s">
        <v>666</v>
      </c>
      <c r="RQE260" s="110" t="s">
        <v>671</v>
      </c>
      <c r="RQF260" s="110" t="s">
        <v>666</v>
      </c>
      <c r="RQG260" s="110" t="s">
        <v>671</v>
      </c>
      <c r="RQH260" s="110" t="s">
        <v>666</v>
      </c>
      <c r="RQI260" s="110" t="s">
        <v>671</v>
      </c>
      <c r="RQJ260" s="110" t="s">
        <v>666</v>
      </c>
      <c r="RQK260" s="110" t="s">
        <v>671</v>
      </c>
      <c r="RQL260" s="110" t="s">
        <v>666</v>
      </c>
      <c r="RQM260" s="110" t="s">
        <v>671</v>
      </c>
      <c r="RQN260" s="110" t="s">
        <v>666</v>
      </c>
      <c r="RQO260" s="110" t="s">
        <v>671</v>
      </c>
      <c r="RQP260" s="110" t="s">
        <v>666</v>
      </c>
      <c r="RQQ260" s="110" t="s">
        <v>671</v>
      </c>
      <c r="RQR260" s="110" t="s">
        <v>666</v>
      </c>
      <c r="RQS260" s="110" t="s">
        <v>671</v>
      </c>
      <c r="RQT260" s="110" t="s">
        <v>666</v>
      </c>
      <c r="RQU260" s="110" t="s">
        <v>671</v>
      </c>
      <c r="RQV260" s="110" t="s">
        <v>666</v>
      </c>
      <c r="RQW260" s="110" t="s">
        <v>671</v>
      </c>
      <c r="RQX260" s="110" t="s">
        <v>666</v>
      </c>
      <c r="RQY260" s="110" t="s">
        <v>671</v>
      </c>
      <c r="RQZ260" s="110" t="s">
        <v>666</v>
      </c>
      <c r="RRA260" s="110" t="s">
        <v>671</v>
      </c>
      <c r="RRB260" s="110" t="s">
        <v>666</v>
      </c>
      <c r="RRC260" s="110" t="s">
        <v>671</v>
      </c>
      <c r="RRD260" s="110" t="s">
        <v>666</v>
      </c>
      <c r="RRE260" s="110" t="s">
        <v>671</v>
      </c>
      <c r="RRF260" s="110" t="s">
        <v>666</v>
      </c>
      <c r="RRG260" s="110" t="s">
        <v>671</v>
      </c>
      <c r="RRH260" s="110" t="s">
        <v>666</v>
      </c>
      <c r="RRI260" s="110" t="s">
        <v>671</v>
      </c>
      <c r="RRJ260" s="110" t="s">
        <v>666</v>
      </c>
      <c r="RRK260" s="110" t="s">
        <v>671</v>
      </c>
      <c r="RRL260" s="110" t="s">
        <v>666</v>
      </c>
      <c r="RRM260" s="110" t="s">
        <v>671</v>
      </c>
      <c r="RRN260" s="110" t="s">
        <v>666</v>
      </c>
      <c r="RRO260" s="110" t="s">
        <v>671</v>
      </c>
      <c r="RRP260" s="110" t="s">
        <v>666</v>
      </c>
      <c r="RRQ260" s="110" t="s">
        <v>671</v>
      </c>
      <c r="RRR260" s="110" t="s">
        <v>666</v>
      </c>
      <c r="RRS260" s="110" t="s">
        <v>671</v>
      </c>
      <c r="RRT260" s="110" t="s">
        <v>666</v>
      </c>
      <c r="RRU260" s="110" t="s">
        <v>671</v>
      </c>
      <c r="RRV260" s="110" t="s">
        <v>666</v>
      </c>
      <c r="RRW260" s="110" t="s">
        <v>671</v>
      </c>
      <c r="RRX260" s="110" t="s">
        <v>666</v>
      </c>
      <c r="RRY260" s="110" t="s">
        <v>671</v>
      </c>
      <c r="RRZ260" s="110" t="s">
        <v>666</v>
      </c>
      <c r="RSA260" s="110" t="s">
        <v>671</v>
      </c>
      <c r="RSB260" s="110" t="s">
        <v>666</v>
      </c>
      <c r="RSC260" s="110" t="s">
        <v>671</v>
      </c>
      <c r="RSD260" s="110" t="s">
        <v>666</v>
      </c>
      <c r="RSE260" s="110" t="s">
        <v>671</v>
      </c>
      <c r="RSF260" s="110" t="s">
        <v>666</v>
      </c>
      <c r="RSG260" s="110" t="s">
        <v>671</v>
      </c>
      <c r="RSH260" s="110" t="s">
        <v>666</v>
      </c>
      <c r="RSI260" s="110" t="s">
        <v>671</v>
      </c>
      <c r="RSJ260" s="110" t="s">
        <v>666</v>
      </c>
      <c r="RSK260" s="110" t="s">
        <v>671</v>
      </c>
      <c r="RSL260" s="110" t="s">
        <v>666</v>
      </c>
      <c r="RSM260" s="110" t="s">
        <v>671</v>
      </c>
      <c r="RSN260" s="110" t="s">
        <v>666</v>
      </c>
      <c r="RSO260" s="110" t="s">
        <v>671</v>
      </c>
      <c r="RSP260" s="110" t="s">
        <v>666</v>
      </c>
      <c r="RSQ260" s="110" t="s">
        <v>671</v>
      </c>
      <c r="RSR260" s="110" t="s">
        <v>666</v>
      </c>
      <c r="RSS260" s="110" t="s">
        <v>671</v>
      </c>
      <c r="RST260" s="110" t="s">
        <v>666</v>
      </c>
      <c r="RSU260" s="110" t="s">
        <v>671</v>
      </c>
      <c r="RSV260" s="110" t="s">
        <v>666</v>
      </c>
      <c r="RSW260" s="110" t="s">
        <v>671</v>
      </c>
      <c r="RSX260" s="110" t="s">
        <v>666</v>
      </c>
      <c r="RSY260" s="110" t="s">
        <v>671</v>
      </c>
      <c r="RSZ260" s="110" t="s">
        <v>666</v>
      </c>
      <c r="RTA260" s="110" t="s">
        <v>671</v>
      </c>
      <c r="RTB260" s="110" t="s">
        <v>666</v>
      </c>
      <c r="RTC260" s="110" t="s">
        <v>671</v>
      </c>
      <c r="RTD260" s="110" t="s">
        <v>666</v>
      </c>
      <c r="RTE260" s="110" t="s">
        <v>671</v>
      </c>
      <c r="RTF260" s="110" t="s">
        <v>666</v>
      </c>
      <c r="RTG260" s="110" t="s">
        <v>671</v>
      </c>
      <c r="RTH260" s="110" t="s">
        <v>666</v>
      </c>
      <c r="RTI260" s="110" t="s">
        <v>671</v>
      </c>
      <c r="RTJ260" s="110" t="s">
        <v>666</v>
      </c>
      <c r="RTK260" s="110" t="s">
        <v>671</v>
      </c>
      <c r="RTL260" s="110" t="s">
        <v>666</v>
      </c>
      <c r="RTM260" s="110" t="s">
        <v>671</v>
      </c>
      <c r="RTN260" s="110" t="s">
        <v>666</v>
      </c>
      <c r="RTO260" s="110" t="s">
        <v>671</v>
      </c>
      <c r="RTP260" s="110" t="s">
        <v>666</v>
      </c>
      <c r="RTQ260" s="110" t="s">
        <v>671</v>
      </c>
      <c r="RTR260" s="110" t="s">
        <v>666</v>
      </c>
      <c r="RTS260" s="110" t="s">
        <v>671</v>
      </c>
      <c r="RTT260" s="110" t="s">
        <v>666</v>
      </c>
      <c r="RTU260" s="110" t="s">
        <v>671</v>
      </c>
      <c r="RTV260" s="110" t="s">
        <v>666</v>
      </c>
      <c r="RTW260" s="110" t="s">
        <v>671</v>
      </c>
      <c r="RTX260" s="110" t="s">
        <v>666</v>
      </c>
      <c r="RTY260" s="110" t="s">
        <v>671</v>
      </c>
      <c r="RTZ260" s="110" t="s">
        <v>666</v>
      </c>
      <c r="RUA260" s="110" t="s">
        <v>671</v>
      </c>
      <c r="RUB260" s="110" t="s">
        <v>666</v>
      </c>
      <c r="RUC260" s="110" t="s">
        <v>671</v>
      </c>
      <c r="RUD260" s="110" t="s">
        <v>666</v>
      </c>
      <c r="RUE260" s="110" t="s">
        <v>671</v>
      </c>
      <c r="RUF260" s="110" t="s">
        <v>666</v>
      </c>
      <c r="RUG260" s="110" t="s">
        <v>671</v>
      </c>
      <c r="RUH260" s="110" t="s">
        <v>666</v>
      </c>
      <c r="RUI260" s="110" t="s">
        <v>671</v>
      </c>
      <c r="RUJ260" s="110" t="s">
        <v>666</v>
      </c>
      <c r="RUK260" s="110" t="s">
        <v>671</v>
      </c>
      <c r="RUL260" s="110" t="s">
        <v>666</v>
      </c>
      <c r="RUM260" s="110" t="s">
        <v>671</v>
      </c>
      <c r="RUN260" s="110" t="s">
        <v>666</v>
      </c>
      <c r="RUO260" s="110" t="s">
        <v>671</v>
      </c>
      <c r="RUP260" s="110" t="s">
        <v>666</v>
      </c>
      <c r="RUQ260" s="110" t="s">
        <v>671</v>
      </c>
      <c r="RUR260" s="110" t="s">
        <v>666</v>
      </c>
      <c r="RUS260" s="110" t="s">
        <v>671</v>
      </c>
      <c r="RUT260" s="110" t="s">
        <v>666</v>
      </c>
      <c r="RUU260" s="110" t="s">
        <v>671</v>
      </c>
      <c r="RUV260" s="110" t="s">
        <v>666</v>
      </c>
      <c r="RUW260" s="110" t="s">
        <v>671</v>
      </c>
      <c r="RUX260" s="110" t="s">
        <v>666</v>
      </c>
      <c r="RUY260" s="110" t="s">
        <v>671</v>
      </c>
      <c r="RUZ260" s="110" t="s">
        <v>666</v>
      </c>
      <c r="RVA260" s="110" t="s">
        <v>671</v>
      </c>
      <c r="RVB260" s="110" t="s">
        <v>666</v>
      </c>
      <c r="RVC260" s="110" t="s">
        <v>671</v>
      </c>
      <c r="RVD260" s="110" t="s">
        <v>666</v>
      </c>
      <c r="RVE260" s="110" t="s">
        <v>671</v>
      </c>
      <c r="RVF260" s="110" t="s">
        <v>666</v>
      </c>
      <c r="RVG260" s="110" t="s">
        <v>671</v>
      </c>
      <c r="RVH260" s="110" t="s">
        <v>666</v>
      </c>
      <c r="RVI260" s="110" t="s">
        <v>671</v>
      </c>
      <c r="RVJ260" s="110" t="s">
        <v>666</v>
      </c>
      <c r="RVK260" s="110" t="s">
        <v>671</v>
      </c>
      <c r="RVL260" s="110" t="s">
        <v>666</v>
      </c>
      <c r="RVM260" s="110" t="s">
        <v>671</v>
      </c>
      <c r="RVN260" s="110" t="s">
        <v>666</v>
      </c>
      <c r="RVO260" s="110" t="s">
        <v>671</v>
      </c>
      <c r="RVP260" s="110" t="s">
        <v>666</v>
      </c>
      <c r="RVQ260" s="110" t="s">
        <v>671</v>
      </c>
      <c r="RVR260" s="110" t="s">
        <v>666</v>
      </c>
      <c r="RVS260" s="110" t="s">
        <v>671</v>
      </c>
      <c r="RVT260" s="110" t="s">
        <v>666</v>
      </c>
      <c r="RVU260" s="110" t="s">
        <v>671</v>
      </c>
      <c r="RVV260" s="110" t="s">
        <v>666</v>
      </c>
      <c r="RVW260" s="110" t="s">
        <v>671</v>
      </c>
      <c r="RVX260" s="110" t="s">
        <v>666</v>
      </c>
      <c r="RVY260" s="110" t="s">
        <v>671</v>
      </c>
      <c r="RVZ260" s="110" t="s">
        <v>666</v>
      </c>
      <c r="RWA260" s="110" t="s">
        <v>671</v>
      </c>
      <c r="RWB260" s="110" t="s">
        <v>666</v>
      </c>
      <c r="RWC260" s="110" t="s">
        <v>671</v>
      </c>
      <c r="RWD260" s="110" t="s">
        <v>666</v>
      </c>
      <c r="RWE260" s="110" t="s">
        <v>671</v>
      </c>
      <c r="RWF260" s="110" t="s">
        <v>666</v>
      </c>
      <c r="RWG260" s="110" t="s">
        <v>671</v>
      </c>
      <c r="RWH260" s="110" t="s">
        <v>666</v>
      </c>
      <c r="RWI260" s="110" t="s">
        <v>671</v>
      </c>
      <c r="RWJ260" s="110" t="s">
        <v>666</v>
      </c>
      <c r="RWK260" s="110" t="s">
        <v>671</v>
      </c>
      <c r="RWL260" s="110" t="s">
        <v>666</v>
      </c>
      <c r="RWM260" s="110" t="s">
        <v>671</v>
      </c>
      <c r="RWN260" s="110" t="s">
        <v>666</v>
      </c>
      <c r="RWO260" s="110" t="s">
        <v>671</v>
      </c>
      <c r="RWP260" s="110" t="s">
        <v>666</v>
      </c>
      <c r="RWQ260" s="110" t="s">
        <v>671</v>
      </c>
      <c r="RWR260" s="110" t="s">
        <v>666</v>
      </c>
      <c r="RWS260" s="110" t="s">
        <v>671</v>
      </c>
      <c r="RWT260" s="110" t="s">
        <v>666</v>
      </c>
      <c r="RWU260" s="110" t="s">
        <v>671</v>
      </c>
      <c r="RWV260" s="110" t="s">
        <v>666</v>
      </c>
      <c r="RWW260" s="110" t="s">
        <v>671</v>
      </c>
      <c r="RWX260" s="110" t="s">
        <v>666</v>
      </c>
      <c r="RWY260" s="110" t="s">
        <v>671</v>
      </c>
      <c r="RWZ260" s="110" t="s">
        <v>666</v>
      </c>
      <c r="RXA260" s="110" t="s">
        <v>671</v>
      </c>
      <c r="RXB260" s="110" t="s">
        <v>666</v>
      </c>
      <c r="RXC260" s="110" t="s">
        <v>671</v>
      </c>
      <c r="RXD260" s="110" t="s">
        <v>666</v>
      </c>
      <c r="RXE260" s="110" t="s">
        <v>671</v>
      </c>
      <c r="RXF260" s="110" t="s">
        <v>666</v>
      </c>
      <c r="RXG260" s="110" t="s">
        <v>671</v>
      </c>
      <c r="RXH260" s="110" t="s">
        <v>666</v>
      </c>
      <c r="RXI260" s="110" t="s">
        <v>671</v>
      </c>
      <c r="RXJ260" s="110" t="s">
        <v>666</v>
      </c>
      <c r="RXK260" s="110" t="s">
        <v>671</v>
      </c>
      <c r="RXL260" s="110" t="s">
        <v>666</v>
      </c>
      <c r="RXM260" s="110" t="s">
        <v>671</v>
      </c>
      <c r="RXN260" s="110" t="s">
        <v>666</v>
      </c>
      <c r="RXO260" s="110" t="s">
        <v>671</v>
      </c>
      <c r="RXP260" s="110" t="s">
        <v>666</v>
      </c>
      <c r="RXQ260" s="110" t="s">
        <v>671</v>
      </c>
      <c r="RXR260" s="110" t="s">
        <v>666</v>
      </c>
      <c r="RXS260" s="110" t="s">
        <v>671</v>
      </c>
      <c r="RXT260" s="110" t="s">
        <v>666</v>
      </c>
      <c r="RXU260" s="110" t="s">
        <v>671</v>
      </c>
      <c r="RXV260" s="110" t="s">
        <v>666</v>
      </c>
      <c r="RXW260" s="110" t="s">
        <v>671</v>
      </c>
      <c r="RXX260" s="110" t="s">
        <v>666</v>
      </c>
      <c r="RXY260" s="110" t="s">
        <v>671</v>
      </c>
      <c r="RXZ260" s="110" t="s">
        <v>666</v>
      </c>
      <c r="RYA260" s="110" t="s">
        <v>671</v>
      </c>
      <c r="RYB260" s="110" t="s">
        <v>666</v>
      </c>
      <c r="RYC260" s="110" t="s">
        <v>671</v>
      </c>
      <c r="RYD260" s="110" t="s">
        <v>666</v>
      </c>
      <c r="RYE260" s="110" t="s">
        <v>671</v>
      </c>
      <c r="RYF260" s="110" t="s">
        <v>666</v>
      </c>
      <c r="RYG260" s="110" t="s">
        <v>671</v>
      </c>
      <c r="RYH260" s="110" t="s">
        <v>666</v>
      </c>
      <c r="RYI260" s="110" t="s">
        <v>671</v>
      </c>
      <c r="RYJ260" s="110" t="s">
        <v>666</v>
      </c>
      <c r="RYK260" s="110" t="s">
        <v>671</v>
      </c>
      <c r="RYL260" s="110" t="s">
        <v>666</v>
      </c>
      <c r="RYM260" s="110" t="s">
        <v>671</v>
      </c>
      <c r="RYN260" s="110" t="s">
        <v>666</v>
      </c>
      <c r="RYO260" s="110" t="s">
        <v>671</v>
      </c>
      <c r="RYP260" s="110" t="s">
        <v>666</v>
      </c>
      <c r="RYQ260" s="110" t="s">
        <v>671</v>
      </c>
      <c r="RYR260" s="110" t="s">
        <v>666</v>
      </c>
      <c r="RYS260" s="110" t="s">
        <v>671</v>
      </c>
      <c r="RYT260" s="110" t="s">
        <v>666</v>
      </c>
      <c r="RYU260" s="110" t="s">
        <v>671</v>
      </c>
      <c r="RYV260" s="110" t="s">
        <v>666</v>
      </c>
      <c r="RYW260" s="110" t="s">
        <v>671</v>
      </c>
      <c r="RYX260" s="110" t="s">
        <v>666</v>
      </c>
      <c r="RYY260" s="110" t="s">
        <v>671</v>
      </c>
      <c r="RYZ260" s="110" t="s">
        <v>666</v>
      </c>
      <c r="RZA260" s="110" t="s">
        <v>671</v>
      </c>
      <c r="RZB260" s="110" t="s">
        <v>666</v>
      </c>
      <c r="RZC260" s="110" t="s">
        <v>671</v>
      </c>
      <c r="RZD260" s="110" t="s">
        <v>666</v>
      </c>
      <c r="RZE260" s="110" t="s">
        <v>671</v>
      </c>
      <c r="RZF260" s="110" t="s">
        <v>666</v>
      </c>
      <c r="RZG260" s="110" t="s">
        <v>671</v>
      </c>
      <c r="RZH260" s="110" t="s">
        <v>666</v>
      </c>
      <c r="RZI260" s="110" t="s">
        <v>671</v>
      </c>
      <c r="RZJ260" s="110" t="s">
        <v>666</v>
      </c>
      <c r="RZK260" s="110" t="s">
        <v>671</v>
      </c>
      <c r="RZL260" s="110" t="s">
        <v>666</v>
      </c>
      <c r="RZM260" s="110" t="s">
        <v>671</v>
      </c>
      <c r="RZN260" s="110" t="s">
        <v>666</v>
      </c>
      <c r="RZO260" s="110" t="s">
        <v>671</v>
      </c>
      <c r="RZP260" s="110" t="s">
        <v>666</v>
      </c>
      <c r="RZQ260" s="110" t="s">
        <v>671</v>
      </c>
      <c r="RZR260" s="110" t="s">
        <v>666</v>
      </c>
      <c r="RZS260" s="110" t="s">
        <v>671</v>
      </c>
      <c r="RZT260" s="110" t="s">
        <v>666</v>
      </c>
      <c r="RZU260" s="110" t="s">
        <v>671</v>
      </c>
      <c r="RZV260" s="110" t="s">
        <v>666</v>
      </c>
      <c r="RZW260" s="110" t="s">
        <v>671</v>
      </c>
      <c r="RZX260" s="110" t="s">
        <v>666</v>
      </c>
      <c r="RZY260" s="110" t="s">
        <v>671</v>
      </c>
      <c r="RZZ260" s="110" t="s">
        <v>666</v>
      </c>
      <c r="SAA260" s="110" t="s">
        <v>671</v>
      </c>
      <c r="SAB260" s="110" t="s">
        <v>666</v>
      </c>
      <c r="SAC260" s="110" t="s">
        <v>671</v>
      </c>
      <c r="SAD260" s="110" t="s">
        <v>666</v>
      </c>
      <c r="SAE260" s="110" t="s">
        <v>671</v>
      </c>
      <c r="SAF260" s="110" t="s">
        <v>666</v>
      </c>
      <c r="SAG260" s="110" t="s">
        <v>671</v>
      </c>
      <c r="SAH260" s="110" t="s">
        <v>666</v>
      </c>
      <c r="SAI260" s="110" t="s">
        <v>671</v>
      </c>
      <c r="SAJ260" s="110" t="s">
        <v>666</v>
      </c>
      <c r="SAK260" s="110" t="s">
        <v>671</v>
      </c>
      <c r="SAL260" s="110" t="s">
        <v>666</v>
      </c>
      <c r="SAM260" s="110" t="s">
        <v>671</v>
      </c>
      <c r="SAN260" s="110" t="s">
        <v>666</v>
      </c>
      <c r="SAO260" s="110" t="s">
        <v>671</v>
      </c>
      <c r="SAP260" s="110" t="s">
        <v>666</v>
      </c>
      <c r="SAQ260" s="110" t="s">
        <v>671</v>
      </c>
      <c r="SAR260" s="110" t="s">
        <v>666</v>
      </c>
      <c r="SAS260" s="110" t="s">
        <v>671</v>
      </c>
      <c r="SAT260" s="110" t="s">
        <v>666</v>
      </c>
      <c r="SAU260" s="110" t="s">
        <v>671</v>
      </c>
      <c r="SAV260" s="110" t="s">
        <v>666</v>
      </c>
      <c r="SAW260" s="110" t="s">
        <v>671</v>
      </c>
      <c r="SAX260" s="110" t="s">
        <v>666</v>
      </c>
      <c r="SAY260" s="110" t="s">
        <v>671</v>
      </c>
      <c r="SAZ260" s="110" t="s">
        <v>666</v>
      </c>
      <c r="SBA260" s="110" t="s">
        <v>671</v>
      </c>
      <c r="SBB260" s="110" t="s">
        <v>666</v>
      </c>
      <c r="SBC260" s="110" t="s">
        <v>671</v>
      </c>
      <c r="SBD260" s="110" t="s">
        <v>666</v>
      </c>
      <c r="SBE260" s="110" t="s">
        <v>671</v>
      </c>
      <c r="SBF260" s="110" t="s">
        <v>666</v>
      </c>
      <c r="SBG260" s="110" t="s">
        <v>671</v>
      </c>
      <c r="SBH260" s="110" t="s">
        <v>666</v>
      </c>
      <c r="SBI260" s="110" t="s">
        <v>671</v>
      </c>
      <c r="SBJ260" s="110" t="s">
        <v>666</v>
      </c>
      <c r="SBK260" s="110" t="s">
        <v>671</v>
      </c>
      <c r="SBL260" s="110" t="s">
        <v>666</v>
      </c>
      <c r="SBM260" s="110" t="s">
        <v>671</v>
      </c>
      <c r="SBN260" s="110" t="s">
        <v>666</v>
      </c>
      <c r="SBO260" s="110" t="s">
        <v>671</v>
      </c>
      <c r="SBP260" s="110" t="s">
        <v>666</v>
      </c>
      <c r="SBQ260" s="110" t="s">
        <v>671</v>
      </c>
      <c r="SBR260" s="110" t="s">
        <v>666</v>
      </c>
      <c r="SBS260" s="110" t="s">
        <v>671</v>
      </c>
      <c r="SBT260" s="110" t="s">
        <v>666</v>
      </c>
      <c r="SBU260" s="110" t="s">
        <v>671</v>
      </c>
      <c r="SBV260" s="110" t="s">
        <v>666</v>
      </c>
      <c r="SBW260" s="110" t="s">
        <v>671</v>
      </c>
      <c r="SBX260" s="110" t="s">
        <v>666</v>
      </c>
      <c r="SBY260" s="110" t="s">
        <v>671</v>
      </c>
      <c r="SBZ260" s="110" t="s">
        <v>666</v>
      </c>
      <c r="SCA260" s="110" t="s">
        <v>671</v>
      </c>
      <c r="SCB260" s="110" t="s">
        <v>666</v>
      </c>
      <c r="SCC260" s="110" t="s">
        <v>671</v>
      </c>
      <c r="SCD260" s="110" t="s">
        <v>666</v>
      </c>
      <c r="SCE260" s="110" t="s">
        <v>671</v>
      </c>
      <c r="SCF260" s="110" t="s">
        <v>666</v>
      </c>
      <c r="SCG260" s="110" t="s">
        <v>671</v>
      </c>
      <c r="SCH260" s="110" t="s">
        <v>666</v>
      </c>
      <c r="SCI260" s="110" t="s">
        <v>671</v>
      </c>
      <c r="SCJ260" s="110" t="s">
        <v>666</v>
      </c>
      <c r="SCK260" s="110" t="s">
        <v>671</v>
      </c>
      <c r="SCL260" s="110" t="s">
        <v>666</v>
      </c>
      <c r="SCM260" s="110" t="s">
        <v>671</v>
      </c>
      <c r="SCN260" s="110" t="s">
        <v>666</v>
      </c>
      <c r="SCO260" s="110" t="s">
        <v>671</v>
      </c>
      <c r="SCP260" s="110" t="s">
        <v>666</v>
      </c>
      <c r="SCQ260" s="110" t="s">
        <v>671</v>
      </c>
      <c r="SCR260" s="110" t="s">
        <v>666</v>
      </c>
      <c r="SCS260" s="110" t="s">
        <v>671</v>
      </c>
      <c r="SCT260" s="110" t="s">
        <v>666</v>
      </c>
      <c r="SCU260" s="110" t="s">
        <v>671</v>
      </c>
      <c r="SCV260" s="110" t="s">
        <v>666</v>
      </c>
      <c r="SCW260" s="110" t="s">
        <v>671</v>
      </c>
      <c r="SCX260" s="110" t="s">
        <v>666</v>
      </c>
      <c r="SCY260" s="110" t="s">
        <v>671</v>
      </c>
      <c r="SCZ260" s="110" t="s">
        <v>666</v>
      </c>
      <c r="SDA260" s="110" t="s">
        <v>671</v>
      </c>
      <c r="SDB260" s="110" t="s">
        <v>666</v>
      </c>
      <c r="SDC260" s="110" t="s">
        <v>671</v>
      </c>
      <c r="SDD260" s="110" t="s">
        <v>666</v>
      </c>
      <c r="SDE260" s="110" t="s">
        <v>671</v>
      </c>
      <c r="SDF260" s="110" t="s">
        <v>666</v>
      </c>
      <c r="SDG260" s="110" t="s">
        <v>671</v>
      </c>
      <c r="SDH260" s="110" t="s">
        <v>666</v>
      </c>
      <c r="SDI260" s="110" t="s">
        <v>671</v>
      </c>
      <c r="SDJ260" s="110" t="s">
        <v>666</v>
      </c>
      <c r="SDK260" s="110" t="s">
        <v>671</v>
      </c>
      <c r="SDL260" s="110" t="s">
        <v>666</v>
      </c>
      <c r="SDM260" s="110" t="s">
        <v>671</v>
      </c>
      <c r="SDN260" s="110" t="s">
        <v>666</v>
      </c>
      <c r="SDO260" s="110" t="s">
        <v>671</v>
      </c>
      <c r="SDP260" s="110" t="s">
        <v>666</v>
      </c>
      <c r="SDQ260" s="110" t="s">
        <v>671</v>
      </c>
      <c r="SDR260" s="110" t="s">
        <v>666</v>
      </c>
      <c r="SDS260" s="110" t="s">
        <v>671</v>
      </c>
      <c r="SDT260" s="110" t="s">
        <v>666</v>
      </c>
      <c r="SDU260" s="110" t="s">
        <v>671</v>
      </c>
      <c r="SDV260" s="110" t="s">
        <v>666</v>
      </c>
      <c r="SDW260" s="110" t="s">
        <v>671</v>
      </c>
      <c r="SDX260" s="110" t="s">
        <v>666</v>
      </c>
      <c r="SDY260" s="110" t="s">
        <v>671</v>
      </c>
      <c r="SDZ260" s="110" t="s">
        <v>666</v>
      </c>
      <c r="SEA260" s="110" t="s">
        <v>671</v>
      </c>
      <c r="SEB260" s="110" t="s">
        <v>666</v>
      </c>
      <c r="SEC260" s="110" t="s">
        <v>671</v>
      </c>
      <c r="SED260" s="110" t="s">
        <v>666</v>
      </c>
      <c r="SEE260" s="110" t="s">
        <v>671</v>
      </c>
      <c r="SEF260" s="110" t="s">
        <v>666</v>
      </c>
      <c r="SEG260" s="110" t="s">
        <v>671</v>
      </c>
      <c r="SEH260" s="110" t="s">
        <v>666</v>
      </c>
      <c r="SEI260" s="110" t="s">
        <v>671</v>
      </c>
      <c r="SEJ260" s="110" t="s">
        <v>666</v>
      </c>
      <c r="SEK260" s="110" t="s">
        <v>671</v>
      </c>
      <c r="SEL260" s="110" t="s">
        <v>666</v>
      </c>
      <c r="SEM260" s="110" t="s">
        <v>671</v>
      </c>
      <c r="SEN260" s="110" t="s">
        <v>666</v>
      </c>
      <c r="SEO260" s="110" t="s">
        <v>671</v>
      </c>
      <c r="SEP260" s="110" t="s">
        <v>666</v>
      </c>
      <c r="SEQ260" s="110" t="s">
        <v>671</v>
      </c>
      <c r="SER260" s="110" t="s">
        <v>666</v>
      </c>
      <c r="SES260" s="110" t="s">
        <v>671</v>
      </c>
      <c r="SET260" s="110" t="s">
        <v>666</v>
      </c>
      <c r="SEU260" s="110" t="s">
        <v>671</v>
      </c>
      <c r="SEV260" s="110" t="s">
        <v>666</v>
      </c>
      <c r="SEW260" s="110" t="s">
        <v>671</v>
      </c>
      <c r="SEX260" s="110" t="s">
        <v>666</v>
      </c>
      <c r="SEY260" s="110" t="s">
        <v>671</v>
      </c>
      <c r="SEZ260" s="110" t="s">
        <v>666</v>
      </c>
      <c r="SFA260" s="110" t="s">
        <v>671</v>
      </c>
      <c r="SFB260" s="110" t="s">
        <v>666</v>
      </c>
      <c r="SFC260" s="110" t="s">
        <v>671</v>
      </c>
      <c r="SFD260" s="110" t="s">
        <v>666</v>
      </c>
      <c r="SFE260" s="110" t="s">
        <v>671</v>
      </c>
      <c r="SFF260" s="110" t="s">
        <v>666</v>
      </c>
      <c r="SFG260" s="110" t="s">
        <v>671</v>
      </c>
      <c r="SFH260" s="110" t="s">
        <v>666</v>
      </c>
      <c r="SFI260" s="110" t="s">
        <v>671</v>
      </c>
      <c r="SFJ260" s="110" t="s">
        <v>666</v>
      </c>
      <c r="SFK260" s="110" t="s">
        <v>671</v>
      </c>
      <c r="SFL260" s="110" t="s">
        <v>666</v>
      </c>
      <c r="SFM260" s="110" t="s">
        <v>671</v>
      </c>
      <c r="SFN260" s="110" t="s">
        <v>666</v>
      </c>
      <c r="SFO260" s="110" t="s">
        <v>671</v>
      </c>
      <c r="SFP260" s="110" t="s">
        <v>666</v>
      </c>
      <c r="SFQ260" s="110" t="s">
        <v>671</v>
      </c>
      <c r="SFR260" s="110" t="s">
        <v>666</v>
      </c>
      <c r="SFS260" s="110" t="s">
        <v>671</v>
      </c>
      <c r="SFT260" s="110" t="s">
        <v>666</v>
      </c>
      <c r="SFU260" s="110" t="s">
        <v>671</v>
      </c>
      <c r="SFV260" s="110" t="s">
        <v>666</v>
      </c>
      <c r="SFW260" s="110" t="s">
        <v>671</v>
      </c>
      <c r="SFX260" s="110" t="s">
        <v>666</v>
      </c>
      <c r="SFY260" s="110" t="s">
        <v>671</v>
      </c>
      <c r="SFZ260" s="110" t="s">
        <v>666</v>
      </c>
      <c r="SGA260" s="110" t="s">
        <v>671</v>
      </c>
      <c r="SGB260" s="110" t="s">
        <v>666</v>
      </c>
      <c r="SGC260" s="110" t="s">
        <v>671</v>
      </c>
      <c r="SGD260" s="110" t="s">
        <v>666</v>
      </c>
      <c r="SGE260" s="110" t="s">
        <v>671</v>
      </c>
      <c r="SGF260" s="110" t="s">
        <v>666</v>
      </c>
      <c r="SGG260" s="110" t="s">
        <v>671</v>
      </c>
      <c r="SGH260" s="110" t="s">
        <v>666</v>
      </c>
      <c r="SGI260" s="110" t="s">
        <v>671</v>
      </c>
      <c r="SGJ260" s="110" t="s">
        <v>666</v>
      </c>
      <c r="SGK260" s="110" t="s">
        <v>671</v>
      </c>
      <c r="SGL260" s="110" t="s">
        <v>666</v>
      </c>
      <c r="SGM260" s="110" t="s">
        <v>671</v>
      </c>
      <c r="SGN260" s="110" t="s">
        <v>666</v>
      </c>
      <c r="SGO260" s="110" t="s">
        <v>671</v>
      </c>
      <c r="SGP260" s="110" t="s">
        <v>666</v>
      </c>
      <c r="SGQ260" s="110" t="s">
        <v>671</v>
      </c>
      <c r="SGR260" s="110" t="s">
        <v>666</v>
      </c>
      <c r="SGS260" s="110" t="s">
        <v>671</v>
      </c>
      <c r="SGT260" s="110" t="s">
        <v>666</v>
      </c>
      <c r="SGU260" s="110" t="s">
        <v>671</v>
      </c>
      <c r="SGV260" s="110" t="s">
        <v>666</v>
      </c>
      <c r="SGW260" s="110" t="s">
        <v>671</v>
      </c>
      <c r="SGX260" s="110" t="s">
        <v>666</v>
      </c>
      <c r="SGY260" s="110" t="s">
        <v>671</v>
      </c>
      <c r="SGZ260" s="110" t="s">
        <v>666</v>
      </c>
      <c r="SHA260" s="110" t="s">
        <v>671</v>
      </c>
      <c r="SHB260" s="110" t="s">
        <v>666</v>
      </c>
      <c r="SHC260" s="110" t="s">
        <v>671</v>
      </c>
      <c r="SHD260" s="110" t="s">
        <v>666</v>
      </c>
      <c r="SHE260" s="110" t="s">
        <v>671</v>
      </c>
      <c r="SHF260" s="110" t="s">
        <v>666</v>
      </c>
      <c r="SHG260" s="110" t="s">
        <v>671</v>
      </c>
      <c r="SHH260" s="110" t="s">
        <v>666</v>
      </c>
      <c r="SHI260" s="110" t="s">
        <v>671</v>
      </c>
      <c r="SHJ260" s="110" t="s">
        <v>666</v>
      </c>
      <c r="SHK260" s="110" t="s">
        <v>671</v>
      </c>
      <c r="SHL260" s="110" t="s">
        <v>666</v>
      </c>
      <c r="SHM260" s="110" t="s">
        <v>671</v>
      </c>
      <c r="SHN260" s="110" t="s">
        <v>666</v>
      </c>
      <c r="SHO260" s="110" t="s">
        <v>671</v>
      </c>
      <c r="SHP260" s="110" t="s">
        <v>666</v>
      </c>
      <c r="SHQ260" s="110" t="s">
        <v>671</v>
      </c>
      <c r="SHR260" s="110" t="s">
        <v>666</v>
      </c>
      <c r="SHS260" s="110" t="s">
        <v>671</v>
      </c>
      <c r="SHT260" s="110" t="s">
        <v>666</v>
      </c>
      <c r="SHU260" s="110" t="s">
        <v>671</v>
      </c>
      <c r="SHV260" s="110" t="s">
        <v>666</v>
      </c>
      <c r="SHW260" s="110" t="s">
        <v>671</v>
      </c>
      <c r="SHX260" s="110" t="s">
        <v>666</v>
      </c>
      <c r="SHY260" s="110" t="s">
        <v>671</v>
      </c>
      <c r="SHZ260" s="110" t="s">
        <v>666</v>
      </c>
      <c r="SIA260" s="110" t="s">
        <v>671</v>
      </c>
      <c r="SIB260" s="110" t="s">
        <v>666</v>
      </c>
      <c r="SIC260" s="110" t="s">
        <v>671</v>
      </c>
      <c r="SID260" s="110" t="s">
        <v>666</v>
      </c>
      <c r="SIE260" s="110" t="s">
        <v>671</v>
      </c>
      <c r="SIF260" s="110" t="s">
        <v>666</v>
      </c>
      <c r="SIG260" s="110" t="s">
        <v>671</v>
      </c>
      <c r="SIH260" s="110" t="s">
        <v>666</v>
      </c>
      <c r="SII260" s="110" t="s">
        <v>671</v>
      </c>
      <c r="SIJ260" s="110" t="s">
        <v>666</v>
      </c>
      <c r="SIK260" s="110" t="s">
        <v>671</v>
      </c>
      <c r="SIL260" s="110" t="s">
        <v>666</v>
      </c>
      <c r="SIM260" s="110" t="s">
        <v>671</v>
      </c>
      <c r="SIN260" s="110" t="s">
        <v>666</v>
      </c>
      <c r="SIO260" s="110" t="s">
        <v>671</v>
      </c>
      <c r="SIP260" s="110" t="s">
        <v>666</v>
      </c>
      <c r="SIQ260" s="110" t="s">
        <v>671</v>
      </c>
      <c r="SIR260" s="110" t="s">
        <v>666</v>
      </c>
      <c r="SIS260" s="110" t="s">
        <v>671</v>
      </c>
      <c r="SIT260" s="110" t="s">
        <v>666</v>
      </c>
      <c r="SIU260" s="110" t="s">
        <v>671</v>
      </c>
      <c r="SIV260" s="110" t="s">
        <v>666</v>
      </c>
      <c r="SIW260" s="110" t="s">
        <v>671</v>
      </c>
      <c r="SIX260" s="110" t="s">
        <v>666</v>
      </c>
      <c r="SIY260" s="110" t="s">
        <v>671</v>
      </c>
      <c r="SIZ260" s="110" t="s">
        <v>666</v>
      </c>
      <c r="SJA260" s="110" t="s">
        <v>671</v>
      </c>
      <c r="SJB260" s="110" t="s">
        <v>666</v>
      </c>
      <c r="SJC260" s="110" t="s">
        <v>671</v>
      </c>
      <c r="SJD260" s="110" t="s">
        <v>666</v>
      </c>
      <c r="SJE260" s="110" t="s">
        <v>671</v>
      </c>
      <c r="SJF260" s="110" t="s">
        <v>666</v>
      </c>
      <c r="SJG260" s="110" t="s">
        <v>671</v>
      </c>
      <c r="SJH260" s="110" t="s">
        <v>666</v>
      </c>
      <c r="SJI260" s="110" t="s">
        <v>671</v>
      </c>
      <c r="SJJ260" s="110" t="s">
        <v>666</v>
      </c>
      <c r="SJK260" s="110" t="s">
        <v>671</v>
      </c>
      <c r="SJL260" s="110" t="s">
        <v>666</v>
      </c>
      <c r="SJM260" s="110" t="s">
        <v>671</v>
      </c>
      <c r="SJN260" s="110" t="s">
        <v>666</v>
      </c>
      <c r="SJO260" s="110" t="s">
        <v>671</v>
      </c>
      <c r="SJP260" s="110" t="s">
        <v>666</v>
      </c>
      <c r="SJQ260" s="110" t="s">
        <v>671</v>
      </c>
      <c r="SJR260" s="110" t="s">
        <v>666</v>
      </c>
      <c r="SJS260" s="110" t="s">
        <v>671</v>
      </c>
      <c r="SJT260" s="110" t="s">
        <v>666</v>
      </c>
      <c r="SJU260" s="110" t="s">
        <v>671</v>
      </c>
      <c r="SJV260" s="110" t="s">
        <v>666</v>
      </c>
      <c r="SJW260" s="110" t="s">
        <v>671</v>
      </c>
      <c r="SJX260" s="110" t="s">
        <v>666</v>
      </c>
      <c r="SJY260" s="110" t="s">
        <v>671</v>
      </c>
      <c r="SJZ260" s="110" t="s">
        <v>666</v>
      </c>
      <c r="SKA260" s="110" t="s">
        <v>671</v>
      </c>
      <c r="SKB260" s="110" t="s">
        <v>666</v>
      </c>
      <c r="SKC260" s="110" t="s">
        <v>671</v>
      </c>
      <c r="SKD260" s="110" t="s">
        <v>666</v>
      </c>
      <c r="SKE260" s="110" t="s">
        <v>671</v>
      </c>
      <c r="SKF260" s="110" t="s">
        <v>666</v>
      </c>
      <c r="SKG260" s="110" t="s">
        <v>671</v>
      </c>
      <c r="SKH260" s="110" t="s">
        <v>666</v>
      </c>
      <c r="SKI260" s="110" t="s">
        <v>671</v>
      </c>
      <c r="SKJ260" s="110" t="s">
        <v>666</v>
      </c>
      <c r="SKK260" s="110" t="s">
        <v>671</v>
      </c>
      <c r="SKL260" s="110" t="s">
        <v>666</v>
      </c>
      <c r="SKM260" s="110" t="s">
        <v>671</v>
      </c>
      <c r="SKN260" s="110" t="s">
        <v>666</v>
      </c>
      <c r="SKO260" s="110" t="s">
        <v>671</v>
      </c>
      <c r="SKP260" s="110" t="s">
        <v>666</v>
      </c>
      <c r="SKQ260" s="110" t="s">
        <v>671</v>
      </c>
      <c r="SKR260" s="110" t="s">
        <v>666</v>
      </c>
      <c r="SKS260" s="110" t="s">
        <v>671</v>
      </c>
      <c r="SKT260" s="110" t="s">
        <v>666</v>
      </c>
      <c r="SKU260" s="110" t="s">
        <v>671</v>
      </c>
      <c r="SKV260" s="110" t="s">
        <v>666</v>
      </c>
      <c r="SKW260" s="110" t="s">
        <v>671</v>
      </c>
      <c r="SKX260" s="110" t="s">
        <v>666</v>
      </c>
      <c r="SKY260" s="110" t="s">
        <v>671</v>
      </c>
      <c r="SKZ260" s="110" t="s">
        <v>666</v>
      </c>
      <c r="SLA260" s="110" t="s">
        <v>671</v>
      </c>
      <c r="SLB260" s="110" t="s">
        <v>666</v>
      </c>
      <c r="SLC260" s="110" t="s">
        <v>671</v>
      </c>
      <c r="SLD260" s="110" t="s">
        <v>666</v>
      </c>
      <c r="SLE260" s="110" t="s">
        <v>671</v>
      </c>
      <c r="SLF260" s="110" t="s">
        <v>666</v>
      </c>
      <c r="SLG260" s="110" t="s">
        <v>671</v>
      </c>
      <c r="SLH260" s="110" t="s">
        <v>666</v>
      </c>
      <c r="SLI260" s="110" t="s">
        <v>671</v>
      </c>
      <c r="SLJ260" s="110" t="s">
        <v>666</v>
      </c>
      <c r="SLK260" s="110" t="s">
        <v>671</v>
      </c>
      <c r="SLL260" s="110" t="s">
        <v>666</v>
      </c>
      <c r="SLM260" s="110" t="s">
        <v>671</v>
      </c>
      <c r="SLN260" s="110" t="s">
        <v>666</v>
      </c>
      <c r="SLO260" s="110" t="s">
        <v>671</v>
      </c>
      <c r="SLP260" s="110" t="s">
        <v>666</v>
      </c>
      <c r="SLQ260" s="110" t="s">
        <v>671</v>
      </c>
      <c r="SLR260" s="110" t="s">
        <v>666</v>
      </c>
      <c r="SLS260" s="110" t="s">
        <v>671</v>
      </c>
      <c r="SLT260" s="110" t="s">
        <v>666</v>
      </c>
      <c r="SLU260" s="110" t="s">
        <v>671</v>
      </c>
      <c r="SLV260" s="110" t="s">
        <v>666</v>
      </c>
      <c r="SLW260" s="110" t="s">
        <v>671</v>
      </c>
      <c r="SLX260" s="110" t="s">
        <v>666</v>
      </c>
      <c r="SLY260" s="110" t="s">
        <v>671</v>
      </c>
      <c r="SLZ260" s="110" t="s">
        <v>666</v>
      </c>
      <c r="SMA260" s="110" t="s">
        <v>671</v>
      </c>
      <c r="SMB260" s="110" t="s">
        <v>666</v>
      </c>
      <c r="SMC260" s="110" t="s">
        <v>671</v>
      </c>
      <c r="SMD260" s="110" t="s">
        <v>666</v>
      </c>
      <c r="SME260" s="110" t="s">
        <v>671</v>
      </c>
      <c r="SMF260" s="110" t="s">
        <v>666</v>
      </c>
      <c r="SMG260" s="110" t="s">
        <v>671</v>
      </c>
      <c r="SMH260" s="110" t="s">
        <v>666</v>
      </c>
      <c r="SMI260" s="110" t="s">
        <v>671</v>
      </c>
      <c r="SMJ260" s="110" t="s">
        <v>666</v>
      </c>
      <c r="SMK260" s="110" t="s">
        <v>671</v>
      </c>
      <c r="SML260" s="110" t="s">
        <v>666</v>
      </c>
      <c r="SMM260" s="110" t="s">
        <v>671</v>
      </c>
      <c r="SMN260" s="110" t="s">
        <v>666</v>
      </c>
      <c r="SMO260" s="110" t="s">
        <v>671</v>
      </c>
      <c r="SMP260" s="110" t="s">
        <v>666</v>
      </c>
      <c r="SMQ260" s="110" t="s">
        <v>671</v>
      </c>
      <c r="SMR260" s="110" t="s">
        <v>666</v>
      </c>
      <c r="SMS260" s="110" t="s">
        <v>671</v>
      </c>
      <c r="SMT260" s="110" t="s">
        <v>666</v>
      </c>
      <c r="SMU260" s="110" t="s">
        <v>671</v>
      </c>
      <c r="SMV260" s="110" t="s">
        <v>666</v>
      </c>
      <c r="SMW260" s="110" t="s">
        <v>671</v>
      </c>
      <c r="SMX260" s="110" t="s">
        <v>666</v>
      </c>
      <c r="SMY260" s="110" t="s">
        <v>671</v>
      </c>
      <c r="SMZ260" s="110" t="s">
        <v>666</v>
      </c>
      <c r="SNA260" s="110" t="s">
        <v>671</v>
      </c>
      <c r="SNB260" s="110" t="s">
        <v>666</v>
      </c>
      <c r="SNC260" s="110" t="s">
        <v>671</v>
      </c>
      <c r="SND260" s="110" t="s">
        <v>666</v>
      </c>
      <c r="SNE260" s="110" t="s">
        <v>671</v>
      </c>
      <c r="SNF260" s="110" t="s">
        <v>666</v>
      </c>
      <c r="SNG260" s="110" t="s">
        <v>671</v>
      </c>
      <c r="SNH260" s="110" t="s">
        <v>666</v>
      </c>
      <c r="SNI260" s="110" t="s">
        <v>671</v>
      </c>
      <c r="SNJ260" s="110" t="s">
        <v>666</v>
      </c>
      <c r="SNK260" s="110" t="s">
        <v>671</v>
      </c>
      <c r="SNL260" s="110" t="s">
        <v>666</v>
      </c>
      <c r="SNM260" s="110" t="s">
        <v>671</v>
      </c>
      <c r="SNN260" s="110" t="s">
        <v>666</v>
      </c>
      <c r="SNO260" s="110" t="s">
        <v>671</v>
      </c>
      <c r="SNP260" s="110" t="s">
        <v>666</v>
      </c>
      <c r="SNQ260" s="110" t="s">
        <v>671</v>
      </c>
      <c r="SNR260" s="110" t="s">
        <v>666</v>
      </c>
      <c r="SNS260" s="110" t="s">
        <v>671</v>
      </c>
      <c r="SNT260" s="110" t="s">
        <v>666</v>
      </c>
      <c r="SNU260" s="110" t="s">
        <v>671</v>
      </c>
      <c r="SNV260" s="110" t="s">
        <v>666</v>
      </c>
      <c r="SNW260" s="110" t="s">
        <v>671</v>
      </c>
      <c r="SNX260" s="110" t="s">
        <v>666</v>
      </c>
      <c r="SNY260" s="110" t="s">
        <v>671</v>
      </c>
      <c r="SNZ260" s="110" t="s">
        <v>666</v>
      </c>
      <c r="SOA260" s="110" t="s">
        <v>671</v>
      </c>
      <c r="SOB260" s="110" t="s">
        <v>666</v>
      </c>
      <c r="SOC260" s="110" t="s">
        <v>671</v>
      </c>
      <c r="SOD260" s="110" t="s">
        <v>666</v>
      </c>
      <c r="SOE260" s="110" t="s">
        <v>671</v>
      </c>
      <c r="SOF260" s="110" t="s">
        <v>666</v>
      </c>
      <c r="SOG260" s="110" t="s">
        <v>671</v>
      </c>
      <c r="SOH260" s="110" t="s">
        <v>666</v>
      </c>
      <c r="SOI260" s="110" t="s">
        <v>671</v>
      </c>
      <c r="SOJ260" s="110" t="s">
        <v>666</v>
      </c>
      <c r="SOK260" s="110" t="s">
        <v>671</v>
      </c>
      <c r="SOL260" s="110" t="s">
        <v>666</v>
      </c>
      <c r="SOM260" s="110" t="s">
        <v>671</v>
      </c>
      <c r="SON260" s="110" t="s">
        <v>666</v>
      </c>
      <c r="SOO260" s="110" t="s">
        <v>671</v>
      </c>
      <c r="SOP260" s="110" t="s">
        <v>666</v>
      </c>
      <c r="SOQ260" s="110" t="s">
        <v>671</v>
      </c>
      <c r="SOR260" s="110" t="s">
        <v>666</v>
      </c>
      <c r="SOS260" s="110" t="s">
        <v>671</v>
      </c>
      <c r="SOT260" s="110" t="s">
        <v>666</v>
      </c>
      <c r="SOU260" s="110" t="s">
        <v>671</v>
      </c>
      <c r="SOV260" s="110" t="s">
        <v>666</v>
      </c>
      <c r="SOW260" s="110" t="s">
        <v>671</v>
      </c>
      <c r="SOX260" s="110" t="s">
        <v>666</v>
      </c>
      <c r="SOY260" s="110" t="s">
        <v>671</v>
      </c>
      <c r="SOZ260" s="110" t="s">
        <v>666</v>
      </c>
      <c r="SPA260" s="110" t="s">
        <v>671</v>
      </c>
      <c r="SPB260" s="110" t="s">
        <v>666</v>
      </c>
      <c r="SPC260" s="110" t="s">
        <v>671</v>
      </c>
      <c r="SPD260" s="110" t="s">
        <v>666</v>
      </c>
      <c r="SPE260" s="110" t="s">
        <v>671</v>
      </c>
      <c r="SPF260" s="110" t="s">
        <v>666</v>
      </c>
      <c r="SPG260" s="110" t="s">
        <v>671</v>
      </c>
      <c r="SPH260" s="110" t="s">
        <v>666</v>
      </c>
      <c r="SPI260" s="110" t="s">
        <v>671</v>
      </c>
      <c r="SPJ260" s="110" t="s">
        <v>666</v>
      </c>
      <c r="SPK260" s="110" t="s">
        <v>671</v>
      </c>
      <c r="SPL260" s="110" t="s">
        <v>666</v>
      </c>
      <c r="SPM260" s="110" t="s">
        <v>671</v>
      </c>
      <c r="SPN260" s="110" t="s">
        <v>666</v>
      </c>
      <c r="SPO260" s="110" t="s">
        <v>671</v>
      </c>
      <c r="SPP260" s="110" t="s">
        <v>666</v>
      </c>
      <c r="SPQ260" s="110" t="s">
        <v>671</v>
      </c>
      <c r="SPR260" s="110" t="s">
        <v>666</v>
      </c>
      <c r="SPS260" s="110" t="s">
        <v>671</v>
      </c>
      <c r="SPT260" s="110" t="s">
        <v>666</v>
      </c>
      <c r="SPU260" s="110" t="s">
        <v>671</v>
      </c>
      <c r="SPV260" s="110" t="s">
        <v>666</v>
      </c>
      <c r="SPW260" s="110" t="s">
        <v>671</v>
      </c>
      <c r="SPX260" s="110" t="s">
        <v>666</v>
      </c>
      <c r="SPY260" s="110" t="s">
        <v>671</v>
      </c>
      <c r="SPZ260" s="110" t="s">
        <v>666</v>
      </c>
      <c r="SQA260" s="110" t="s">
        <v>671</v>
      </c>
      <c r="SQB260" s="110" t="s">
        <v>666</v>
      </c>
      <c r="SQC260" s="110" t="s">
        <v>671</v>
      </c>
      <c r="SQD260" s="110" t="s">
        <v>666</v>
      </c>
      <c r="SQE260" s="110" t="s">
        <v>671</v>
      </c>
      <c r="SQF260" s="110" t="s">
        <v>666</v>
      </c>
      <c r="SQG260" s="110" t="s">
        <v>671</v>
      </c>
      <c r="SQH260" s="110" t="s">
        <v>666</v>
      </c>
      <c r="SQI260" s="110" t="s">
        <v>671</v>
      </c>
      <c r="SQJ260" s="110" t="s">
        <v>666</v>
      </c>
      <c r="SQK260" s="110" t="s">
        <v>671</v>
      </c>
      <c r="SQL260" s="110" t="s">
        <v>666</v>
      </c>
      <c r="SQM260" s="110" t="s">
        <v>671</v>
      </c>
      <c r="SQN260" s="110" t="s">
        <v>666</v>
      </c>
      <c r="SQO260" s="110" t="s">
        <v>671</v>
      </c>
      <c r="SQP260" s="110" t="s">
        <v>666</v>
      </c>
      <c r="SQQ260" s="110" t="s">
        <v>671</v>
      </c>
      <c r="SQR260" s="110" t="s">
        <v>666</v>
      </c>
      <c r="SQS260" s="110" t="s">
        <v>671</v>
      </c>
      <c r="SQT260" s="110" t="s">
        <v>666</v>
      </c>
      <c r="SQU260" s="110" t="s">
        <v>671</v>
      </c>
      <c r="SQV260" s="110" t="s">
        <v>666</v>
      </c>
      <c r="SQW260" s="110" t="s">
        <v>671</v>
      </c>
      <c r="SQX260" s="110" t="s">
        <v>666</v>
      </c>
      <c r="SQY260" s="110" t="s">
        <v>671</v>
      </c>
      <c r="SQZ260" s="110" t="s">
        <v>666</v>
      </c>
      <c r="SRA260" s="110" t="s">
        <v>671</v>
      </c>
      <c r="SRB260" s="110" t="s">
        <v>666</v>
      </c>
      <c r="SRC260" s="110" t="s">
        <v>671</v>
      </c>
      <c r="SRD260" s="110" t="s">
        <v>666</v>
      </c>
      <c r="SRE260" s="110" t="s">
        <v>671</v>
      </c>
      <c r="SRF260" s="110" t="s">
        <v>666</v>
      </c>
      <c r="SRG260" s="110" t="s">
        <v>671</v>
      </c>
      <c r="SRH260" s="110" t="s">
        <v>666</v>
      </c>
      <c r="SRI260" s="110" t="s">
        <v>671</v>
      </c>
      <c r="SRJ260" s="110" t="s">
        <v>666</v>
      </c>
      <c r="SRK260" s="110" t="s">
        <v>671</v>
      </c>
      <c r="SRL260" s="110" t="s">
        <v>666</v>
      </c>
      <c r="SRM260" s="110" t="s">
        <v>671</v>
      </c>
      <c r="SRN260" s="110" t="s">
        <v>666</v>
      </c>
      <c r="SRO260" s="110" t="s">
        <v>671</v>
      </c>
      <c r="SRP260" s="110" t="s">
        <v>666</v>
      </c>
      <c r="SRQ260" s="110" t="s">
        <v>671</v>
      </c>
      <c r="SRR260" s="110" t="s">
        <v>666</v>
      </c>
      <c r="SRS260" s="110" t="s">
        <v>671</v>
      </c>
      <c r="SRT260" s="110" t="s">
        <v>666</v>
      </c>
      <c r="SRU260" s="110" t="s">
        <v>671</v>
      </c>
      <c r="SRV260" s="110" t="s">
        <v>666</v>
      </c>
      <c r="SRW260" s="110" t="s">
        <v>671</v>
      </c>
      <c r="SRX260" s="110" t="s">
        <v>666</v>
      </c>
      <c r="SRY260" s="110" t="s">
        <v>671</v>
      </c>
      <c r="SRZ260" s="110" t="s">
        <v>666</v>
      </c>
      <c r="SSA260" s="110" t="s">
        <v>671</v>
      </c>
      <c r="SSB260" s="110" t="s">
        <v>666</v>
      </c>
      <c r="SSC260" s="110" t="s">
        <v>671</v>
      </c>
      <c r="SSD260" s="110" t="s">
        <v>666</v>
      </c>
      <c r="SSE260" s="110" t="s">
        <v>671</v>
      </c>
      <c r="SSF260" s="110" t="s">
        <v>666</v>
      </c>
      <c r="SSG260" s="110" t="s">
        <v>671</v>
      </c>
      <c r="SSH260" s="110" t="s">
        <v>666</v>
      </c>
      <c r="SSI260" s="110" t="s">
        <v>671</v>
      </c>
      <c r="SSJ260" s="110" t="s">
        <v>666</v>
      </c>
      <c r="SSK260" s="110" t="s">
        <v>671</v>
      </c>
      <c r="SSL260" s="110" t="s">
        <v>666</v>
      </c>
      <c r="SSM260" s="110" t="s">
        <v>671</v>
      </c>
      <c r="SSN260" s="110" t="s">
        <v>666</v>
      </c>
      <c r="SSO260" s="110" t="s">
        <v>671</v>
      </c>
      <c r="SSP260" s="110" t="s">
        <v>666</v>
      </c>
      <c r="SSQ260" s="110" t="s">
        <v>671</v>
      </c>
      <c r="SSR260" s="110" t="s">
        <v>666</v>
      </c>
      <c r="SSS260" s="110" t="s">
        <v>671</v>
      </c>
      <c r="SST260" s="110" t="s">
        <v>666</v>
      </c>
      <c r="SSU260" s="110" t="s">
        <v>671</v>
      </c>
      <c r="SSV260" s="110" t="s">
        <v>666</v>
      </c>
      <c r="SSW260" s="110" t="s">
        <v>671</v>
      </c>
      <c r="SSX260" s="110" t="s">
        <v>666</v>
      </c>
      <c r="SSY260" s="110" t="s">
        <v>671</v>
      </c>
      <c r="SSZ260" s="110" t="s">
        <v>666</v>
      </c>
      <c r="STA260" s="110" t="s">
        <v>671</v>
      </c>
      <c r="STB260" s="110" t="s">
        <v>666</v>
      </c>
      <c r="STC260" s="110" t="s">
        <v>671</v>
      </c>
      <c r="STD260" s="110" t="s">
        <v>666</v>
      </c>
      <c r="STE260" s="110" t="s">
        <v>671</v>
      </c>
      <c r="STF260" s="110" t="s">
        <v>666</v>
      </c>
      <c r="STG260" s="110" t="s">
        <v>671</v>
      </c>
      <c r="STH260" s="110" t="s">
        <v>666</v>
      </c>
      <c r="STI260" s="110" t="s">
        <v>671</v>
      </c>
      <c r="STJ260" s="110" t="s">
        <v>666</v>
      </c>
      <c r="STK260" s="110" t="s">
        <v>671</v>
      </c>
      <c r="STL260" s="110" t="s">
        <v>666</v>
      </c>
      <c r="STM260" s="110" t="s">
        <v>671</v>
      </c>
      <c r="STN260" s="110" t="s">
        <v>666</v>
      </c>
      <c r="STO260" s="110" t="s">
        <v>671</v>
      </c>
      <c r="STP260" s="110" t="s">
        <v>666</v>
      </c>
      <c r="STQ260" s="110" t="s">
        <v>671</v>
      </c>
      <c r="STR260" s="110" t="s">
        <v>666</v>
      </c>
      <c r="STS260" s="110" t="s">
        <v>671</v>
      </c>
      <c r="STT260" s="110" t="s">
        <v>666</v>
      </c>
      <c r="STU260" s="110" t="s">
        <v>671</v>
      </c>
      <c r="STV260" s="110" t="s">
        <v>666</v>
      </c>
      <c r="STW260" s="110" t="s">
        <v>671</v>
      </c>
      <c r="STX260" s="110" t="s">
        <v>666</v>
      </c>
      <c r="STY260" s="110" t="s">
        <v>671</v>
      </c>
      <c r="STZ260" s="110" t="s">
        <v>666</v>
      </c>
      <c r="SUA260" s="110" t="s">
        <v>671</v>
      </c>
      <c r="SUB260" s="110" t="s">
        <v>666</v>
      </c>
      <c r="SUC260" s="110" t="s">
        <v>671</v>
      </c>
      <c r="SUD260" s="110" t="s">
        <v>666</v>
      </c>
      <c r="SUE260" s="110" t="s">
        <v>671</v>
      </c>
      <c r="SUF260" s="110" t="s">
        <v>666</v>
      </c>
      <c r="SUG260" s="110" t="s">
        <v>671</v>
      </c>
      <c r="SUH260" s="110" t="s">
        <v>666</v>
      </c>
      <c r="SUI260" s="110" t="s">
        <v>671</v>
      </c>
      <c r="SUJ260" s="110" t="s">
        <v>666</v>
      </c>
      <c r="SUK260" s="110" t="s">
        <v>671</v>
      </c>
      <c r="SUL260" s="110" t="s">
        <v>666</v>
      </c>
      <c r="SUM260" s="110" t="s">
        <v>671</v>
      </c>
      <c r="SUN260" s="110" t="s">
        <v>666</v>
      </c>
      <c r="SUO260" s="110" t="s">
        <v>671</v>
      </c>
      <c r="SUP260" s="110" t="s">
        <v>666</v>
      </c>
      <c r="SUQ260" s="110" t="s">
        <v>671</v>
      </c>
      <c r="SUR260" s="110" t="s">
        <v>666</v>
      </c>
      <c r="SUS260" s="110" t="s">
        <v>671</v>
      </c>
      <c r="SUT260" s="110" t="s">
        <v>666</v>
      </c>
      <c r="SUU260" s="110" t="s">
        <v>671</v>
      </c>
      <c r="SUV260" s="110" t="s">
        <v>666</v>
      </c>
      <c r="SUW260" s="110" t="s">
        <v>671</v>
      </c>
      <c r="SUX260" s="110" t="s">
        <v>666</v>
      </c>
      <c r="SUY260" s="110" t="s">
        <v>671</v>
      </c>
      <c r="SUZ260" s="110" t="s">
        <v>666</v>
      </c>
      <c r="SVA260" s="110" t="s">
        <v>671</v>
      </c>
      <c r="SVB260" s="110" t="s">
        <v>666</v>
      </c>
      <c r="SVC260" s="110" t="s">
        <v>671</v>
      </c>
      <c r="SVD260" s="110" t="s">
        <v>666</v>
      </c>
      <c r="SVE260" s="110" t="s">
        <v>671</v>
      </c>
      <c r="SVF260" s="110" t="s">
        <v>666</v>
      </c>
      <c r="SVG260" s="110" t="s">
        <v>671</v>
      </c>
      <c r="SVH260" s="110" t="s">
        <v>666</v>
      </c>
      <c r="SVI260" s="110" t="s">
        <v>671</v>
      </c>
      <c r="SVJ260" s="110" t="s">
        <v>666</v>
      </c>
      <c r="SVK260" s="110" t="s">
        <v>671</v>
      </c>
      <c r="SVL260" s="110" t="s">
        <v>666</v>
      </c>
      <c r="SVM260" s="110" t="s">
        <v>671</v>
      </c>
      <c r="SVN260" s="110" t="s">
        <v>666</v>
      </c>
      <c r="SVO260" s="110" t="s">
        <v>671</v>
      </c>
      <c r="SVP260" s="110" t="s">
        <v>666</v>
      </c>
      <c r="SVQ260" s="110" t="s">
        <v>671</v>
      </c>
      <c r="SVR260" s="110" t="s">
        <v>666</v>
      </c>
      <c r="SVS260" s="110" t="s">
        <v>671</v>
      </c>
      <c r="SVT260" s="110" t="s">
        <v>666</v>
      </c>
      <c r="SVU260" s="110" t="s">
        <v>671</v>
      </c>
      <c r="SVV260" s="110" t="s">
        <v>666</v>
      </c>
      <c r="SVW260" s="110" t="s">
        <v>671</v>
      </c>
      <c r="SVX260" s="110" t="s">
        <v>666</v>
      </c>
      <c r="SVY260" s="110" t="s">
        <v>671</v>
      </c>
      <c r="SVZ260" s="110" t="s">
        <v>666</v>
      </c>
      <c r="SWA260" s="110" t="s">
        <v>671</v>
      </c>
      <c r="SWB260" s="110" t="s">
        <v>666</v>
      </c>
      <c r="SWC260" s="110" t="s">
        <v>671</v>
      </c>
      <c r="SWD260" s="110" t="s">
        <v>666</v>
      </c>
      <c r="SWE260" s="110" t="s">
        <v>671</v>
      </c>
      <c r="SWF260" s="110" t="s">
        <v>666</v>
      </c>
      <c r="SWG260" s="110" t="s">
        <v>671</v>
      </c>
      <c r="SWH260" s="110" t="s">
        <v>666</v>
      </c>
      <c r="SWI260" s="110" t="s">
        <v>671</v>
      </c>
      <c r="SWJ260" s="110" t="s">
        <v>666</v>
      </c>
      <c r="SWK260" s="110" t="s">
        <v>671</v>
      </c>
      <c r="SWL260" s="110" t="s">
        <v>666</v>
      </c>
      <c r="SWM260" s="110" t="s">
        <v>671</v>
      </c>
      <c r="SWN260" s="110" t="s">
        <v>666</v>
      </c>
      <c r="SWO260" s="110" t="s">
        <v>671</v>
      </c>
      <c r="SWP260" s="110" t="s">
        <v>666</v>
      </c>
      <c r="SWQ260" s="110" t="s">
        <v>671</v>
      </c>
      <c r="SWR260" s="110" t="s">
        <v>666</v>
      </c>
      <c r="SWS260" s="110" t="s">
        <v>671</v>
      </c>
      <c r="SWT260" s="110" t="s">
        <v>666</v>
      </c>
      <c r="SWU260" s="110" t="s">
        <v>671</v>
      </c>
      <c r="SWV260" s="110" t="s">
        <v>666</v>
      </c>
      <c r="SWW260" s="110" t="s">
        <v>671</v>
      </c>
      <c r="SWX260" s="110" t="s">
        <v>666</v>
      </c>
      <c r="SWY260" s="110" t="s">
        <v>671</v>
      </c>
      <c r="SWZ260" s="110" t="s">
        <v>666</v>
      </c>
      <c r="SXA260" s="110" t="s">
        <v>671</v>
      </c>
      <c r="SXB260" s="110" t="s">
        <v>666</v>
      </c>
      <c r="SXC260" s="110" t="s">
        <v>671</v>
      </c>
      <c r="SXD260" s="110" t="s">
        <v>666</v>
      </c>
      <c r="SXE260" s="110" t="s">
        <v>671</v>
      </c>
      <c r="SXF260" s="110" t="s">
        <v>666</v>
      </c>
      <c r="SXG260" s="110" t="s">
        <v>671</v>
      </c>
      <c r="SXH260" s="110" t="s">
        <v>666</v>
      </c>
      <c r="SXI260" s="110" t="s">
        <v>671</v>
      </c>
      <c r="SXJ260" s="110" t="s">
        <v>666</v>
      </c>
      <c r="SXK260" s="110" t="s">
        <v>671</v>
      </c>
      <c r="SXL260" s="110" t="s">
        <v>666</v>
      </c>
      <c r="SXM260" s="110" t="s">
        <v>671</v>
      </c>
      <c r="SXN260" s="110" t="s">
        <v>666</v>
      </c>
      <c r="SXO260" s="110" t="s">
        <v>671</v>
      </c>
      <c r="SXP260" s="110" t="s">
        <v>666</v>
      </c>
      <c r="SXQ260" s="110" t="s">
        <v>671</v>
      </c>
      <c r="SXR260" s="110" t="s">
        <v>666</v>
      </c>
      <c r="SXS260" s="110" t="s">
        <v>671</v>
      </c>
      <c r="SXT260" s="110" t="s">
        <v>666</v>
      </c>
      <c r="SXU260" s="110" t="s">
        <v>671</v>
      </c>
      <c r="SXV260" s="110" t="s">
        <v>666</v>
      </c>
      <c r="SXW260" s="110" t="s">
        <v>671</v>
      </c>
      <c r="SXX260" s="110" t="s">
        <v>666</v>
      </c>
      <c r="SXY260" s="110" t="s">
        <v>671</v>
      </c>
      <c r="SXZ260" s="110" t="s">
        <v>666</v>
      </c>
      <c r="SYA260" s="110" t="s">
        <v>671</v>
      </c>
      <c r="SYB260" s="110" t="s">
        <v>666</v>
      </c>
      <c r="SYC260" s="110" t="s">
        <v>671</v>
      </c>
      <c r="SYD260" s="110" t="s">
        <v>666</v>
      </c>
      <c r="SYE260" s="110" t="s">
        <v>671</v>
      </c>
      <c r="SYF260" s="110" t="s">
        <v>666</v>
      </c>
      <c r="SYG260" s="110" t="s">
        <v>671</v>
      </c>
      <c r="SYH260" s="110" t="s">
        <v>666</v>
      </c>
      <c r="SYI260" s="110" t="s">
        <v>671</v>
      </c>
      <c r="SYJ260" s="110" t="s">
        <v>666</v>
      </c>
      <c r="SYK260" s="110" t="s">
        <v>671</v>
      </c>
      <c r="SYL260" s="110" t="s">
        <v>666</v>
      </c>
      <c r="SYM260" s="110" t="s">
        <v>671</v>
      </c>
      <c r="SYN260" s="110" t="s">
        <v>666</v>
      </c>
      <c r="SYO260" s="110" t="s">
        <v>671</v>
      </c>
      <c r="SYP260" s="110" t="s">
        <v>666</v>
      </c>
      <c r="SYQ260" s="110" t="s">
        <v>671</v>
      </c>
      <c r="SYR260" s="110" t="s">
        <v>666</v>
      </c>
      <c r="SYS260" s="110" t="s">
        <v>671</v>
      </c>
      <c r="SYT260" s="110" t="s">
        <v>666</v>
      </c>
      <c r="SYU260" s="110" t="s">
        <v>671</v>
      </c>
      <c r="SYV260" s="110" t="s">
        <v>666</v>
      </c>
      <c r="SYW260" s="110" t="s">
        <v>671</v>
      </c>
      <c r="SYX260" s="110" t="s">
        <v>666</v>
      </c>
      <c r="SYY260" s="110" t="s">
        <v>671</v>
      </c>
      <c r="SYZ260" s="110" t="s">
        <v>666</v>
      </c>
      <c r="SZA260" s="110" t="s">
        <v>671</v>
      </c>
      <c r="SZB260" s="110" t="s">
        <v>666</v>
      </c>
      <c r="SZC260" s="110" t="s">
        <v>671</v>
      </c>
      <c r="SZD260" s="110" t="s">
        <v>666</v>
      </c>
      <c r="SZE260" s="110" t="s">
        <v>671</v>
      </c>
      <c r="SZF260" s="110" t="s">
        <v>666</v>
      </c>
      <c r="SZG260" s="110" t="s">
        <v>671</v>
      </c>
      <c r="SZH260" s="110" t="s">
        <v>666</v>
      </c>
      <c r="SZI260" s="110" t="s">
        <v>671</v>
      </c>
      <c r="SZJ260" s="110" t="s">
        <v>666</v>
      </c>
      <c r="SZK260" s="110" t="s">
        <v>671</v>
      </c>
      <c r="SZL260" s="110" t="s">
        <v>666</v>
      </c>
      <c r="SZM260" s="110" t="s">
        <v>671</v>
      </c>
      <c r="SZN260" s="110" t="s">
        <v>666</v>
      </c>
      <c r="SZO260" s="110" t="s">
        <v>671</v>
      </c>
      <c r="SZP260" s="110" t="s">
        <v>666</v>
      </c>
      <c r="SZQ260" s="110" t="s">
        <v>671</v>
      </c>
      <c r="SZR260" s="110" t="s">
        <v>666</v>
      </c>
      <c r="SZS260" s="110" t="s">
        <v>671</v>
      </c>
      <c r="SZT260" s="110" t="s">
        <v>666</v>
      </c>
      <c r="SZU260" s="110" t="s">
        <v>671</v>
      </c>
      <c r="SZV260" s="110" t="s">
        <v>666</v>
      </c>
      <c r="SZW260" s="110" t="s">
        <v>671</v>
      </c>
      <c r="SZX260" s="110" t="s">
        <v>666</v>
      </c>
      <c r="SZY260" s="110" t="s">
        <v>671</v>
      </c>
      <c r="SZZ260" s="110" t="s">
        <v>666</v>
      </c>
      <c r="TAA260" s="110" t="s">
        <v>671</v>
      </c>
      <c r="TAB260" s="110" t="s">
        <v>666</v>
      </c>
      <c r="TAC260" s="110" t="s">
        <v>671</v>
      </c>
      <c r="TAD260" s="110" t="s">
        <v>666</v>
      </c>
      <c r="TAE260" s="110" t="s">
        <v>671</v>
      </c>
      <c r="TAF260" s="110" t="s">
        <v>666</v>
      </c>
      <c r="TAG260" s="110" t="s">
        <v>671</v>
      </c>
      <c r="TAH260" s="110" t="s">
        <v>666</v>
      </c>
      <c r="TAI260" s="110" t="s">
        <v>671</v>
      </c>
      <c r="TAJ260" s="110" t="s">
        <v>666</v>
      </c>
      <c r="TAK260" s="110" t="s">
        <v>671</v>
      </c>
      <c r="TAL260" s="110" t="s">
        <v>666</v>
      </c>
      <c r="TAM260" s="110" t="s">
        <v>671</v>
      </c>
      <c r="TAN260" s="110" t="s">
        <v>666</v>
      </c>
      <c r="TAO260" s="110" t="s">
        <v>671</v>
      </c>
      <c r="TAP260" s="110" t="s">
        <v>666</v>
      </c>
      <c r="TAQ260" s="110" t="s">
        <v>671</v>
      </c>
      <c r="TAR260" s="110" t="s">
        <v>666</v>
      </c>
      <c r="TAS260" s="110" t="s">
        <v>671</v>
      </c>
      <c r="TAT260" s="110" t="s">
        <v>666</v>
      </c>
      <c r="TAU260" s="110" t="s">
        <v>671</v>
      </c>
      <c r="TAV260" s="110" t="s">
        <v>666</v>
      </c>
      <c r="TAW260" s="110" t="s">
        <v>671</v>
      </c>
      <c r="TAX260" s="110" t="s">
        <v>666</v>
      </c>
      <c r="TAY260" s="110" t="s">
        <v>671</v>
      </c>
      <c r="TAZ260" s="110" t="s">
        <v>666</v>
      </c>
      <c r="TBA260" s="110" t="s">
        <v>671</v>
      </c>
      <c r="TBB260" s="110" t="s">
        <v>666</v>
      </c>
      <c r="TBC260" s="110" t="s">
        <v>671</v>
      </c>
      <c r="TBD260" s="110" t="s">
        <v>666</v>
      </c>
      <c r="TBE260" s="110" t="s">
        <v>671</v>
      </c>
      <c r="TBF260" s="110" t="s">
        <v>666</v>
      </c>
      <c r="TBG260" s="110" t="s">
        <v>671</v>
      </c>
      <c r="TBH260" s="110" t="s">
        <v>666</v>
      </c>
      <c r="TBI260" s="110" t="s">
        <v>671</v>
      </c>
      <c r="TBJ260" s="110" t="s">
        <v>666</v>
      </c>
      <c r="TBK260" s="110" t="s">
        <v>671</v>
      </c>
      <c r="TBL260" s="110" t="s">
        <v>666</v>
      </c>
      <c r="TBM260" s="110" t="s">
        <v>671</v>
      </c>
      <c r="TBN260" s="110" t="s">
        <v>666</v>
      </c>
      <c r="TBO260" s="110" t="s">
        <v>671</v>
      </c>
      <c r="TBP260" s="110" t="s">
        <v>666</v>
      </c>
      <c r="TBQ260" s="110" t="s">
        <v>671</v>
      </c>
      <c r="TBR260" s="110" t="s">
        <v>666</v>
      </c>
      <c r="TBS260" s="110" t="s">
        <v>671</v>
      </c>
      <c r="TBT260" s="110" t="s">
        <v>666</v>
      </c>
      <c r="TBU260" s="110" t="s">
        <v>671</v>
      </c>
      <c r="TBV260" s="110" t="s">
        <v>666</v>
      </c>
      <c r="TBW260" s="110" t="s">
        <v>671</v>
      </c>
      <c r="TBX260" s="110" t="s">
        <v>666</v>
      </c>
      <c r="TBY260" s="110" t="s">
        <v>671</v>
      </c>
      <c r="TBZ260" s="110" t="s">
        <v>666</v>
      </c>
      <c r="TCA260" s="110" t="s">
        <v>671</v>
      </c>
      <c r="TCB260" s="110" t="s">
        <v>666</v>
      </c>
      <c r="TCC260" s="110" t="s">
        <v>671</v>
      </c>
      <c r="TCD260" s="110" t="s">
        <v>666</v>
      </c>
      <c r="TCE260" s="110" t="s">
        <v>671</v>
      </c>
      <c r="TCF260" s="110" t="s">
        <v>666</v>
      </c>
      <c r="TCG260" s="110" t="s">
        <v>671</v>
      </c>
      <c r="TCH260" s="110" t="s">
        <v>666</v>
      </c>
      <c r="TCI260" s="110" t="s">
        <v>671</v>
      </c>
      <c r="TCJ260" s="110" t="s">
        <v>666</v>
      </c>
      <c r="TCK260" s="110" t="s">
        <v>671</v>
      </c>
      <c r="TCL260" s="110" t="s">
        <v>666</v>
      </c>
      <c r="TCM260" s="110" t="s">
        <v>671</v>
      </c>
      <c r="TCN260" s="110" t="s">
        <v>666</v>
      </c>
      <c r="TCO260" s="110" t="s">
        <v>671</v>
      </c>
      <c r="TCP260" s="110" t="s">
        <v>666</v>
      </c>
      <c r="TCQ260" s="110" t="s">
        <v>671</v>
      </c>
      <c r="TCR260" s="110" t="s">
        <v>666</v>
      </c>
      <c r="TCS260" s="110" t="s">
        <v>671</v>
      </c>
      <c r="TCT260" s="110" t="s">
        <v>666</v>
      </c>
      <c r="TCU260" s="110" t="s">
        <v>671</v>
      </c>
      <c r="TCV260" s="110" t="s">
        <v>666</v>
      </c>
      <c r="TCW260" s="110" t="s">
        <v>671</v>
      </c>
      <c r="TCX260" s="110" t="s">
        <v>666</v>
      </c>
      <c r="TCY260" s="110" t="s">
        <v>671</v>
      </c>
      <c r="TCZ260" s="110" t="s">
        <v>666</v>
      </c>
      <c r="TDA260" s="110" t="s">
        <v>671</v>
      </c>
      <c r="TDB260" s="110" t="s">
        <v>666</v>
      </c>
      <c r="TDC260" s="110" t="s">
        <v>671</v>
      </c>
      <c r="TDD260" s="110" t="s">
        <v>666</v>
      </c>
      <c r="TDE260" s="110" t="s">
        <v>671</v>
      </c>
      <c r="TDF260" s="110" t="s">
        <v>666</v>
      </c>
      <c r="TDG260" s="110" t="s">
        <v>671</v>
      </c>
      <c r="TDH260" s="110" t="s">
        <v>666</v>
      </c>
      <c r="TDI260" s="110" t="s">
        <v>671</v>
      </c>
      <c r="TDJ260" s="110" t="s">
        <v>666</v>
      </c>
      <c r="TDK260" s="110" t="s">
        <v>671</v>
      </c>
      <c r="TDL260" s="110" t="s">
        <v>666</v>
      </c>
      <c r="TDM260" s="110" t="s">
        <v>671</v>
      </c>
      <c r="TDN260" s="110" t="s">
        <v>666</v>
      </c>
      <c r="TDO260" s="110" t="s">
        <v>671</v>
      </c>
      <c r="TDP260" s="110" t="s">
        <v>666</v>
      </c>
      <c r="TDQ260" s="110" t="s">
        <v>671</v>
      </c>
      <c r="TDR260" s="110" t="s">
        <v>666</v>
      </c>
      <c r="TDS260" s="110" t="s">
        <v>671</v>
      </c>
      <c r="TDT260" s="110" t="s">
        <v>666</v>
      </c>
      <c r="TDU260" s="110" t="s">
        <v>671</v>
      </c>
      <c r="TDV260" s="110" t="s">
        <v>666</v>
      </c>
      <c r="TDW260" s="110" t="s">
        <v>671</v>
      </c>
      <c r="TDX260" s="110" t="s">
        <v>666</v>
      </c>
      <c r="TDY260" s="110" t="s">
        <v>671</v>
      </c>
      <c r="TDZ260" s="110" t="s">
        <v>666</v>
      </c>
      <c r="TEA260" s="110" t="s">
        <v>671</v>
      </c>
      <c r="TEB260" s="110" t="s">
        <v>666</v>
      </c>
      <c r="TEC260" s="110" t="s">
        <v>671</v>
      </c>
      <c r="TED260" s="110" t="s">
        <v>666</v>
      </c>
      <c r="TEE260" s="110" t="s">
        <v>671</v>
      </c>
      <c r="TEF260" s="110" t="s">
        <v>666</v>
      </c>
      <c r="TEG260" s="110" t="s">
        <v>671</v>
      </c>
      <c r="TEH260" s="110" t="s">
        <v>666</v>
      </c>
      <c r="TEI260" s="110" t="s">
        <v>671</v>
      </c>
      <c r="TEJ260" s="110" t="s">
        <v>666</v>
      </c>
      <c r="TEK260" s="110" t="s">
        <v>671</v>
      </c>
      <c r="TEL260" s="110" t="s">
        <v>666</v>
      </c>
      <c r="TEM260" s="110" t="s">
        <v>671</v>
      </c>
      <c r="TEN260" s="110" t="s">
        <v>666</v>
      </c>
      <c r="TEO260" s="110" t="s">
        <v>671</v>
      </c>
      <c r="TEP260" s="110" t="s">
        <v>666</v>
      </c>
      <c r="TEQ260" s="110" t="s">
        <v>671</v>
      </c>
      <c r="TER260" s="110" t="s">
        <v>666</v>
      </c>
      <c r="TES260" s="110" t="s">
        <v>671</v>
      </c>
      <c r="TET260" s="110" t="s">
        <v>666</v>
      </c>
      <c r="TEU260" s="110" t="s">
        <v>671</v>
      </c>
      <c r="TEV260" s="110" t="s">
        <v>666</v>
      </c>
      <c r="TEW260" s="110" t="s">
        <v>671</v>
      </c>
      <c r="TEX260" s="110" t="s">
        <v>666</v>
      </c>
      <c r="TEY260" s="110" t="s">
        <v>671</v>
      </c>
      <c r="TEZ260" s="110" t="s">
        <v>666</v>
      </c>
      <c r="TFA260" s="110" t="s">
        <v>671</v>
      </c>
      <c r="TFB260" s="110" t="s">
        <v>666</v>
      </c>
      <c r="TFC260" s="110" t="s">
        <v>671</v>
      </c>
      <c r="TFD260" s="110" t="s">
        <v>666</v>
      </c>
      <c r="TFE260" s="110" t="s">
        <v>671</v>
      </c>
      <c r="TFF260" s="110" t="s">
        <v>666</v>
      </c>
      <c r="TFG260" s="110" t="s">
        <v>671</v>
      </c>
      <c r="TFH260" s="110" t="s">
        <v>666</v>
      </c>
      <c r="TFI260" s="110" t="s">
        <v>671</v>
      </c>
      <c r="TFJ260" s="110" t="s">
        <v>666</v>
      </c>
      <c r="TFK260" s="110" t="s">
        <v>671</v>
      </c>
      <c r="TFL260" s="110" t="s">
        <v>666</v>
      </c>
      <c r="TFM260" s="110" t="s">
        <v>671</v>
      </c>
      <c r="TFN260" s="110" t="s">
        <v>666</v>
      </c>
      <c r="TFO260" s="110" t="s">
        <v>671</v>
      </c>
      <c r="TFP260" s="110" t="s">
        <v>666</v>
      </c>
      <c r="TFQ260" s="110" t="s">
        <v>671</v>
      </c>
      <c r="TFR260" s="110" t="s">
        <v>666</v>
      </c>
      <c r="TFS260" s="110" t="s">
        <v>671</v>
      </c>
      <c r="TFT260" s="110" t="s">
        <v>666</v>
      </c>
      <c r="TFU260" s="110" t="s">
        <v>671</v>
      </c>
      <c r="TFV260" s="110" t="s">
        <v>666</v>
      </c>
      <c r="TFW260" s="110" t="s">
        <v>671</v>
      </c>
      <c r="TFX260" s="110" t="s">
        <v>666</v>
      </c>
      <c r="TFY260" s="110" t="s">
        <v>671</v>
      </c>
      <c r="TFZ260" s="110" t="s">
        <v>666</v>
      </c>
      <c r="TGA260" s="110" t="s">
        <v>671</v>
      </c>
      <c r="TGB260" s="110" t="s">
        <v>666</v>
      </c>
      <c r="TGC260" s="110" t="s">
        <v>671</v>
      </c>
      <c r="TGD260" s="110" t="s">
        <v>666</v>
      </c>
      <c r="TGE260" s="110" t="s">
        <v>671</v>
      </c>
      <c r="TGF260" s="110" t="s">
        <v>666</v>
      </c>
      <c r="TGG260" s="110" t="s">
        <v>671</v>
      </c>
      <c r="TGH260" s="110" t="s">
        <v>666</v>
      </c>
      <c r="TGI260" s="110" t="s">
        <v>671</v>
      </c>
      <c r="TGJ260" s="110" t="s">
        <v>666</v>
      </c>
      <c r="TGK260" s="110" t="s">
        <v>671</v>
      </c>
      <c r="TGL260" s="110" t="s">
        <v>666</v>
      </c>
      <c r="TGM260" s="110" t="s">
        <v>671</v>
      </c>
      <c r="TGN260" s="110" t="s">
        <v>666</v>
      </c>
      <c r="TGO260" s="110" t="s">
        <v>671</v>
      </c>
      <c r="TGP260" s="110" t="s">
        <v>666</v>
      </c>
      <c r="TGQ260" s="110" t="s">
        <v>671</v>
      </c>
      <c r="TGR260" s="110" t="s">
        <v>666</v>
      </c>
      <c r="TGS260" s="110" t="s">
        <v>671</v>
      </c>
      <c r="TGT260" s="110" t="s">
        <v>666</v>
      </c>
      <c r="TGU260" s="110" t="s">
        <v>671</v>
      </c>
      <c r="TGV260" s="110" t="s">
        <v>666</v>
      </c>
      <c r="TGW260" s="110" t="s">
        <v>671</v>
      </c>
      <c r="TGX260" s="110" t="s">
        <v>666</v>
      </c>
      <c r="TGY260" s="110" t="s">
        <v>671</v>
      </c>
      <c r="TGZ260" s="110" t="s">
        <v>666</v>
      </c>
      <c r="THA260" s="110" t="s">
        <v>671</v>
      </c>
      <c r="THB260" s="110" t="s">
        <v>666</v>
      </c>
      <c r="THC260" s="110" t="s">
        <v>671</v>
      </c>
      <c r="THD260" s="110" t="s">
        <v>666</v>
      </c>
      <c r="THE260" s="110" t="s">
        <v>671</v>
      </c>
      <c r="THF260" s="110" t="s">
        <v>666</v>
      </c>
      <c r="THG260" s="110" t="s">
        <v>671</v>
      </c>
      <c r="THH260" s="110" t="s">
        <v>666</v>
      </c>
      <c r="THI260" s="110" t="s">
        <v>671</v>
      </c>
      <c r="THJ260" s="110" t="s">
        <v>666</v>
      </c>
      <c r="THK260" s="110" t="s">
        <v>671</v>
      </c>
      <c r="THL260" s="110" t="s">
        <v>666</v>
      </c>
      <c r="THM260" s="110" t="s">
        <v>671</v>
      </c>
      <c r="THN260" s="110" t="s">
        <v>666</v>
      </c>
      <c r="THO260" s="110" t="s">
        <v>671</v>
      </c>
      <c r="THP260" s="110" t="s">
        <v>666</v>
      </c>
      <c r="THQ260" s="110" t="s">
        <v>671</v>
      </c>
      <c r="THR260" s="110" t="s">
        <v>666</v>
      </c>
      <c r="THS260" s="110" t="s">
        <v>671</v>
      </c>
      <c r="THT260" s="110" t="s">
        <v>666</v>
      </c>
      <c r="THU260" s="110" t="s">
        <v>671</v>
      </c>
      <c r="THV260" s="110" t="s">
        <v>666</v>
      </c>
      <c r="THW260" s="110" t="s">
        <v>671</v>
      </c>
      <c r="THX260" s="110" t="s">
        <v>666</v>
      </c>
      <c r="THY260" s="110" t="s">
        <v>671</v>
      </c>
      <c r="THZ260" s="110" t="s">
        <v>666</v>
      </c>
      <c r="TIA260" s="110" t="s">
        <v>671</v>
      </c>
      <c r="TIB260" s="110" t="s">
        <v>666</v>
      </c>
      <c r="TIC260" s="110" t="s">
        <v>671</v>
      </c>
      <c r="TID260" s="110" t="s">
        <v>666</v>
      </c>
      <c r="TIE260" s="110" t="s">
        <v>671</v>
      </c>
      <c r="TIF260" s="110" t="s">
        <v>666</v>
      </c>
      <c r="TIG260" s="110" t="s">
        <v>671</v>
      </c>
      <c r="TIH260" s="110" t="s">
        <v>666</v>
      </c>
      <c r="TII260" s="110" t="s">
        <v>671</v>
      </c>
      <c r="TIJ260" s="110" t="s">
        <v>666</v>
      </c>
      <c r="TIK260" s="110" t="s">
        <v>671</v>
      </c>
      <c r="TIL260" s="110" t="s">
        <v>666</v>
      </c>
      <c r="TIM260" s="110" t="s">
        <v>671</v>
      </c>
      <c r="TIN260" s="110" t="s">
        <v>666</v>
      </c>
      <c r="TIO260" s="110" t="s">
        <v>671</v>
      </c>
      <c r="TIP260" s="110" t="s">
        <v>666</v>
      </c>
      <c r="TIQ260" s="110" t="s">
        <v>671</v>
      </c>
      <c r="TIR260" s="110" t="s">
        <v>666</v>
      </c>
      <c r="TIS260" s="110" t="s">
        <v>671</v>
      </c>
      <c r="TIT260" s="110" t="s">
        <v>666</v>
      </c>
      <c r="TIU260" s="110" t="s">
        <v>671</v>
      </c>
      <c r="TIV260" s="110" t="s">
        <v>666</v>
      </c>
      <c r="TIW260" s="110" t="s">
        <v>671</v>
      </c>
      <c r="TIX260" s="110" t="s">
        <v>666</v>
      </c>
      <c r="TIY260" s="110" t="s">
        <v>671</v>
      </c>
      <c r="TIZ260" s="110" t="s">
        <v>666</v>
      </c>
      <c r="TJA260" s="110" t="s">
        <v>671</v>
      </c>
      <c r="TJB260" s="110" t="s">
        <v>666</v>
      </c>
      <c r="TJC260" s="110" t="s">
        <v>671</v>
      </c>
      <c r="TJD260" s="110" t="s">
        <v>666</v>
      </c>
      <c r="TJE260" s="110" t="s">
        <v>671</v>
      </c>
      <c r="TJF260" s="110" t="s">
        <v>666</v>
      </c>
      <c r="TJG260" s="110" t="s">
        <v>671</v>
      </c>
      <c r="TJH260" s="110" t="s">
        <v>666</v>
      </c>
      <c r="TJI260" s="110" t="s">
        <v>671</v>
      </c>
      <c r="TJJ260" s="110" t="s">
        <v>666</v>
      </c>
      <c r="TJK260" s="110" t="s">
        <v>671</v>
      </c>
      <c r="TJL260" s="110" t="s">
        <v>666</v>
      </c>
      <c r="TJM260" s="110" t="s">
        <v>671</v>
      </c>
      <c r="TJN260" s="110" t="s">
        <v>666</v>
      </c>
      <c r="TJO260" s="110" t="s">
        <v>671</v>
      </c>
      <c r="TJP260" s="110" t="s">
        <v>666</v>
      </c>
      <c r="TJQ260" s="110" t="s">
        <v>671</v>
      </c>
      <c r="TJR260" s="110" t="s">
        <v>666</v>
      </c>
      <c r="TJS260" s="110" t="s">
        <v>671</v>
      </c>
      <c r="TJT260" s="110" t="s">
        <v>666</v>
      </c>
      <c r="TJU260" s="110" t="s">
        <v>671</v>
      </c>
      <c r="TJV260" s="110" t="s">
        <v>666</v>
      </c>
      <c r="TJW260" s="110" t="s">
        <v>671</v>
      </c>
      <c r="TJX260" s="110" t="s">
        <v>666</v>
      </c>
      <c r="TJY260" s="110" t="s">
        <v>671</v>
      </c>
      <c r="TJZ260" s="110" t="s">
        <v>666</v>
      </c>
      <c r="TKA260" s="110" t="s">
        <v>671</v>
      </c>
      <c r="TKB260" s="110" t="s">
        <v>666</v>
      </c>
      <c r="TKC260" s="110" t="s">
        <v>671</v>
      </c>
      <c r="TKD260" s="110" t="s">
        <v>666</v>
      </c>
      <c r="TKE260" s="110" t="s">
        <v>671</v>
      </c>
      <c r="TKF260" s="110" t="s">
        <v>666</v>
      </c>
      <c r="TKG260" s="110" t="s">
        <v>671</v>
      </c>
      <c r="TKH260" s="110" t="s">
        <v>666</v>
      </c>
      <c r="TKI260" s="110" t="s">
        <v>671</v>
      </c>
      <c r="TKJ260" s="110" t="s">
        <v>666</v>
      </c>
      <c r="TKK260" s="110" t="s">
        <v>671</v>
      </c>
      <c r="TKL260" s="110" t="s">
        <v>666</v>
      </c>
      <c r="TKM260" s="110" t="s">
        <v>671</v>
      </c>
      <c r="TKN260" s="110" t="s">
        <v>666</v>
      </c>
      <c r="TKO260" s="110" t="s">
        <v>671</v>
      </c>
      <c r="TKP260" s="110" t="s">
        <v>666</v>
      </c>
      <c r="TKQ260" s="110" t="s">
        <v>671</v>
      </c>
      <c r="TKR260" s="110" t="s">
        <v>666</v>
      </c>
      <c r="TKS260" s="110" t="s">
        <v>671</v>
      </c>
      <c r="TKT260" s="110" t="s">
        <v>666</v>
      </c>
      <c r="TKU260" s="110" t="s">
        <v>671</v>
      </c>
      <c r="TKV260" s="110" t="s">
        <v>666</v>
      </c>
      <c r="TKW260" s="110" t="s">
        <v>671</v>
      </c>
      <c r="TKX260" s="110" t="s">
        <v>666</v>
      </c>
      <c r="TKY260" s="110" t="s">
        <v>671</v>
      </c>
      <c r="TKZ260" s="110" t="s">
        <v>666</v>
      </c>
      <c r="TLA260" s="110" t="s">
        <v>671</v>
      </c>
      <c r="TLB260" s="110" t="s">
        <v>666</v>
      </c>
      <c r="TLC260" s="110" t="s">
        <v>671</v>
      </c>
      <c r="TLD260" s="110" t="s">
        <v>666</v>
      </c>
      <c r="TLE260" s="110" t="s">
        <v>671</v>
      </c>
      <c r="TLF260" s="110" t="s">
        <v>666</v>
      </c>
      <c r="TLG260" s="110" t="s">
        <v>671</v>
      </c>
      <c r="TLH260" s="110" t="s">
        <v>666</v>
      </c>
      <c r="TLI260" s="110" t="s">
        <v>671</v>
      </c>
      <c r="TLJ260" s="110" t="s">
        <v>666</v>
      </c>
      <c r="TLK260" s="110" t="s">
        <v>671</v>
      </c>
      <c r="TLL260" s="110" t="s">
        <v>666</v>
      </c>
      <c r="TLM260" s="110" t="s">
        <v>671</v>
      </c>
      <c r="TLN260" s="110" t="s">
        <v>666</v>
      </c>
      <c r="TLO260" s="110" t="s">
        <v>671</v>
      </c>
      <c r="TLP260" s="110" t="s">
        <v>666</v>
      </c>
      <c r="TLQ260" s="110" t="s">
        <v>671</v>
      </c>
      <c r="TLR260" s="110" t="s">
        <v>666</v>
      </c>
      <c r="TLS260" s="110" t="s">
        <v>671</v>
      </c>
      <c r="TLT260" s="110" t="s">
        <v>666</v>
      </c>
      <c r="TLU260" s="110" t="s">
        <v>671</v>
      </c>
      <c r="TLV260" s="110" t="s">
        <v>666</v>
      </c>
      <c r="TLW260" s="110" t="s">
        <v>671</v>
      </c>
      <c r="TLX260" s="110" t="s">
        <v>666</v>
      </c>
      <c r="TLY260" s="110" t="s">
        <v>671</v>
      </c>
      <c r="TLZ260" s="110" t="s">
        <v>666</v>
      </c>
      <c r="TMA260" s="110" t="s">
        <v>671</v>
      </c>
      <c r="TMB260" s="110" t="s">
        <v>666</v>
      </c>
      <c r="TMC260" s="110" t="s">
        <v>671</v>
      </c>
      <c r="TMD260" s="110" t="s">
        <v>666</v>
      </c>
      <c r="TME260" s="110" t="s">
        <v>671</v>
      </c>
      <c r="TMF260" s="110" t="s">
        <v>666</v>
      </c>
      <c r="TMG260" s="110" t="s">
        <v>671</v>
      </c>
      <c r="TMH260" s="110" t="s">
        <v>666</v>
      </c>
      <c r="TMI260" s="110" t="s">
        <v>671</v>
      </c>
      <c r="TMJ260" s="110" t="s">
        <v>666</v>
      </c>
      <c r="TMK260" s="110" t="s">
        <v>671</v>
      </c>
      <c r="TML260" s="110" t="s">
        <v>666</v>
      </c>
      <c r="TMM260" s="110" t="s">
        <v>671</v>
      </c>
      <c r="TMN260" s="110" t="s">
        <v>666</v>
      </c>
      <c r="TMO260" s="110" t="s">
        <v>671</v>
      </c>
      <c r="TMP260" s="110" t="s">
        <v>666</v>
      </c>
      <c r="TMQ260" s="110" t="s">
        <v>671</v>
      </c>
      <c r="TMR260" s="110" t="s">
        <v>666</v>
      </c>
      <c r="TMS260" s="110" t="s">
        <v>671</v>
      </c>
      <c r="TMT260" s="110" t="s">
        <v>666</v>
      </c>
      <c r="TMU260" s="110" t="s">
        <v>671</v>
      </c>
      <c r="TMV260" s="110" t="s">
        <v>666</v>
      </c>
      <c r="TMW260" s="110" t="s">
        <v>671</v>
      </c>
      <c r="TMX260" s="110" t="s">
        <v>666</v>
      </c>
      <c r="TMY260" s="110" t="s">
        <v>671</v>
      </c>
      <c r="TMZ260" s="110" t="s">
        <v>666</v>
      </c>
      <c r="TNA260" s="110" t="s">
        <v>671</v>
      </c>
      <c r="TNB260" s="110" t="s">
        <v>666</v>
      </c>
      <c r="TNC260" s="110" t="s">
        <v>671</v>
      </c>
      <c r="TND260" s="110" t="s">
        <v>666</v>
      </c>
      <c r="TNE260" s="110" t="s">
        <v>671</v>
      </c>
      <c r="TNF260" s="110" t="s">
        <v>666</v>
      </c>
      <c r="TNG260" s="110" t="s">
        <v>671</v>
      </c>
      <c r="TNH260" s="110" t="s">
        <v>666</v>
      </c>
      <c r="TNI260" s="110" t="s">
        <v>671</v>
      </c>
      <c r="TNJ260" s="110" t="s">
        <v>666</v>
      </c>
      <c r="TNK260" s="110" t="s">
        <v>671</v>
      </c>
      <c r="TNL260" s="110" t="s">
        <v>666</v>
      </c>
      <c r="TNM260" s="110" t="s">
        <v>671</v>
      </c>
      <c r="TNN260" s="110" t="s">
        <v>666</v>
      </c>
      <c r="TNO260" s="110" t="s">
        <v>671</v>
      </c>
      <c r="TNP260" s="110" t="s">
        <v>666</v>
      </c>
      <c r="TNQ260" s="110" t="s">
        <v>671</v>
      </c>
      <c r="TNR260" s="110" t="s">
        <v>666</v>
      </c>
      <c r="TNS260" s="110" t="s">
        <v>671</v>
      </c>
      <c r="TNT260" s="110" t="s">
        <v>666</v>
      </c>
      <c r="TNU260" s="110" t="s">
        <v>671</v>
      </c>
      <c r="TNV260" s="110" t="s">
        <v>666</v>
      </c>
      <c r="TNW260" s="110" t="s">
        <v>671</v>
      </c>
      <c r="TNX260" s="110" t="s">
        <v>666</v>
      </c>
      <c r="TNY260" s="110" t="s">
        <v>671</v>
      </c>
      <c r="TNZ260" s="110" t="s">
        <v>666</v>
      </c>
      <c r="TOA260" s="110" t="s">
        <v>671</v>
      </c>
      <c r="TOB260" s="110" t="s">
        <v>666</v>
      </c>
      <c r="TOC260" s="110" t="s">
        <v>671</v>
      </c>
      <c r="TOD260" s="110" t="s">
        <v>666</v>
      </c>
      <c r="TOE260" s="110" t="s">
        <v>671</v>
      </c>
      <c r="TOF260" s="110" t="s">
        <v>666</v>
      </c>
      <c r="TOG260" s="110" t="s">
        <v>671</v>
      </c>
      <c r="TOH260" s="110" t="s">
        <v>666</v>
      </c>
      <c r="TOI260" s="110" t="s">
        <v>671</v>
      </c>
      <c r="TOJ260" s="110" t="s">
        <v>666</v>
      </c>
      <c r="TOK260" s="110" t="s">
        <v>671</v>
      </c>
      <c r="TOL260" s="110" t="s">
        <v>666</v>
      </c>
      <c r="TOM260" s="110" t="s">
        <v>671</v>
      </c>
      <c r="TON260" s="110" t="s">
        <v>666</v>
      </c>
      <c r="TOO260" s="110" t="s">
        <v>671</v>
      </c>
      <c r="TOP260" s="110" t="s">
        <v>666</v>
      </c>
      <c r="TOQ260" s="110" t="s">
        <v>671</v>
      </c>
      <c r="TOR260" s="110" t="s">
        <v>666</v>
      </c>
      <c r="TOS260" s="110" t="s">
        <v>671</v>
      </c>
      <c r="TOT260" s="110" t="s">
        <v>666</v>
      </c>
      <c r="TOU260" s="110" t="s">
        <v>671</v>
      </c>
      <c r="TOV260" s="110" t="s">
        <v>666</v>
      </c>
      <c r="TOW260" s="110" t="s">
        <v>671</v>
      </c>
      <c r="TOX260" s="110" t="s">
        <v>666</v>
      </c>
      <c r="TOY260" s="110" t="s">
        <v>671</v>
      </c>
      <c r="TOZ260" s="110" t="s">
        <v>666</v>
      </c>
      <c r="TPA260" s="110" t="s">
        <v>671</v>
      </c>
      <c r="TPB260" s="110" t="s">
        <v>666</v>
      </c>
      <c r="TPC260" s="110" t="s">
        <v>671</v>
      </c>
      <c r="TPD260" s="110" t="s">
        <v>666</v>
      </c>
      <c r="TPE260" s="110" t="s">
        <v>671</v>
      </c>
      <c r="TPF260" s="110" t="s">
        <v>666</v>
      </c>
      <c r="TPG260" s="110" t="s">
        <v>671</v>
      </c>
      <c r="TPH260" s="110" t="s">
        <v>666</v>
      </c>
      <c r="TPI260" s="110" t="s">
        <v>671</v>
      </c>
      <c r="TPJ260" s="110" t="s">
        <v>666</v>
      </c>
      <c r="TPK260" s="110" t="s">
        <v>671</v>
      </c>
      <c r="TPL260" s="110" t="s">
        <v>666</v>
      </c>
      <c r="TPM260" s="110" t="s">
        <v>671</v>
      </c>
      <c r="TPN260" s="110" t="s">
        <v>666</v>
      </c>
      <c r="TPO260" s="110" t="s">
        <v>671</v>
      </c>
      <c r="TPP260" s="110" t="s">
        <v>666</v>
      </c>
      <c r="TPQ260" s="110" t="s">
        <v>671</v>
      </c>
      <c r="TPR260" s="110" t="s">
        <v>666</v>
      </c>
      <c r="TPS260" s="110" t="s">
        <v>671</v>
      </c>
      <c r="TPT260" s="110" t="s">
        <v>666</v>
      </c>
      <c r="TPU260" s="110" t="s">
        <v>671</v>
      </c>
      <c r="TPV260" s="110" t="s">
        <v>666</v>
      </c>
      <c r="TPW260" s="110" t="s">
        <v>671</v>
      </c>
      <c r="TPX260" s="110" t="s">
        <v>666</v>
      </c>
      <c r="TPY260" s="110" t="s">
        <v>671</v>
      </c>
      <c r="TPZ260" s="110" t="s">
        <v>666</v>
      </c>
      <c r="TQA260" s="110" t="s">
        <v>671</v>
      </c>
      <c r="TQB260" s="110" t="s">
        <v>666</v>
      </c>
      <c r="TQC260" s="110" t="s">
        <v>671</v>
      </c>
      <c r="TQD260" s="110" t="s">
        <v>666</v>
      </c>
      <c r="TQE260" s="110" t="s">
        <v>671</v>
      </c>
      <c r="TQF260" s="110" t="s">
        <v>666</v>
      </c>
      <c r="TQG260" s="110" t="s">
        <v>671</v>
      </c>
      <c r="TQH260" s="110" t="s">
        <v>666</v>
      </c>
      <c r="TQI260" s="110" t="s">
        <v>671</v>
      </c>
      <c r="TQJ260" s="110" t="s">
        <v>666</v>
      </c>
      <c r="TQK260" s="110" t="s">
        <v>671</v>
      </c>
      <c r="TQL260" s="110" t="s">
        <v>666</v>
      </c>
      <c r="TQM260" s="110" t="s">
        <v>671</v>
      </c>
      <c r="TQN260" s="110" t="s">
        <v>666</v>
      </c>
      <c r="TQO260" s="110" t="s">
        <v>671</v>
      </c>
      <c r="TQP260" s="110" t="s">
        <v>666</v>
      </c>
      <c r="TQQ260" s="110" t="s">
        <v>671</v>
      </c>
      <c r="TQR260" s="110" t="s">
        <v>666</v>
      </c>
      <c r="TQS260" s="110" t="s">
        <v>671</v>
      </c>
      <c r="TQT260" s="110" t="s">
        <v>666</v>
      </c>
      <c r="TQU260" s="110" t="s">
        <v>671</v>
      </c>
      <c r="TQV260" s="110" t="s">
        <v>666</v>
      </c>
      <c r="TQW260" s="110" t="s">
        <v>671</v>
      </c>
      <c r="TQX260" s="110" t="s">
        <v>666</v>
      </c>
      <c r="TQY260" s="110" t="s">
        <v>671</v>
      </c>
      <c r="TQZ260" s="110" t="s">
        <v>666</v>
      </c>
      <c r="TRA260" s="110" t="s">
        <v>671</v>
      </c>
      <c r="TRB260" s="110" t="s">
        <v>666</v>
      </c>
      <c r="TRC260" s="110" t="s">
        <v>671</v>
      </c>
      <c r="TRD260" s="110" t="s">
        <v>666</v>
      </c>
      <c r="TRE260" s="110" t="s">
        <v>671</v>
      </c>
      <c r="TRF260" s="110" t="s">
        <v>666</v>
      </c>
      <c r="TRG260" s="110" t="s">
        <v>671</v>
      </c>
      <c r="TRH260" s="110" t="s">
        <v>666</v>
      </c>
      <c r="TRI260" s="110" t="s">
        <v>671</v>
      </c>
      <c r="TRJ260" s="110" t="s">
        <v>666</v>
      </c>
      <c r="TRK260" s="110" t="s">
        <v>671</v>
      </c>
      <c r="TRL260" s="110" t="s">
        <v>666</v>
      </c>
      <c r="TRM260" s="110" t="s">
        <v>671</v>
      </c>
      <c r="TRN260" s="110" t="s">
        <v>666</v>
      </c>
      <c r="TRO260" s="110" t="s">
        <v>671</v>
      </c>
      <c r="TRP260" s="110" t="s">
        <v>666</v>
      </c>
      <c r="TRQ260" s="110" t="s">
        <v>671</v>
      </c>
      <c r="TRR260" s="110" t="s">
        <v>666</v>
      </c>
      <c r="TRS260" s="110" t="s">
        <v>671</v>
      </c>
      <c r="TRT260" s="110" t="s">
        <v>666</v>
      </c>
      <c r="TRU260" s="110" t="s">
        <v>671</v>
      </c>
      <c r="TRV260" s="110" t="s">
        <v>666</v>
      </c>
      <c r="TRW260" s="110" t="s">
        <v>671</v>
      </c>
      <c r="TRX260" s="110" t="s">
        <v>666</v>
      </c>
      <c r="TRY260" s="110" t="s">
        <v>671</v>
      </c>
      <c r="TRZ260" s="110" t="s">
        <v>666</v>
      </c>
      <c r="TSA260" s="110" t="s">
        <v>671</v>
      </c>
      <c r="TSB260" s="110" t="s">
        <v>666</v>
      </c>
      <c r="TSC260" s="110" t="s">
        <v>671</v>
      </c>
      <c r="TSD260" s="110" t="s">
        <v>666</v>
      </c>
      <c r="TSE260" s="110" t="s">
        <v>671</v>
      </c>
      <c r="TSF260" s="110" t="s">
        <v>666</v>
      </c>
      <c r="TSG260" s="110" t="s">
        <v>671</v>
      </c>
      <c r="TSH260" s="110" t="s">
        <v>666</v>
      </c>
      <c r="TSI260" s="110" t="s">
        <v>671</v>
      </c>
      <c r="TSJ260" s="110" t="s">
        <v>666</v>
      </c>
      <c r="TSK260" s="110" t="s">
        <v>671</v>
      </c>
      <c r="TSL260" s="110" t="s">
        <v>666</v>
      </c>
      <c r="TSM260" s="110" t="s">
        <v>671</v>
      </c>
      <c r="TSN260" s="110" t="s">
        <v>666</v>
      </c>
      <c r="TSO260" s="110" t="s">
        <v>671</v>
      </c>
      <c r="TSP260" s="110" t="s">
        <v>666</v>
      </c>
      <c r="TSQ260" s="110" t="s">
        <v>671</v>
      </c>
      <c r="TSR260" s="110" t="s">
        <v>666</v>
      </c>
      <c r="TSS260" s="110" t="s">
        <v>671</v>
      </c>
      <c r="TST260" s="110" t="s">
        <v>666</v>
      </c>
      <c r="TSU260" s="110" t="s">
        <v>671</v>
      </c>
      <c r="TSV260" s="110" t="s">
        <v>666</v>
      </c>
      <c r="TSW260" s="110" t="s">
        <v>671</v>
      </c>
      <c r="TSX260" s="110" t="s">
        <v>666</v>
      </c>
      <c r="TSY260" s="110" t="s">
        <v>671</v>
      </c>
      <c r="TSZ260" s="110" t="s">
        <v>666</v>
      </c>
      <c r="TTA260" s="110" t="s">
        <v>671</v>
      </c>
      <c r="TTB260" s="110" t="s">
        <v>666</v>
      </c>
      <c r="TTC260" s="110" t="s">
        <v>671</v>
      </c>
      <c r="TTD260" s="110" t="s">
        <v>666</v>
      </c>
      <c r="TTE260" s="110" t="s">
        <v>671</v>
      </c>
      <c r="TTF260" s="110" t="s">
        <v>666</v>
      </c>
      <c r="TTG260" s="110" t="s">
        <v>671</v>
      </c>
      <c r="TTH260" s="110" t="s">
        <v>666</v>
      </c>
      <c r="TTI260" s="110" t="s">
        <v>671</v>
      </c>
      <c r="TTJ260" s="110" t="s">
        <v>666</v>
      </c>
      <c r="TTK260" s="110" t="s">
        <v>671</v>
      </c>
      <c r="TTL260" s="110" t="s">
        <v>666</v>
      </c>
      <c r="TTM260" s="110" t="s">
        <v>671</v>
      </c>
      <c r="TTN260" s="110" t="s">
        <v>666</v>
      </c>
      <c r="TTO260" s="110" t="s">
        <v>671</v>
      </c>
      <c r="TTP260" s="110" t="s">
        <v>666</v>
      </c>
      <c r="TTQ260" s="110" t="s">
        <v>671</v>
      </c>
      <c r="TTR260" s="110" t="s">
        <v>666</v>
      </c>
      <c r="TTS260" s="110" t="s">
        <v>671</v>
      </c>
      <c r="TTT260" s="110" t="s">
        <v>666</v>
      </c>
      <c r="TTU260" s="110" t="s">
        <v>671</v>
      </c>
      <c r="TTV260" s="110" t="s">
        <v>666</v>
      </c>
      <c r="TTW260" s="110" t="s">
        <v>671</v>
      </c>
      <c r="TTX260" s="110" t="s">
        <v>666</v>
      </c>
      <c r="TTY260" s="110" t="s">
        <v>671</v>
      </c>
      <c r="TTZ260" s="110" t="s">
        <v>666</v>
      </c>
      <c r="TUA260" s="110" t="s">
        <v>671</v>
      </c>
      <c r="TUB260" s="110" t="s">
        <v>666</v>
      </c>
      <c r="TUC260" s="110" t="s">
        <v>671</v>
      </c>
      <c r="TUD260" s="110" t="s">
        <v>666</v>
      </c>
      <c r="TUE260" s="110" t="s">
        <v>671</v>
      </c>
      <c r="TUF260" s="110" t="s">
        <v>666</v>
      </c>
      <c r="TUG260" s="110" t="s">
        <v>671</v>
      </c>
      <c r="TUH260" s="110" t="s">
        <v>666</v>
      </c>
      <c r="TUI260" s="110" t="s">
        <v>671</v>
      </c>
      <c r="TUJ260" s="110" t="s">
        <v>666</v>
      </c>
      <c r="TUK260" s="110" t="s">
        <v>671</v>
      </c>
      <c r="TUL260" s="110" t="s">
        <v>666</v>
      </c>
      <c r="TUM260" s="110" t="s">
        <v>671</v>
      </c>
      <c r="TUN260" s="110" t="s">
        <v>666</v>
      </c>
      <c r="TUO260" s="110" t="s">
        <v>671</v>
      </c>
      <c r="TUP260" s="110" t="s">
        <v>666</v>
      </c>
      <c r="TUQ260" s="110" t="s">
        <v>671</v>
      </c>
      <c r="TUR260" s="110" t="s">
        <v>666</v>
      </c>
      <c r="TUS260" s="110" t="s">
        <v>671</v>
      </c>
      <c r="TUT260" s="110" t="s">
        <v>666</v>
      </c>
      <c r="TUU260" s="110" t="s">
        <v>671</v>
      </c>
      <c r="TUV260" s="110" t="s">
        <v>666</v>
      </c>
      <c r="TUW260" s="110" t="s">
        <v>671</v>
      </c>
      <c r="TUX260" s="110" t="s">
        <v>666</v>
      </c>
      <c r="TUY260" s="110" t="s">
        <v>671</v>
      </c>
      <c r="TUZ260" s="110" t="s">
        <v>666</v>
      </c>
      <c r="TVA260" s="110" t="s">
        <v>671</v>
      </c>
      <c r="TVB260" s="110" t="s">
        <v>666</v>
      </c>
      <c r="TVC260" s="110" t="s">
        <v>671</v>
      </c>
      <c r="TVD260" s="110" t="s">
        <v>666</v>
      </c>
      <c r="TVE260" s="110" t="s">
        <v>671</v>
      </c>
      <c r="TVF260" s="110" t="s">
        <v>666</v>
      </c>
      <c r="TVG260" s="110" t="s">
        <v>671</v>
      </c>
      <c r="TVH260" s="110" t="s">
        <v>666</v>
      </c>
      <c r="TVI260" s="110" t="s">
        <v>671</v>
      </c>
      <c r="TVJ260" s="110" t="s">
        <v>666</v>
      </c>
      <c r="TVK260" s="110" t="s">
        <v>671</v>
      </c>
      <c r="TVL260" s="110" t="s">
        <v>666</v>
      </c>
      <c r="TVM260" s="110" t="s">
        <v>671</v>
      </c>
      <c r="TVN260" s="110" t="s">
        <v>666</v>
      </c>
      <c r="TVO260" s="110" t="s">
        <v>671</v>
      </c>
      <c r="TVP260" s="110" t="s">
        <v>666</v>
      </c>
      <c r="TVQ260" s="110" t="s">
        <v>671</v>
      </c>
      <c r="TVR260" s="110" t="s">
        <v>666</v>
      </c>
      <c r="TVS260" s="110" t="s">
        <v>671</v>
      </c>
      <c r="TVT260" s="110" t="s">
        <v>666</v>
      </c>
      <c r="TVU260" s="110" t="s">
        <v>671</v>
      </c>
      <c r="TVV260" s="110" t="s">
        <v>666</v>
      </c>
      <c r="TVW260" s="110" t="s">
        <v>671</v>
      </c>
      <c r="TVX260" s="110" t="s">
        <v>666</v>
      </c>
      <c r="TVY260" s="110" t="s">
        <v>671</v>
      </c>
      <c r="TVZ260" s="110" t="s">
        <v>666</v>
      </c>
      <c r="TWA260" s="110" t="s">
        <v>671</v>
      </c>
      <c r="TWB260" s="110" t="s">
        <v>666</v>
      </c>
      <c r="TWC260" s="110" t="s">
        <v>671</v>
      </c>
      <c r="TWD260" s="110" t="s">
        <v>666</v>
      </c>
      <c r="TWE260" s="110" t="s">
        <v>671</v>
      </c>
      <c r="TWF260" s="110" t="s">
        <v>666</v>
      </c>
      <c r="TWG260" s="110" t="s">
        <v>671</v>
      </c>
      <c r="TWH260" s="110" t="s">
        <v>666</v>
      </c>
      <c r="TWI260" s="110" t="s">
        <v>671</v>
      </c>
      <c r="TWJ260" s="110" t="s">
        <v>666</v>
      </c>
      <c r="TWK260" s="110" t="s">
        <v>671</v>
      </c>
      <c r="TWL260" s="110" t="s">
        <v>666</v>
      </c>
      <c r="TWM260" s="110" t="s">
        <v>671</v>
      </c>
      <c r="TWN260" s="110" t="s">
        <v>666</v>
      </c>
      <c r="TWO260" s="110" t="s">
        <v>671</v>
      </c>
      <c r="TWP260" s="110" t="s">
        <v>666</v>
      </c>
      <c r="TWQ260" s="110" t="s">
        <v>671</v>
      </c>
      <c r="TWR260" s="110" t="s">
        <v>666</v>
      </c>
      <c r="TWS260" s="110" t="s">
        <v>671</v>
      </c>
      <c r="TWT260" s="110" t="s">
        <v>666</v>
      </c>
      <c r="TWU260" s="110" t="s">
        <v>671</v>
      </c>
      <c r="TWV260" s="110" t="s">
        <v>666</v>
      </c>
      <c r="TWW260" s="110" t="s">
        <v>671</v>
      </c>
      <c r="TWX260" s="110" t="s">
        <v>666</v>
      </c>
      <c r="TWY260" s="110" t="s">
        <v>671</v>
      </c>
      <c r="TWZ260" s="110" t="s">
        <v>666</v>
      </c>
      <c r="TXA260" s="110" t="s">
        <v>671</v>
      </c>
      <c r="TXB260" s="110" t="s">
        <v>666</v>
      </c>
      <c r="TXC260" s="110" t="s">
        <v>671</v>
      </c>
      <c r="TXD260" s="110" t="s">
        <v>666</v>
      </c>
      <c r="TXE260" s="110" t="s">
        <v>671</v>
      </c>
      <c r="TXF260" s="110" t="s">
        <v>666</v>
      </c>
      <c r="TXG260" s="110" t="s">
        <v>671</v>
      </c>
      <c r="TXH260" s="110" t="s">
        <v>666</v>
      </c>
      <c r="TXI260" s="110" t="s">
        <v>671</v>
      </c>
      <c r="TXJ260" s="110" t="s">
        <v>666</v>
      </c>
      <c r="TXK260" s="110" t="s">
        <v>671</v>
      </c>
      <c r="TXL260" s="110" t="s">
        <v>666</v>
      </c>
      <c r="TXM260" s="110" t="s">
        <v>671</v>
      </c>
      <c r="TXN260" s="110" t="s">
        <v>666</v>
      </c>
      <c r="TXO260" s="110" t="s">
        <v>671</v>
      </c>
      <c r="TXP260" s="110" t="s">
        <v>666</v>
      </c>
      <c r="TXQ260" s="110" t="s">
        <v>671</v>
      </c>
      <c r="TXR260" s="110" t="s">
        <v>666</v>
      </c>
      <c r="TXS260" s="110" t="s">
        <v>671</v>
      </c>
      <c r="TXT260" s="110" t="s">
        <v>666</v>
      </c>
      <c r="TXU260" s="110" t="s">
        <v>671</v>
      </c>
      <c r="TXV260" s="110" t="s">
        <v>666</v>
      </c>
      <c r="TXW260" s="110" t="s">
        <v>671</v>
      </c>
      <c r="TXX260" s="110" t="s">
        <v>666</v>
      </c>
      <c r="TXY260" s="110" t="s">
        <v>671</v>
      </c>
      <c r="TXZ260" s="110" t="s">
        <v>666</v>
      </c>
      <c r="TYA260" s="110" t="s">
        <v>671</v>
      </c>
      <c r="TYB260" s="110" t="s">
        <v>666</v>
      </c>
      <c r="TYC260" s="110" t="s">
        <v>671</v>
      </c>
      <c r="TYD260" s="110" t="s">
        <v>666</v>
      </c>
      <c r="TYE260" s="110" t="s">
        <v>671</v>
      </c>
      <c r="TYF260" s="110" t="s">
        <v>666</v>
      </c>
      <c r="TYG260" s="110" t="s">
        <v>671</v>
      </c>
      <c r="TYH260" s="110" t="s">
        <v>666</v>
      </c>
      <c r="TYI260" s="110" t="s">
        <v>671</v>
      </c>
      <c r="TYJ260" s="110" t="s">
        <v>666</v>
      </c>
      <c r="TYK260" s="110" t="s">
        <v>671</v>
      </c>
      <c r="TYL260" s="110" t="s">
        <v>666</v>
      </c>
      <c r="TYM260" s="110" t="s">
        <v>671</v>
      </c>
      <c r="TYN260" s="110" t="s">
        <v>666</v>
      </c>
      <c r="TYO260" s="110" t="s">
        <v>671</v>
      </c>
      <c r="TYP260" s="110" t="s">
        <v>666</v>
      </c>
      <c r="TYQ260" s="110" t="s">
        <v>671</v>
      </c>
      <c r="TYR260" s="110" t="s">
        <v>666</v>
      </c>
      <c r="TYS260" s="110" t="s">
        <v>671</v>
      </c>
      <c r="TYT260" s="110" t="s">
        <v>666</v>
      </c>
      <c r="TYU260" s="110" t="s">
        <v>671</v>
      </c>
      <c r="TYV260" s="110" t="s">
        <v>666</v>
      </c>
      <c r="TYW260" s="110" t="s">
        <v>671</v>
      </c>
      <c r="TYX260" s="110" t="s">
        <v>666</v>
      </c>
      <c r="TYY260" s="110" t="s">
        <v>671</v>
      </c>
      <c r="TYZ260" s="110" t="s">
        <v>666</v>
      </c>
      <c r="TZA260" s="110" t="s">
        <v>671</v>
      </c>
      <c r="TZB260" s="110" t="s">
        <v>666</v>
      </c>
      <c r="TZC260" s="110" t="s">
        <v>671</v>
      </c>
      <c r="TZD260" s="110" t="s">
        <v>666</v>
      </c>
      <c r="TZE260" s="110" t="s">
        <v>671</v>
      </c>
      <c r="TZF260" s="110" t="s">
        <v>666</v>
      </c>
      <c r="TZG260" s="110" t="s">
        <v>671</v>
      </c>
      <c r="TZH260" s="110" t="s">
        <v>666</v>
      </c>
      <c r="TZI260" s="110" t="s">
        <v>671</v>
      </c>
      <c r="TZJ260" s="110" t="s">
        <v>666</v>
      </c>
      <c r="TZK260" s="110" t="s">
        <v>671</v>
      </c>
      <c r="TZL260" s="110" t="s">
        <v>666</v>
      </c>
      <c r="TZM260" s="110" t="s">
        <v>671</v>
      </c>
      <c r="TZN260" s="110" t="s">
        <v>666</v>
      </c>
      <c r="TZO260" s="110" t="s">
        <v>671</v>
      </c>
      <c r="TZP260" s="110" t="s">
        <v>666</v>
      </c>
      <c r="TZQ260" s="110" t="s">
        <v>671</v>
      </c>
      <c r="TZR260" s="110" t="s">
        <v>666</v>
      </c>
      <c r="TZS260" s="110" t="s">
        <v>671</v>
      </c>
      <c r="TZT260" s="110" t="s">
        <v>666</v>
      </c>
      <c r="TZU260" s="110" t="s">
        <v>671</v>
      </c>
      <c r="TZV260" s="110" t="s">
        <v>666</v>
      </c>
      <c r="TZW260" s="110" t="s">
        <v>671</v>
      </c>
      <c r="TZX260" s="110" t="s">
        <v>666</v>
      </c>
      <c r="TZY260" s="110" t="s">
        <v>671</v>
      </c>
      <c r="TZZ260" s="110" t="s">
        <v>666</v>
      </c>
      <c r="UAA260" s="110" t="s">
        <v>671</v>
      </c>
      <c r="UAB260" s="110" t="s">
        <v>666</v>
      </c>
      <c r="UAC260" s="110" t="s">
        <v>671</v>
      </c>
      <c r="UAD260" s="110" t="s">
        <v>666</v>
      </c>
      <c r="UAE260" s="110" t="s">
        <v>671</v>
      </c>
      <c r="UAF260" s="110" t="s">
        <v>666</v>
      </c>
      <c r="UAG260" s="110" t="s">
        <v>671</v>
      </c>
      <c r="UAH260" s="110" t="s">
        <v>666</v>
      </c>
      <c r="UAI260" s="110" t="s">
        <v>671</v>
      </c>
      <c r="UAJ260" s="110" t="s">
        <v>666</v>
      </c>
      <c r="UAK260" s="110" t="s">
        <v>671</v>
      </c>
      <c r="UAL260" s="110" t="s">
        <v>666</v>
      </c>
      <c r="UAM260" s="110" t="s">
        <v>671</v>
      </c>
      <c r="UAN260" s="110" t="s">
        <v>666</v>
      </c>
      <c r="UAO260" s="110" t="s">
        <v>671</v>
      </c>
      <c r="UAP260" s="110" t="s">
        <v>666</v>
      </c>
      <c r="UAQ260" s="110" t="s">
        <v>671</v>
      </c>
      <c r="UAR260" s="110" t="s">
        <v>666</v>
      </c>
      <c r="UAS260" s="110" t="s">
        <v>671</v>
      </c>
      <c r="UAT260" s="110" t="s">
        <v>666</v>
      </c>
      <c r="UAU260" s="110" t="s">
        <v>671</v>
      </c>
      <c r="UAV260" s="110" t="s">
        <v>666</v>
      </c>
      <c r="UAW260" s="110" t="s">
        <v>671</v>
      </c>
      <c r="UAX260" s="110" t="s">
        <v>666</v>
      </c>
      <c r="UAY260" s="110" t="s">
        <v>671</v>
      </c>
      <c r="UAZ260" s="110" t="s">
        <v>666</v>
      </c>
      <c r="UBA260" s="110" t="s">
        <v>671</v>
      </c>
      <c r="UBB260" s="110" t="s">
        <v>666</v>
      </c>
      <c r="UBC260" s="110" t="s">
        <v>671</v>
      </c>
      <c r="UBD260" s="110" t="s">
        <v>666</v>
      </c>
      <c r="UBE260" s="110" t="s">
        <v>671</v>
      </c>
      <c r="UBF260" s="110" t="s">
        <v>666</v>
      </c>
      <c r="UBG260" s="110" t="s">
        <v>671</v>
      </c>
      <c r="UBH260" s="110" t="s">
        <v>666</v>
      </c>
      <c r="UBI260" s="110" t="s">
        <v>671</v>
      </c>
      <c r="UBJ260" s="110" t="s">
        <v>666</v>
      </c>
      <c r="UBK260" s="110" t="s">
        <v>671</v>
      </c>
      <c r="UBL260" s="110" t="s">
        <v>666</v>
      </c>
      <c r="UBM260" s="110" t="s">
        <v>671</v>
      </c>
      <c r="UBN260" s="110" t="s">
        <v>666</v>
      </c>
      <c r="UBO260" s="110" t="s">
        <v>671</v>
      </c>
      <c r="UBP260" s="110" t="s">
        <v>666</v>
      </c>
      <c r="UBQ260" s="110" t="s">
        <v>671</v>
      </c>
      <c r="UBR260" s="110" t="s">
        <v>666</v>
      </c>
      <c r="UBS260" s="110" t="s">
        <v>671</v>
      </c>
      <c r="UBT260" s="110" t="s">
        <v>666</v>
      </c>
      <c r="UBU260" s="110" t="s">
        <v>671</v>
      </c>
      <c r="UBV260" s="110" t="s">
        <v>666</v>
      </c>
      <c r="UBW260" s="110" t="s">
        <v>671</v>
      </c>
      <c r="UBX260" s="110" t="s">
        <v>666</v>
      </c>
      <c r="UBY260" s="110" t="s">
        <v>671</v>
      </c>
      <c r="UBZ260" s="110" t="s">
        <v>666</v>
      </c>
      <c r="UCA260" s="110" t="s">
        <v>671</v>
      </c>
      <c r="UCB260" s="110" t="s">
        <v>666</v>
      </c>
      <c r="UCC260" s="110" t="s">
        <v>671</v>
      </c>
      <c r="UCD260" s="110" t="s">
        <v>666</v>
      </c>
      <c r="UCE260" s="110" t="s">
        <v>671</v>
      </c>
      <c r="UCF260" s="110" t="s">
        <v>666</v>
      </c>
      <c r="UCG260" s="110" t="s">
        <v>671</v>
      </c>
      <c r="UCH260" s="110" t="s">
        <v>666</v>
      </c>
      <c r="UCI260" s="110" t="s">
        <v>671</v>
      </c>
      <c r="UCJ260" s="110" t="s">
        <v>666</v>
      </c>
      <c r="UCK260" s="110" t="s">
        <v>671</v>
      </c>
      <c r="UCL260" s="110" t="s">
        <v>666</v>
      </c>
      <c r="UCM260" s="110" t="s">
        <v>671</v>
      </c>
      <c r="UCN260" s="110" t="s">
        <v>666</v>
      </c>
      <c r="UCO260" s="110" t="s">
        <v>671</v>
      </c>
      <c r="UCP260" s="110" t="s">
        <v>666</v>
      </c>
      <c r="UCQ260" s="110" t="s">
        <v>671</v>
      </c>
      <c r="UCR260" s="110" t="s">
        <v>666</v>
      </c>
      <c r="UCS260" s="110" t="s">
        <v>671</v>
      </c>
      <c r="UCT260" s="110" t="s">
        <v>666</v>
      </c>
      <c r="UCU260" s="110" t="s">
        <v>671</v>
      </c>
      <c r="UCV260" s="110" t="s">
        <v>666</v>
      </c>
      <c r="UCW260" s="110" t="s">
        <v>671</v>
      </c>
      <c r="UCX260" s="110" t="s">
        <v>666</v>
      </c>
      <c r="UCY260" s="110" t="s">
        <v>671</v>
      </c>
      <c r="UCZ260" s="110" t="s">
        <v>666</v>
      </c>
      <c r="UDA260" s="110" t="s">
        <v>671</v>
      </c>
      <c r="UDB260" s="110" t="s">
        <v>666</v>
      </c>
      <c r="UDC260" s="110" t="s">
        <v>671</v>
      </c>
      <c r="UDD260" s="110" t="s">
        <v>666</v>
      </c>
      <c r="UDE260" s="110" t="s">
        <v>671</v>
      </c>
      <c r="UDF260" s="110" t="s">
        <v>666</v>
      </c>
      <c r="UDG260" s="110" t="s">
        <v>671</v>
      </c>
      <c r="UDH260" s="110" t="s">
        <v>666</v>
      </c>
      <c r="UDI260" s="110" t="s">
        <v>671</v>
      </c>
      <c r="UDJ260" s="110" t="s">
        <v>666</v>
      </c>
      <c r="UDK260" s="110" t="s">
        <v>671</v>
      </c>
      <c r="UDL260" s="110" t="s">
        <v>666</v>
      </c>
      <c r="UDM260" s="110" t="s">
        <v>671</v>
      </c>
      <c r="UDN260" s="110" t="s">
        <v>666</v>
      </c>
      <c r="UDO260" s="110" t="s">
        <v>671</v>
      </c>
      <c r="UDP260" s="110" t="s">
        <v>666</v>
      </c>
      <c r="UDQ260" s="110" t="s">
        <v>671</v>
      </c>
      <c r="UDR260" s="110" t="s">
        <v>666</v>
      </c>
      <c r="UDS260" s="110" t="s">
        <v>671</v>
      </c>
      <c r="UDT260" s="110" t="s">
        <v>666</v>
      </c>
      <c r="UDU260" s="110" t="s">
        <v>671</v>
      </c>
      <c r="UDV260" s="110" t="s">
        <v>666</v>
      </c>
      <c r="UDW260" s="110" t="s">
        <v>671</v>
      </c>
      <c r="UDX260" s="110" t="s">
        <v>666</v>
      </c>
      <c r="UDY260" s="110" t="s">
        <v>671</v>
      </c>
      <c r="UDZ260" s="110" t="s">
        <v>666</v>
      </c>
      <c r="UEA260" s="110" t="s">
        <v>671</v>
      </c>
      <c r="UEB260" s="110" t="s">
        <v>666</v>
      </c>
      <c r="UEC260" s="110" t="s">
        <v>671</v>
      </c>
      <c r="UED260" s="110" t="s">
        <v>666</v>
      </c>
      <c r="UEE260" s="110" t="s">
        <v>671</v>
      </c>
      <c r="UEF260" s="110" t="s">
        <v>666</v>
      </c>
      <c r="UEG260" s="110" t="s">
        <v>671</v>
      </c>
      <c r="UEH260" s="110" t="s">
        <v>666</v>
      </c>
      <c r="UEI260" s="110" t="s">
        <v>671</v>
      </c>
      <c r="UEJ260" s="110" t="s">
        <v>666</v>
      </c>
      <c r="UEK260" s="110" t="s">
        <v>671</v>
      </c>
      <c r="UEL260" s="110" t="s">
        <v>666</v>
      </c>
      <c r="UEM260" s="110" t="s">
        <v>671</v>
      </c>
      <c r="UEN260" s="110" t="s">
        <v>666</v>
      </c>
      <c r="UEO260" s="110" t="s">
        <v>671</v>
      </c>
      <c r="UEP260" s="110" t="s">
        <v>666</v>
      </c>
      <c r="UEQ260" s="110" t="s">
        <v>671</v>
      </c>
      <c r="UER260" s="110" t="s">
        <v>666</v>
      </c>
      <c r="UES260" s="110" t="s">
        <v>671</v>
      </c>
      <c r="UET260" s="110" t="s">
        <v>666</v>
      </c>
      <c r="UEU260" s="110" t="s">
        <v>671</v>
      </c>
      <c r="UEV260" s="110" t="s">
        <v>666</v>
      </c>
      <c r="UEW260" s="110" t="s">
        <v>671</v>
      </c>
      <c r="UEX260" s="110" t="s">
        <v>666</v>
      </c>
      <c r="UEY260" s="110" t="s">
        <v>671</v>
      </c>
      <c r="UEZ260" s="110" t="s">
        <v>666</v>
      </c>
      <c r="UFA260" s="110" t="s">
        <v>671</v>
      </c>
      <c r="UFB260" s="110" t="s">
        <v>666</v>
      </c>
      <c r="UFC260" s="110" t="s">
        <v>671</v>
      </c>
      <c r="UFD260" s="110" t="s">
        <v>666</v>
      </c>
      <c r="UFE260" s="110" t="s">
        <v>671</v>
      </c>
      <c r="UFF260" s="110" t="s">
        <v>666</v>
      </c>
      <c r="UFG260" s="110" t="s">
        <v>671</v>
      </c>
      <c r="UFH260" s="110" t="s">
        <v>666</v>
      </c>
      <c r="UFI260" s="110" t="s">
        <v>671</v>
      </c>
      <c r="UFJ260" s="110" t="s">
        <v>666</v>
      </c>
      <c r="UFK260" s="110" t="s">
        <v>671</v>
      </c>
      <c r="UFL260" s="110" t="s">
        <v>666</v>
      </c>
      <c r="UFM260" s="110" t="s">
        <v>671</v>
      </c>
      <c r="UFN260" s="110" t="s">
        <v>666</v>
      </c>
      <c r="UFO260" s="110" t="s">
        <v>671</v>
      </c>
      <c r="UFP260" s="110" t="s">
        <v>666</v>
      </c>
      <c r="UFQ260" s="110" t="s">
        <v>671</v>
      </c>
      <c r="UFR260" s="110" t="s">
        <v>666</v>
      </c>
      <c r="UFS260" s="110" t="s">
        <v>671</v>
      </c>
      <c r="UFT260" s="110" t="s">
        <v>666</v>
      </c>
      <c r="UFU260" s="110" t="s">
        <v>671</v>
      </c>
      <c r="UFV260" s="110" t="s">
        <v>666</v>
      </c>
      <c r="UFW260" s="110" t="s">
        <v>671</v>
      </c>
      <c r="UFX260" s="110" t="s">
        <v>666</v>
      </c>
      <c r="UFY260" s="110" t="s">
        <v>671</v>
      </c>
      <c r="UFZ260" s="110" t="s">
        <v>666</v>
      </c>
      <c r="UGA260" s="110" t="s">
        <v>671</v>
      </c>
      <c r="UGB260" s="110" t="s">
        <v>666</v>
      </c>
      <c r="UGC260" s="110" t="s">
        <v>671</v>
      </c>
      <c r="UGD260" s="110" t="s">
        <v>666</v>
      </c>
      <c r="UGE260" s="110" t="s">
        <v>671</v>
      </c>
      <c r="UGF260" s="110" t="s">
        <v>666</v>
      </c>
      <c r="UGG260" s="110" t="s">
        <v>671</v>
      </c>
      <c r="UGH260" s="110" t="s">
        <v>666</v>
      </c>
      <c r="UGI260" s="110" t="s">
        <v>671</v>
      </c>
      <c r="UGJ260" s="110" t="s">
        <v>666</v>
      </c>
      <c r="UGK260" s="110" t="s">
        <v>671</v>
      </c>
      <c r="UGL260" s="110" t="s">
        <v>666</v>
      </c>
      <c r="UGM260" s="110" t="s">
        <v>671</v>
      </c>
      <c r="UGN260" s="110" t="s">
        <v>666</v>
      </c>
      <c r="UGO260" s="110" t="s">
        <v>671</v>
      </c>
      <c r="UGP260" s="110" t="s">
        <v>666</v>
      </c>
      <c r="UGQ260" s="110" t="s">
        <v>671</v>
      </c>
      <c r="UGR260" s="110" t="s">
        <v>666</v>
      </c>
      <c r="UGS260" s="110" t="s">
        <v>671</v>
      </c>
      <c r="UGT260" s="110" t="s">
        <v>666</v>
      </c>
      <c r="UGU260" s="110" t="s">
        <v>671</v>
      </c>
      <c r="UGV260" s="110" t="s">
        <v>666</v>
      </c>
      <c r="UGW260" s="110" t="s">
        <v>671</v>
      </c>
      <c r="UGX260" s="110" t="s">
        <v>666</v>
      </c>
      <c r="UGY260" s="110" t="s">
        <v>671</v>
      </c>
      <c r="UGZ260" s="110" t="s">
        <v>666</v>
      </c>
      <c r="UHA260" s="110" t="s">
        <v>671</v>
      </c>
      <c r="UHB260" s="110" t="s">
        <v>666</v>
      </c>
      <c r="UHC260" s="110" t="s">
        <v>671</v>
      </c>
      <c r="UHD260" s="110" t="s">
        <v>666</v>
      </c>
      <c r="UHE260" s="110" t="s">
        <v>671</v>
      </c>
      <c r="UHF260" s="110" t="s">
        <v>666</v>
      </c>
      <c r="UHG260" s="110" t="s">
        <v>671</v>
      </c>
      <c r="UHH260" s="110" t="s">
        <v>666</v>
      </c>
      <c r="UHI260" s="110" t="s">
        <v>671</v>
      </c>
      <c r="UHJ260" s="110" t="s">
        <v>666</v>
      </c>
      <c r="UHK260" s="110" t="s">
        <v>671</v>
      </c>
      <c r="UHL260" s="110" t="s">
        <v>666</v>
      </c>
      <c r="UHM260" s="110" t="s">
        <v>671</v>
      </c>
      <c r="UHN260" s="110" t="s">
        <v>666</v>
      </c>
      <c r="UHO260" s="110" t="s">
        <v>671</v>
      </c>
      <c r="UHP260" s="110" t="s">
        <v>666</v>
      </c>
      <c r="UHQ260" s="110" t="s">
        <v>671</v>
      </c>
      <c r="UHR260" s="110" t="s">
        <v>666</v>
      </c>
      <c r="UHS260" s="110" t="s">
        <v>671</v>
      </c>
      <c r="UHT260" s="110" t="s">
        <v>666</v>
      </c>
      <c r="UHU260" s="110" t="s">
        <v>671</v>
      </c>
      <c r="UHV260" s="110" t="s">
        <v>666</v>
      </c>
      <c r="UHW260" s="110" t="s">
        <v>671</v>
      </c>
      <c r="UHX260" s="110" t="s">
        <v>666</v>
      </c>
      <c r="UHY260" s="110" t="s">
        <v>671</v>
      </c>
      <c r="UHZ260" s="110" t="s">
        <v>666</v>
      </c>
      <c r="UIA260" s="110" t="s">
        <v>671</v>
      </c>
      <c r="UIB260" s="110" t="s">
        <v>666</v>
      </c>
      <c r="UIC260" s="110" t="s">
        <v>671</v>
      </c>
      <c r="UID260" s="110" t="s">
        <v>666</v>
      </c>
      <c r="UIE260" s="110" t="s">
        <v>671</v>
      </c>
      <c r="UIF260" s="110" t="s">
        <v>666</v>
      </c>
      <c r="UIG260" s="110" t="s">
        <v>671</v>
      </c>
      <c r="UIH260" s="110" t="s">
        <v>666</v>
      </c>
      <c r="UII260" s="110" t="s">
        <v>671</v>
      </c>
      <c r="UIJ260" s="110" t="s">
        <v>666</v>
      </c>
      <c r="UIK260" s="110" t="s">
        <v>671</v>
      </c>
      <c r="UIL260" s="110" t="s">
        <v>666</v>
      </c>
      <c r="UIM260" s="110" t="s">
        <v>671</v>
      </c>
      <c r="UIN260" s="110" t="s">
        <v>666</v>
      </c>
      <c r="UIO260" s="110" t="s">
        <v>671</v>
      </c>
      <c r="UIP260" s="110" t="s">
        <v>666</v>
      </c>
      <c r="UIQ260" s="110" t="s">
        <v>671</v>
      </c>
      <c r="UIR260" s="110" t="s">
        <v>666</v>
      </c>
      <c r="UIS260" s="110" t="s">
        <v>671</v>
      </c>
      <c r="UIT260" s="110" t="s">
        <v>666</v>
      </c>
      <c r="UIU260" s="110" t="s">
        <v>671</v>
      </c>
      <c r="UIV260" s="110" t="s">
        <v>666</v>
      </c>
      <c r="UIW260" s="110" t="s">
        <v>671</v>
      </c>
      <c r="UIX260" s="110" t="s">
        <v>666</v>
      </c>
      <c r="UIY260" s="110" t="s">
        <v>671</v>
      </c>
      <c r="UIZ260" s="110" t="s">
        <v>666</v>
      </c>
      <c r="UJA260" s="110" t="s">
        <v>671</v>
      </c>
      <c r="UJB260" s="110" t="s">
        <v>666</v>
      </c>
      <c r="UJC260" s="110" t="s">
        <v>671</v>
      </c>
      <c r="UJD260" s="110" t="s">
        <v>666</v>
      </c>
      <c r="UJE260" s="110" t="s">
        <v>671</v>
      </c>
      <c r="UJF260" s="110" t="s">
        <v>666</v>
      </c>
      <c r="UJG260" s="110" t="s">
        <v>671</v>
      </c>
      <c r="UJH260" s="110" t="s">
        <v>666</v>
      </c>
      <c r="UJI260" s="110" t="s">
        <v>671</v>
      </c>
      <c r="UJJ260" s="110" t="s">
        <v>666</v>
      </c>
      <c r="UJK260" s="110" t="s">
        <v>671</v>
      </c>
      <c r="UJL260" s="110" t="s">
        <v>666</v>
      </c>
      <c r="UJM260" s="110" t="s">
        <v>671</v>
      </c>
      <c r="UJN260" s="110" t="s">
        <v>666</v>
      </c>
      <c r="UJO260" s="110" t="s">
        <v>671</v>
      </c>
      <c r="UJP260" s="110" t="s">
        <v>666</v>
      </c>
      <c r="UJQ260" s="110" t="s">
        <v>671</v>
      </c>
      <c r="UJR260" s="110" t="s">
        <v>666</v>
      </c>
      <c r="UJS260" s="110" t="s">
        <v>671</v>
      </c>
      <c r="UJT260" s="110" t="s">
        <v>666</v>
      </c>
      <c r="UJU260" s="110" t="s">
        <v>671</v>
      </c>
      <c r="UJV260" s="110" t="s">
        <v>666</v>
      </c>
      <c r="UJW260" s="110" t="s">
        <v>671</v>
      </c>
      <c r="UJX260" s="110" t="s">
        <v>666</v>
      </c>
      <c r="UJY260" s="110" t="s">
        <v>671</v>
      </c>
      <c r="UJZ260" s="110" t="s">
        <v>666</v>
      </c>
      <c r="UKA260" s="110" t="s">
        <v>671</v>
      </c>
      <c r="UKB260" s="110" t="s">
        <v>666</v>
      </c>
      <c r="UKC260" s="110" t="s">
        <v>671</v>
      </c>
      <c r="UKD260" s="110" t="s">
        <v>666</v>
      </c>
      <c r="UKE260" s="110" t="s">
        <v>671</v>
      </c>
      <c r="UKF260" s="110" t="s">
        <v>666</v>
      </c>
      <c r="UKG260" s="110" t="s">
        <v>671</v>
      </c>
      <c r="UKH260" s="110" t="s">
        <v>666</v>
      </c>
      <c r="UKI260" s="110" t="s">
        <v>671</v>
      </c>
      <c r="UKJ260" s="110" t="s">
        <v>666</v>
      </c>
      <c r="UKK260" s="110" t="s">
        <v>671</v>
      </c>
      <c r="UKL260" s="110" t="s">
        <v>666</v>
      </c>
      <c r="UKM260" s="110" t="s">
        <v>671</v>
      </c>
      <c r="UKN260" s="110" t="s">
        <v>666</v>
      </c>
      <c r="UKO260" s="110" t="s">
        <v>671</v>
      </c>
      <c r="UKP260" s="110" t="s">
        <v>666</v>
      </c>
      <c r="UKQ260" s="110" t="s">
        <v>671</v>
      </c>
      <c r="UKR260" s="110" t="s">
        <v>666</v>
      </c>
      <c r="UKS260" s="110" t="s">
        <v>671</v>
      </c>
      <c r="UKT260" s="110" t="s">
        <v>666</v>
      </c>
      <c r="UKU260" s="110" t="s">
        <v>671</v>
      </c>
      <c r="UKV260" s="110" t="s">
        <v>666</v>
      </c>
      <c r="UKW260" s="110" t="s">
        <v>671</v>
      </c>
      <c r="UKX260" s="110" t="s">
        <v>666</v>
      </c>
      <c r="UKY260" s="110" t="s">
        <v>671</v>
      </c>
      <c r="UKZ260" s="110" t="s">
        <v>666</v>
      </c>
      <c r="ULA260" s="110" t="s">
        <v>671</v>
      </c>
      <c r="ULB260" s="110" t="s">
        <v>666</v>
      </c>
      <c r="ULC260" s="110" t="s">
        <v>671</v>
      </c>
      <c r="ULD260" s="110" t="s">
        <v>666</v>
      </c>
      <c r="ULE260" s="110" t="s">
        <v>671</v>
      </c>
      <c r="ULF260" s="110" t="s">
        <v>666</v>
      </c>
      <c r="ULG260" s="110" t="s">
        <v>671</v>
      </c>
      <c r="ULH260" s="110" t="s">
        <v>666</v>
      </c>
      <c r="ULI260" s="110" t="s">
        <v>671</v>
      </c>
      <c r="ULJ260" s="110" t="s">
        <v>666</v>
      </c>
      <c r="ULK260" s="110" t="s">
        <v>671</v>
      </c>
      <c r="ULL260" s="110" t="s">
        <v>666</v>
      </c>
      <c r="ULM260" s="110" t="s">
        <v>671</v>
      </c>
      <c r="ULN260" s="110" t="s">
        <v>666</v>
      </c>
      <c r="ULO260" s="110" t="s">
        <v>671</v>
      </c>
      <c r="ULP260" s="110" t="s">
        <v>666</v>
      </c>
      <c r="ULQ260" s="110" t="s">
        <v>671</v>
      </c>
      <c r="ULR260" s="110" t="s">
        <v>666</v>
      </c>
      <c r="ULS260" s="110" t="s">
        <v>671</v>
      </c>
      <c r="ULT260" s="110" t="s">
        <v>666</v>
      </c>
      <c r="ULU260" s="110" t="s">
        <v>671</v>
      </c>
      <c r="ULV260" s="110" t="s">
        <v>666</v>
      </c>
      <c r="ULW260" s="110" t="s">
        <v>671</v>
      </c>
      <c r="ULX260" s="110" t="s">
        <v>666</v>
      </c>
      <c r="ULY260" s="110" t="s">
        <v>671</v>
      </c>
      <c r="ULZ260" s="110" t="s">
        <v>666</v>
      </c>
      <c r="UMA260" s="110" t="s">
        <v>671</v>
      </c>
      <c r="UMB260" s="110" t="s">
        <v>666</v>
      </c>
      <c r="UMC260" s="110" t="s">
        <v>671</v>
      </c>
      <c r="UMD260" s="110" t="s">
        <v>666</v>
      </c>
      <c r="UME260" s="110" t="s">
        <v>671</v>
      </c>
      <c r="UMF260" s="110" t="s">
        <v>666</v>
      </c>
      <c r="UMG260" s="110" t="s">
        <v>671</v>
      </c>
      <c r="UMH260" s="110" t="s">
        <v>666</v>
      </c>
      <c r="UMI260" s="110" t="s">
        <v>671</v>
      </c>
      <c r="UMJ260" s="110" t="s">
        <v>666</v>
      </c>
      <c r="UMK260" s="110" t="s">
        <v>671</v>
      </c>
      <c r="UML260" s="110" t="s">
        <v>666</v>
      </c>
      <c r="UMM260" s="110" t="s">
        <v>671</v>
      </c>
      <c r="UMN260" s="110" t="s">
        <v>666</v>
      </c>
      <c r="UMO260" s="110" t="s">
        <v>671</v>
      </c>
      <c r="UMP260" s="110" t="s">
        <v>666</v>
      </c>
      <c r="UMQ260" s="110" t="s">
        <v>671</v>
      </c>
      <c r="UMR260" s="110" t="s">
        <v>666</v>
      </c>
      <c r="UMS260" s="110" t="s">
        <v>671</v>
      </c>
      <c r="UMT260" s="110" t="s">
        <v>666</v>
      </c>
      <c r="UMU260" s="110" t="s">
        <v>671</v>
      </c>
      <c r="UMV260" s="110" t="s">
        <v>666</v>
      </c>
      <c r="UMW260" s="110" t="s">
        <v>671</v>
      </c>
      <c r="UMX260" s="110" t="s">
        <v>666</v>
      </c>
      <c r="UMY260" s="110" t="s">
        <v>671</v>
      </c>
      <c r="UMZ260" s="110" t="s">
        <v>666</v>
      </c>
      <c r="UNA260" s="110" t="s">
        <v>671</v>
      </c>
      <c r="UNB260" s="110" t="s">
        <v>666</v>
      </c>
      <c r="UNC260" s="110" t="s">
        <v>671</v>
      </c>
      <c r="UND260" s="110" t="s">
        <v>666</v>
      </c>
      <c r="UNE260" s="110" t="s">
        <v>671</v>
      </c>
      <c r="UNF260" s="110" t="s">
        <v>666</v>
      </c>
      <c r="UNG260" s="110" t="s">
        <v>671</v>
      </c>
      <c r="UNH260" s="110" t="s">
        <v>666</v>
      </c>
      <c r="UNI260" s="110" t="s">
        <v>671</v>
      </c>
      <c r="UNJ260" s="110" t="s">
        <v>666</v>
      </c>
      <c r="UNK260" s="110" t="s">
        <v>671</v>
      </c>
      <c r="UNL260" s="110" t="s">
        <v>666</v>
      </c>
      <c r="UNM260" s="110" t="s">
        <v>671</v>
      </c>
      <c r="UNN260" s="110" t="s">
        <v>666</v>
      </c>
      <c r="UNO260" s="110" t="s">
        <v>671</v>
      </c>
      <c r="UNP260" s="110" t="s">
        <v>666</v>
      </c>
      <c r="UNQ260" s="110" t="s">
        <v>671</v>
      </c>
      <c r="UNR260" s="110" t="s">
        <v>666</v>
      </c>
      <c r="UNS260" s="110" t="s">
        <v>671</v>
      </c>
      <c r="UNT260" s="110" t="s">
        <v>666</v>
      </c>
      <c r="UNU260" s="110" t="s">
        <v>671</v>
      </c>
      <c r="UNV260" s="110" t="s">
        <v>666</v>
      </c>
      <c r="UNW260" s="110" t="s">
        <v>671</v>
      </c>
      <c r="UNX260" s="110" t="s">
        <v>666</v>
      </c>
      <c r="UNY260" s="110" t="s">
        <v>671</v>
      </c>
      <c r="UNZ260" s="110" t="s">
        <v>666</v>
      </c>
      <c r="UOA260" s="110" t="s">
        <v>671</v>
      </c>
      <c r="UOB260" s="110" t="s">
        <v>666</v>
      </c>
      <c r="UOC260" s="110" t="s">
        <v>671</v>
      </c>
      <c r="UOD260" s="110" t="s">
        <v>666</v>
      </c>
      <c r="UOE260" s="110" t="s">
        <v>671</v>
      </c>
      <c r="UOF260" s="110" t="s">
        <v>666</v>
      </c>
      <c r="UOG260" s="110" t="s">
        <v>671</v>
      </c>
      <c r="UOH260" s="110" t="s">
        <v>666</v>
      </c>
      <c r="UOI260" s="110" t="s">
        <v>671</v>
      </c>
      <c r="UOJ260" s="110" t="s">
        <v>666</v>
      </c>
      <c r="UOK260" s="110" t="s">
        <v>671</v>
      </c>
      <c r="UOL260" s="110" t="s">
        <v>666</v>
      </c>
      <c r="UOM260" s="110" t="s">
        <v>671</v>
      </c>
      <c r="UON260" s="110" t="s">
        <v>666</v>
      </c>
      <c r="UOO260" s="110" t="s">
        <v>671</v>
      </c>
      <c r="UOP260" s="110" t="s">
        <v>666</v>
      </c>
      <c r="UOQ260" s="110" t="s">
        <v>671</v>
      </c>
      <c r="UOR260" s="110" t="s">
        <v>666</v>
      </c>
      <c r="UOS260" s="110" t="s">
        <v>671</v>
      </c>
      <c r="UOT260" s="110" t="s">
        <v>666</v>
      </c>
      <c r="UOU260" s="110" t="s">
        <v>671</v>
      </c>
      <c r="UOV260" s="110" t="s">
        <v>666</v>
      </c>
      <c r="UOW260" s="110" t="s">
        <v>671</v>
      </c>
      <c r="UOX260" s="110" t="s">
        <v>666</v>
      </c>
      <c r="UOY260" s="110" t="s">
        <v>671</v>
      </c>
      <c r="UOZ260" s="110" t="s">
        <v>666</v>
      </c>
      <c r="UPA260" s="110" t="s">
        <v>671</v>
      </c>
      <c r="UPB260" s="110" t="s">
        <v>666</v>
      </c>
      <c r="UPC260" s="110" t="s">
        <v>671</v>
      </c>
      <c r="UPD260" s="110" t="s">
        <v>666</v>
      </c>
      <c r="UPE260" s="110" t="s">
        <v>671</v>
      </c>
      <c r="UPF260" s="110" t="s">
        <v>666</v>
      </c>
      <c r="UPG260" s="110" t="s">
        <v>671</v>
      </c>
      <c r="UPH260" s="110" t="s">
        <v>666</v>
      </c>
      <c r="UPI260" s="110" t="s">
        <v>671</v>
      </c>
      <c r="UPJ260" s="110" t="s">
        <v>666</v>
      </c>
      <c r="UPK260" s="110" t="s">
        <v>671</v>
      </c>
      <c r="UPL260" s="110" t="s">
        <v>666</v>
      </c>
      <c r="UPM260" s="110" t="s">
        <v>671</v>
      </c>
      <c r="UPN260" s="110" t="s">
        <v>666</v>
      </c>
      <c r="UPO260" s="110" t="s">
        <v>671</v>
      </c>
      <c r="UPP260" s="110" t="s">
        <v>666</v>
      </c>
      <c r="UPQ260" s="110" t="s">
        <v>671</v>
      </c>
      <c r="UPR260" s="110" t="s">
        <v>666</v>
      </c>
      <c r="UPS260" s="110" t="s">
        <v>671</v>
      </c>
      <c r="UPT260" s="110" t="s">
        <v>666</v>
      </c>
      <c r="UPU260" s="110" t="s">
        <v>671</v>
      </c>
      <c r="UPV260" s="110" t="s">
        <v>666</v>
      </c>
      <c r="UPW260" s="110" t="s">
        <v>671</v>
      </c>
      <c r="UPX260" s="110" t="s">
        <v>666</v>
      </c>
      <c r="UPY260" s="110" t="s">
        <v>671</v>
      </c>
      <c r="UPZ260" s="110" t="s">
        <v>666</v>
      </c>
      <c r="UQA260" s="110" t="s">
        <v>671</v>
      </c>
      <c r="UQB260" s="110" t="s">
        <v>666</v>
      </c>
      <c r="UQC260" s="110" t="s">
        <v>671</v>
      </c>
      <c r="UQD260" s="110" t="s">
        <v>666</v>
      </c>
      <c r="UQE260" s="110" t="s">
        <v>671</v>
      </c>
      <c r="UQF260" s="110" t="s">
        <v>666</v>
      </c>
      <c r="UQG260" s="110" t="s">
        <v>671</v>
      </c>
      <c r="UQH260" s="110" t="s">
        <v>666</v>
      </c>
      <c r="UQI260" s="110" t="s">
        <v>671</v>
      </c>
      <c r="UQJ260" s="110" t="s">
        <v>666</v>
      </c>
      <c r="UQK260" s="110" t="s">
        <v>671</v>
      </c>
      <c r="UQL260" s="110" t="s">
        <v>666</v>
      </c>
      <c r="UQM260" s="110" t="s">
        <v>671</v>
      </c>
      <c r="UQN260" s="110" t="s">
        <v>666</v>
      </c>
      <c r="UQO260" s="110" t="s">
        <v>671</v>
      </c>
      <c r="UQP260" s="110" t="s">
        <v>666</v>
      </c>
      <c r="UQQ260" s="110" t="s">
        <v>671</v>
      </c>
      <c r="UQR260" s="110" t="s">
        <v>666</v>
      </c>
      <c r="UQS260" s="110" t="s">
        <v>671</v>
      </c>
      <c r="UQT260" s="110" t="s">
        <v>666</v>
      </c>
      <c r="UQU260" s="110" t="s">
        <v>671</v>
      </c>
      <c r="UQV260" s="110" t="s">
        <v>666</v>
      </c>
      <c r="UQW260" s="110" t="s">
        <v>671</v>
      </c>
      <c r="UQX260" s="110" t="s">
        <v>666</v>
      </c>
      <c r="UQY260" s="110" t="s">
        <v>671</v>
      </c>
      <c r="UQZ260" s="110" t="s">
        <v>666</v>
      </c>
      <c r="URA260" s="110" t="s">
        <v>671</v>
      </c>
      <c r="URB260" s="110" t="s">
        <v>666</v>
      </c>
      <c r="URC260" s="110" t="s">
        <v>671</v>
      </c>
      <c r="URD260" s="110" t="s">
        <v>666</v>
      </c>
      <c r="URE260" s="110" t="s">
        <v>671</v>
      </c>
      <c r="URF260" s="110" t="s">
        <v>666</v>
      </c>
      <c r="URG260" s="110" t="s">
        <v>671</v>
      </c>
      <c r="URH260" s="110" t="s">
        <v>666</v>
      </c>
      <c r="URI260" s="110" t="s">
        <v>671</v>
      </c>
      <c r="URJ260" s="110" t="s">
        <v>666</v>
      </c>
      <c r="URK260" s="110" t="s">
        <v>671</v>
      </c>
      <c r="URL260" s="110" t="s">
        <v>666</v>
      </c>
      <c r="URM260" s="110" t="s">
        <v>671</v>
      </c>
      <c r="URN260" s="110" t="s">
        <v>666</v>
      </c>
      <c r="URO260" s="110" t="s">
        <v>671</v>
      </c>
      <c r="URP260" s="110" t="s">
        <v>666</v>
      </c>
      <c r="URQ260" s="110" t="s">
        <v>671</v>
      </c>
      <c r="URR260" s="110" t="s">
        <v>666</v>
      </c>
      <c r="URS260" s="110" t="s">
        <v>671</v>
      </c>
      <c r="URT260" s="110" t="s">
        <v>666</v>
      </c>
      <c r="URU260" s="110" t="s">
        <v>671</v>
      </c>
      <c r="URV260" s="110" t="s">
        <v>666</v>
      </c>
      <c r="URW260" s="110" t="s">
        <v>671</v>
      </c>
      <c r="URX260" s="110" t="s">
        <v>666</v>
      </c>
      <c r="URY260" s="110" t="s">
        <v>671</v>
      </c>
      <c r="URZ260" s="110" t="s">
        <v>666</v>
      </c>
      <c r="USA260" s="110" t="s">
        <v>671</v>
      </c>
      <c r="USB260" s="110" t="s">
        <v>666</v>
      </c>
      <c r="USC260" s="110" t="s">
        <v>671</v>
      </c>
      <c r="USD260" s="110" t="s">
        <v>666</v>
      </c>
      <c r="USE260" s="110" t="s">
        <v>671</v>
      </c>
      <c r="USF260" s="110" t="s">
        <v>666</v>
      </c>
      <c r="USG260" s="110" t="s">
        <v>671</v>
      </c>
      <c r="USH260" s="110" t="s">
        <v>666</v>
      </c>
      <c r="USI260" s="110" t="s">
        <v>671</v>
      </c>
      <c r="USJ260" s="110" t="s">
        <v>666</v>
      </c>
      <c r="USK260" s="110" t="s">
        <v>671</v>
      </c>
      <c r="USL260" s="110" t="s">
        <v>666</v>
      </c>
      <c r="USM260" s="110" t="s">
        <v>671</v>
      </c>
      <c r="USN260" s="110" t="s">
        <v>666</v>
      </c>
      <c r="USO260" s="110" t="s">
        <v>671</v>
      </c>
      <c r="USP260" s="110" t="s">
        <v>666</v>
      </c>
      <c r="USQ260" s="110" t="s">
        <v>671</v>
      </c>
      <c r="USR260" s="110" t="s">
        <v>666</v>
      </c>
      <c r="USS260" s="110" t="s">
        <v>671</v>
      </c>
      <c r="UST260" s="110" t="s">
        <v>666</v>
      </c>
      <c r="USU260" s="110" t="s">
        <v>671</v>
      </c>
      <c r="USV260" s="110" t="s">
        <v>666</v>
      </c>
      <c r="USW260" s="110" t="s">
        <v>671</v>
      </c>
      <c r="USX260" s="110" t="s">
        <v>666</v>
      </c>
      <c r="USY260" s="110" t="s">
        <v>671</v>
      </c>
      <c r="USZ260" s="110" t="s">
        <v>666</v>
      </c>
      <c r="UTA260" s="110" t="s">
        <v>671</v>
      </c>
      <c r="UTB260" s="110" t="s">
        <v>666</v>
      </c>
      <c r="UTC260" s="110" t="s">
        <v>671</v>
      </c>
      <c r="UTD260" s="110" t="s">
        <v>666</v>
      </c>
      <c r="UTE260" s="110" t="s">
        <v>671</v>
      </c>
      <c r="UTF260" s="110" t="s">
        <v>666</v>
      </c>
      <c r="UTG260" s="110" t="s">
        <v>671</v>
      </c>
      <c r="UTH260" s="110" t="s">
        <v>666</v>
      </c>
      <c r="UTI260" s="110" t="s">
        <v>671</v>
      </c>
      <c r="UTJ260" s="110" t="s">
        <v>666</v>
      </c>
      <c r="UTK260" s="110" t="s">
        <v>671</v>
      </c>
      <c r="UTL260" s="110" t="s">
        <v>666</v>
      </c>
      <c r="UTM260" s="110" t="s">
        <v>671</v>
      </c>
      <c r="UTN260" s="110" t="s">
        <v>666</v>
      </c>
      <c r="UTO260" s="110" t="s">
        <v>671</v>
      </c>
      <c r="UTP260" s="110" t="s">
        <v>666</v>
      </c>
      <c r="UTQ260" s="110" t="s">
        <v>671</v>
      </c>
      <c r="UTR260" s="110" t="s">
        <v>666</v>
      </c>
      <c r="UTS260" s="110" t="s">
        <v>671</v>
      </c>
      <c r="UTT260" s="110" t="s">
        <v>666</v>
      </c>
      <c r="UTU260" s="110" t="s">
        <v>671</v>
      </c>
      <c r="UTV260" s="110" t="s">
        <v>666</v>
      </c>
      <c r="UTW260" s="110" t="s">
        <v>671</v>
      </c>
      <c r="UTX260" s="110" t="s">
        <v>666</v>
      </c>
      <c r="UTY260" s="110" t="s">
        <v>671</v>
      </c>
      <c r="UTZ260" s="110" t="s">
        <v>666</v>
      </c>
      <c r="UUA260" s="110" t="s">
        <v>671</v>
      </c>
      <c r="UUB260" s="110" t="s">
        <v>666</v>
      </c>
      <c r="UUC260" s="110" t="s">
        <v>671</v>
      </c>
      <c r="UUD260" s="110" t="s">
        <v>666</v>
      </c>
      <c r="UUE260" s="110" t="s">
        <v>671</v>
      </c>
      <c r="UUF260" s="110" t="s">
        <v>666</v>
      </c>
      <c r="UUG260" s="110" t="s">
        <v>671</v>
      </c>
      <c r="UUH260" s="110" t="s">
        <v>666</v>
      </c>
      <c r="UUI260" s="110" t="s">
        <v>671</v>
      </c>
      <c r="UUJ260" s="110" t="s">
        <v>666</v>
      </c>
      <c r="UUK260" s="110" t="s">
        <v>671</v>
      </c>
      <c r="UUL260" s="110" t="s">
        <v>666</v>
      </c>
      <c r="UUM260" s="110" t="s">
        <v>671</v>
      </c>
      <c r="UUN260" s="110" t="s">
        <v>666</v>
      </c>
      <c r="UUO260" s="110" t="s">
        <v>671</v>
      </c>
      <c r="UUP260" s="110" t="s">
        <v>666</v>
      </c>
      <c r="UUQ260" s="110" t="s">
        <v>671</v>
      </c>
      <c r="UUR260" s="110" t="s">
        <v>666</v>
      </c>
      <c r="UUS260" s="110" t="s">
        <v>671</v>
      </c>
      <c r="UUT260" s="110" t="s">
        <v>666</v>
      </c>
      <c r="UUU260" s="110" t="s">
        <v>671</v>
      </c>
      <c r="UUV260" s="110" t="s">
        <v>666</v>
      </c>
      <c r="UUW260" s="110" t="s">
        <v>671</v>
      </c>
      <c r="UUX260" s="110" t="s">
        <v>666</v>
      </c>
      <c r="UUY260" s="110" t="s">
        <v>671</v>
      </c>
      <c r="UUZ260" s="110" t="s">
        <v>666</v>
      </c>
      <c r="UVA260" s="110" t="s">
        <v>671</v>
      </c>
      <c r="UVB260" s="110" t="s">
        <v>666</v>
      </c>
      <c r="UVC260" s="110" t="s">
        <v>671</v>
      </c>
      <c r="UVD260" s="110" t="s">
        <v>666</v>
      </c>
      <c r="UVE260" s="110" t="s">
        <v>671</v>
      </c>
      <c r="UVF260" s="110" t="s">
        <v>666</v>
      </c>
      <c r="UVG260" s="110" t="s">
        <v>671</v>
      </c>
      <c r="UVH260" s="110" t="s">
        <v>666</v>
      </c>
      <c r="UVI260" s="110" t="s">
        <v>671</v>
      </c>
      <c r="UVJ260" s="110" t="s">
        <v>666</v>
      </c>
      <c r="UVK260" s="110" t="s">
        <v>671</v>
      </c>
      <c r="UVL260" s="110" t="s">
        <v>666</v>
      </c>
      <c r="UVM260" s="110" t="s">
        <v>671</v>
      </c>
      <c r="UVN260" s="110" t="s">
        <v>666</v>
      </c>
      <c r="UVO260" s="110" t="s">
        <v>671</v>
      </c>
      <c r="UVP260" s="110" t="s">
        <v>666</v>
      </c>
      <c r="UVQ260" s="110" t="s">
        <v>671</v>
      </c>
      <c r="UVR260" s="110" t="s">
        <v>666</v>
      </c>
      <c r="UVS260" s="110" t="s">
        <v>671</v>
      </c>
      <c r="UVT260" s="110" t="s">
        <v>666</v>
      </c>
      <c r="UVU260" s="110" t="s">
        <v>671</v>
      </c>
      <c r="UVV260" s="110" t="s">
        <v>666</v>
      </c>
      <c r="UVW260" s="110" t="s">
        <v>671</v>
      </c>
      <c r="UVX260" s="110" t="s">
        <v>666</v>
      </c>
      <c r="UVY260" s="110" t="s">
        <v>671</v>
      </c>
      <c r="UVZ260" s="110" t="s">
        <v>666</v>
      </c>
      <c r="UWA260" s="110" t="s">
        <v>671</v>
      </c>
      <c r="UWB260" s="110" t="s">
        <v>666</v>
      </c>
      <c r="UWC260" s="110" t="s">
        <v>671</v>
      </c>
      <c r="UWD260" s="110" t="s">
        <v>666</v>
      </c>
      <c r="UWE260" s="110" t="s">
        <v>671</v>
      </c>
      <c r="UWF260" s="110" t="s">
        <v>666</v>
      </c>
      <c r="UWG260" s="110" t="s">
        <v>671</v>
      </c>
      <c r="UWH260" s="110" t="s">
        <v>666</v>
      </c>
      <c r="UWI260" s="110" t="s">
        <v>671</v>
      </c>
      <c r="UWJ260" s="110" t="s">
        <v>666</v>
      </c>
      <c r="UWK260" s="110" t="s">
        <v>671</v>
      </c>
      <c r="UWL260" s="110" t="s">
        <v>666</v>
      </c>
      <c r="UWM260" s="110" t="s">
        <v>671</v>
      </c>
      <c r="UWN260" s="110" t="s">
        <v>666</v>
      </c>
      <c r="UWO260" s="110" t="s">
        <v>671</v>
      </c>
      <c r="UWP260" s="110" t="s">
        <v>666</v>
      </c>
      <c r="UWQ260" s="110" t="s">
        <v>671</v>
      </c>
      <c r="UWR260" s="110" t="s">
        <v>666</v>
      </c>
      <c r="UWS260" s="110" t="s">
        <v>671</v>
      </c>
      <c r="UWT260" s="110" t="s">
        <v>666</v>
      </c>
      <c r="UWU260" s="110" t="s">
        <v>671</v>
      </c>
      <c r="UWV260" s="110" t="s">
        <v>666</v>
      </c>
      <c r="UWW260" s="110" t="s">
        <v>671</v>
      </c>
      <c r="UWX260" s="110" t="s">
        <v>666</v>
      </c>
      <c r="UWY260" s="110" t="s">
        <v>671</v>
      </c>
      <c r="UWZ260" s="110" t="s">
        <v>666</v>
      </c>
      <c r="UXA260" s="110" t="s">
        <v>671</v>
      </c>
      <c r="UXB260" s="110" t="s">
        <v>666</v>
      </c>
      <c r="UXC260" s="110" t="s">
        <v>671</v>
      </c>
      <c r="UXD260" s="110" t="s">
        <v>666</v>
      </c>
      <c r="UXE260" s="110" t="s">
        <v>671</v>
      </c>
      <c r="UXF260" s="110" t="s">
        <v>666</v>
      </c>
      <c r="UXG260" s="110" t="s">
        <v>671</v>
      </c>
      <c r="UXH260" s="110" t="s">
        <v>666</v>
      </c>
      <c r="UXI260" s="110" t="s">
        <v>671</v>
      </c>
      <c r="UXJ260" s="110" t="s">
        <v>666</v>
      </c>
      <c r="UXK260" s="110" t="s">
        <v>671</v>
      </c>
      <c r="UXL260" s="110" t="s">
        <v>666</v>
      </c>
      <c r="UXM260" s="110" t="s">
        <v>671</v>
      </c>
      <c r="UXN260" s="110" t="s">
        <v>666</v>
      </c>
      <c r="UXO260" s="110" t="s">
        <v>671</v>
      </c>
      <c r="UXP260" s="110" t="s">
        <v>666</v>
      </c>
      <c r="UXQ260" s="110" t="s">
        <v>671</v>
      </c>
      <c r="UXR260" s="110" t="s">
        <v>666</v>
      </c>
      <c r="UXS260" s="110" t="s">
        <v>671</v>
      </c>
      <c r="UXT260" s="110" t="s">
        <v>666</v>
      </c>
      <c r="UXU260" s="110" t="s">
        <v>671</v>
      </c>
      <c r="UXV260" s="110" t="s">
        <v>666</v>
      </c>
      <c r="UXW260" s="110" t="s">
        <v>671</v>
      </c>
      <c r="UXX260" s="110" t="s">
        <v>666</v>
      </c>
      <c r="UXY260" s="110" t="s">
        <v>671</v>
      </c>
      <c r="UXZ260" s="110" t="s">
        <v>666</v>
      </c>
      <c r="UYA260" s="110" t="s">
        <v>671</v>
      </c>
      <c r="UYB260" s="110" t="s">
        <v>666</v>
      </c>
      <c r="UYC260" s="110" t="s">
        <v>671</v>
      </c>
      <c r="UYD260" s="110" t="s">
        <v>666</v>
      </c>
      <c r="UYE260" s="110" t="s">
        <v>671</v>
      </c>
      <c r="UYF260" s="110" t="s">
        <v>666</v>
      </c>
      <c r="UYG260" s="110" t="s">
        <v>671</v>
      </c>
      <c r="UYH260" s="110" t="s">
        <v>666</v>
      </c>
      <c r="UYI260" s="110" t="s">
        <v>671</v>
      </c>
      <c r="UYJ260" s="110" t="s">
        <v>666</v>
      </c>
      <c r="UYK260" s="110" t="s">
        <v>671</v>
      </c>
      <c r="UYL260" s="110" t="s">
        <v>666</v>
      </c>
      <c r="UYM260" s="110" t="s">
        <v>671</v>
      </c>
      <c r="UYN260" s="110" t="s">
        <v>666</v>
      </c>
      <c r="UYO260" s="110" t="s">
        <v>671</v>
      </c>
      <c r="UYP260" s="110" t="s">
        <v>666</v>
      </c>
      <c r="UYQ260" s="110" t="s">
        <v>671</v>
      </c>
      <c r="UYR260" s="110" t="s">
        <v>666</v>
      </c>
      <c r="UYS260" s="110" t="s">
        <v>671</v>
      </c>
      <c r="UYT260" s="110" t="s">
        <v>666</v>
      </c>
      <c r="UYU260" s="110" t="s">
        <v>671</v>
      </c>
      <c r="UYV260" s="110" t="s">
        <v>666</v>
      </c>
      <c r="UYW260" s="110" t="s">
        <v>671</v>
      </c>
      <c r="UYX260" s="110" t="s">
        <v>666</v>
      </c>
      <c r="UYY260" s="110" t="s">
        <v>671</v>
      </c>
      <c r="UYZ260" s="110" t="s">
        <v>666</v>
      </c>
      <c r="UZA260" s="110" t="s">
        <v>671</v>
      </c>
      <c r="UZB260" s="110" t="s">
        <v>666</v>
      </c>
      <c r="UZC260" s="110" t="s">
        <v>671</v>
      </c>
      <c r="UZD260" s="110" t="s">
        <v>666</v>
      </c>
      <c r="UZE260" s="110" t="s">
        <v>671</v>
      </c>
      <c r="UZF260" s="110" t="s">
        <v>666</v>
      </c>
      <c r="UZG260" s="110" t="s">
        <v>671</v>
      </c>
      <c r="UZH260" s="110" t="s">
        <v>666</v>
      </c>
      <c r="UZI260" s="110" t="s">
        <v>671</v>
      </c>
      <c r="UZJ260" s="110" t="s">
        <v>666</v>
      </c>
      <c r="UZK260" s="110" t="s">
        <v>671</v>
      </c>
      <c r="UZL260" s="110" t="s">
        <v>666</v>
      </c>
      <c r="UZM260" s="110" t="s">
        <v>671</v>
      </c>
      <c r="UZN260" s="110" t="s">
        <v>666</v>
      </c>
      <c r="UZO260" s="110" t="s">
        <v>671</v>
      </c>
      <c r="UZP260" s="110" t="s">
        <v>666</v>
      </c>
      <c r="UZQ260" s="110" t="s">
        <v>671</v>
      </c>
      <c r="UZR260" s="110" t="s">
        <v>666</v>
      </c>
      <c r="UZS260" s="110" t="s">
        <v>671</v>
      </c>
      <c r="UZT260" s="110" t="s">
        <v>666</v>
      </c>
      <c r="UZU260" s="110" t="s">
        <v>671</v>
      </c>
      <c r="UZV260" s="110" t="s">
        <v>666</v>
      </c>
      <c r="UZW260" s="110" t="s">
        <v>671</v>
      </c>
      <c r="UZX260" s="110" t="s">
        <v>666</v>
      </c>
      <c r="UZY260" s="110" t="s">
        <v>671</v>
      </c>
      <c r="UZZ260" s="110" t="s">
        <v>666</v>
      </c>
      <c r="VAA260" s="110" t="s">
        <v>671</v>
      </c>
      <c r="VAB260" s="110" t="s">
        <v>666</v>
      </c>
      <c r="VAC260" s="110" t="s">
        <v>671</v>
      </c>
      <c r="VAD260" s="110" t="s">
        <v>666</v>
      </c>
      <c r="VAE260" s="110" t="s">
        <v>671</v>
      </c>
      <c r="VAF260" s="110" t="s">
        <v>666</v>
      </c>
      <c r="VAG260" s="110" t="s">
        <v>671</v>
      </c>
      <c r="VAH260" s="110" t="s">
        <v>666</v>
      </c>
      <c r="VAI260" s="110" t="s">
        <v>671</v>
      </c>
      <c r="VAJ260" s="110" t="s">
        <v>666</v>
      </c>
      <c r="VAK260" s="110" t="s">
        <v>671</v>
      </c>
      <c r="VAL260" s="110" t="s">
        <v>666</v>
      </c>
      <c r="VAM260" s="110" t="s">
        <v>671</v>
      </c>
      <c r="VAN260" s="110" t="s">
        <v>666</v>
      </c>
      <c r="VAO260" s="110" t="s">
        <v>671</v>
      </c>
      <c r="VAP260" s="110" t="s">
        <v>666</v>
      </c>
      <c r="VAQ260" s="110" t="s">
        <v>671</v>
      </c>
      <c r="VAR260" s="110" t="s">
        <v>666</v>
      </c>
      <c r="VAS260" s="110" t="s">
        <v>671</v>
      </c>
      <c r="VAT260" s="110" t="s">
        <v>666</v>
      </c>
      <c r="VAU260" s="110" t="s">
        <v>671</v>
      </c>
      <c r="VAV260" s="110" t="s">
        <v>666</v>
      </c>
      <c r="VAW260" s="110" t="s">
        <v>671</v>
      </c>
      <c r="VAX260" s="110" t="s">
        <v>666</v>
      </c>
      <c r="VAY260" s="110" t="s">
        <v>671</v>
      </c>
      <c r="VAZ260" s="110" t="s">
        <v>666</v>
      </c>
      <c r="VBA260" s="110" t="s">
        <v>671</v>
      </c>
      <c r="VBB260" s="110" t="s">
        <v>666</v>
      </c>
      <c r="VBC260" s="110" t="s">
        <v>671</v>
      </c>
      <c r="VBD260" s="110" t="s">
        <v>666</v>
      </c>
      <c r="VBE260" s="110" t="s">
        <v>671</v>
      </c>
      <c r="VBF260" s="110" t="s">
        <v>666</v>
      </c>
      <c r="VBG260" s="110" t="s">
        <v>671</v>
      </c>
      <c r="VBH260" s="110" t="s">
        <v>666</v>
      </c>
      <c r="VBI260" s="110" t="s">
        <v>671</v>
      </c>
      <c r="VBJ260" s="110" t="s">
        <v>666</v>
      </c>
      <c r="VBK260" s="110" t="s">
        <v>671</v>
      </c>
      <c r="VBL260" s="110" t="s">
        <v>666</v>
      </c>
      <c r="VBM260" s="110" t="s">
        <v>671</v>
      </c>
      <c r="VBN260" s="110" t="s">
        <v>666</v>
      </c>
      <c r="VBO260" s="110" t="s">
        <v>671</v>
      </c>
      <c r="VBP260" s="110" t="s">
        <v>666</v>
      </c>
      <c r="VBQ260" s="110" t="s">
        <v>671</v>
      </c>
      <c r="VBR260" s="110" t="s">
        <v>666</v>
      </c>
      <c r="VBS260" s="110" t="s">
        <v>671</v>
      </c>
      <c r="VBT260" s="110" t="s">
        <v>666</v>
      </c>
      <c r="VBU260" s="110" t="s">
        <v>671</v>
      </c>
      <c r="VBV260" s="110" t="s">
        <v>666</v>
      </c>
      <c r="VBW260" s="110" t="s">
        <v>671</v>
      </c>
      <c r="VBX260" s="110" t="s">
        <v>666</v>
      </c>
      <c r="VBY260" s="110" t="s">
        <v>671</v>
      </c>
      <c r="VBZ260" s="110" t="s">
        <v>666</v>
      </c>
      <c r="VCA260" s="110" t="s">
        <v>671</v>
      </c>
      <c r="VCB260" s="110" t="s">
        <v>666</v>
      </c>
      <c r="VCC260" s="110" t="s">
        <v>671</v>
      </c>
      <c r="VCD260" s="110" t="s">
        <v>666</v>
      </c>
      <c r="VCE260" s="110" t="s">
        <v>671</v>
      </c>
      <c r="VCF260" s="110" t="s">
        <v>666</v>
      </c>
      <c r="VCG260" s="110" t="s">
        <v>671</v>
      </c>
      <c r="VCH260" s="110" t="s">
        <v>666</v>
      </c>
      <c r="VCI260" s="110" t="s">
        <v>671</v>
      </c>
      <c r="VCJ260" s="110" t="s">
        <v>666</v>
      </c>
      <c r="VCK260" s="110" t="s">
        <v>671</v>
      </c>
      <c r="VCL260" s="110" t="s">
        <v>666</v>
      </c>
      <c r="VCM260" s="110" t="s">
        <v>671</v>
      </c>
      <c r="VCN260" s="110" t="s">
        <v>666</v>
      </c>
      <c r="VCO260" s="110" t="s">
        <v>671</v>
      </c>
      <c r="VCP260" s="110" t="s">
        <v>666</v>
      </c>
      <c r="VCQ260" s="110" t="s">
        <v>671</v>
      </c>
      <c r="VCR260" s="110" t="s">
        <v>666</v>
      </c>
      <c r="VCS260" s="110" t="s">
        <v>671</v>
      </c>
      <c r="VCT260" s="110" t="s">
        <v>666</v>
      </c>
      <c r="VCU260" s="110" t="s">
        <v>671</v>
      </c>
      <c r="VCV260" s="110" t="s">
        <v>666</v>
      </c>
      <c r="VCW260" s="110" t="s">
        <v>671</v>
      </c>
      <c r="VCX260" s="110" t="s">
        <v>666</v>
      </c>
      <c r="VCY260" s="110" t="s">
        <v>671</v>
      </c>
      <c r="VCZ260" s="110" t="s">
        <v>666</v>
      </c>
      <c r="VDA260" s="110" t="s">
        <v>671</v>
      </c>
      <c r="VDB260" s="110" t="s">
        <v>666</v>
      </c>
      <c r="VDC260" s="110" t="s">
        <v>671</v>
      </c>
      <c r="VDD260" s="110" t="s">
        <v>666</v>
      </c>
      <c r="VDE260" s="110" t="s">
        <v>671</v>
      </c>
      <c r="VDF260" s="110" t="s">
        <v>666</v>
      </c>
      <c r="VDG260" s="110" t="s">
        <v>671</v>
      </c>
      <c r="VDH260" s="110" t="s">
        <v>666</v>
      </c>
      <c r="VDI260" s="110" t="s">
        <v>671</v>
      </c>
      <c r="VDJ260" s="110" t="s">
        <v>666</v>
      </c>
      <c r="VDK260" s="110" t="s">
        <v>671</v>
      </c>
      <c r="VDL260" s="110" t="s">
        <v>666</v>
      </c>
      <c r="VDM260" s="110" t="s">
        <v>671</v>
      </c>
      <c r="VDN260" s="110" t="s">
        <v>666</v>
      </c>
      <c r="VDO260" s="110" t="s">
        <v>671</v>
      </c>
      <c r="VDP260" s="110" t="s">
        <v>666</v>
      </c>
      <c r="VDQ260" s="110" t="s">
        <v>671</v>
      </c>
      <c r="VDR260" s="110" t="s">
        <v>666</v>
      </c>
      <c r="VDS260" s="110" t="s">
        <v>671</v>
      </c>
      <c r="VDT260" s="110" t="s">
        <v>666</v>
      </c>
      <c r="VDU260" s="110" t="s">
        <v>671</v>
      </c>
      <c r="VDV260" s="110" t="s">
        <v>666</v>
      </c>
      <c r="VDW260" s="110" t="s">
        <v>671</v>
      </c>
      <c r="VDX260" s="110" t="s">
        <v>666</v>
      </c>
      <c r="VDY260" s="110" t="s">
        <v>671</v>
      </c>
      <c r="VDZ260" s="110" t="s">
        <v>666</v>
      </c>
      <c r="VEA260" s="110" t="s">
        <v>671</v>
      </c>
      <c r="VEB260" s="110" t="s">
        <v>666</v>
      </c>
      <c r="VEC260" s="110" t="s">
        <v>671</v>
      </c>
      <c r="VED260" s="110" t="s">
        <v>666</v>
      </c>
      <c r="VEE260" s="110" t="s">
        <v>671</v>
      </c>
      <c r="VEF260" s="110" t="s">
        <v>666</v>
      </c>
      <c r="VEG260" s="110" t="s">
        <v>671</v>
      </c>
      <c r="VEH260" s="110" t="s">
        <v>666</v>
      </c>
      <c r="VEI260" s="110" t="s">
        <v>671</v>
      </c>
      <c r="VEJ260" s="110" t="s">
        <v>666</v>
      </c>
      <c r="VEK260" s="110" t="s">
        <v>671</v>
      </c>
      <c r="VEL260" s="110" t="s">
        <v>666</v>
      </c>
      <c r="VEM260" s="110" t="s">
        <v>671</v>
      </c>
      <c r="VEN260" s="110" t="s">
        <v>666</v>
      </c>
      <c r="VEO260" s="110" t="s">
        <v>671</v>
      </c>
      <c r="VEP260" s="110" t="s">
        <v>666</v>
      </c>
      <c r="VEQ260" s="110" t="s">
        <v>671</v>
      </c>
      <c r="VER260" s="110" t="s">
        <v>666</v>
      </c>
      <c r="VES260" s="110" t="s">
        <v>671</v>
      </c>
      <c r="VET260" s="110" t="s">
        <v>666</v>
      </c>
      <c r="VEU260" s="110" t="s">
        <v>671</v>
      </c>
      <c r="VEV260" s="110" t="s">
        <v>666</v>
      </c>
      <c r="VEW260" s="110" t="s">
        <v>671</v>
      </c>
      <c r="VEX260" s="110" t="s">
        <v>666</v>
      </c>
      <c r="VEY260" s="110" t="s">
        <v>671</v>
      </c>
      <c r="VEZ260" s="110" t="s">
        <v>666</v>
      </c>
      <c r="VFA260" s="110" t="s">
        <v>671</v>
      </c>
      <c r="VFB260" s="110" t="s">
        <v>666</v>
      </c>
      <c r="VFC260" s="110" t="s">
        <v>671</v>
      </c>
      <c r="VFD260" s="110" t="s">
        <v>666</v>
      </c>
      <c r="VFE260" s="110" t="s">
        <v>671</v>
      </c>
      <c r="VFF260" s="110" t="s">
        <v>666</v>
      </c>
      <c r="VFG260" s="110" t="s">
        <v>671</v>
      </c>
      <c r="VFH260" s="110" t="s">
        <v>666</v>
      </c>
      <c r="VFI260" s="110" t="s">
        <v>671</v>
      </c>
      <c r="VFJ260" s="110" t="s">
        <v>666</v>
      </c>
      <c r="VFK260" s="110" t="s">
        <v>671</v>
      </c>
      <c r="VFL260" s="110" t="s">
        <v>666</v>
      </c>
      <c r="VFM260" s="110" t="s">
        <v>671</v>
      </c>
      <c r="VFN260" s="110" t="s">
        <v>666</v>
      </c>
      <c r="VFO260" s="110" t="s">
        <v>671</v>
      </c>
      <c r="VFP260" s="110" t="s">
        <v>666</v>
      </c>
      <c r="VFQ260" s="110" t="s">
        <v>671</v>
      </c>
      <c r="VFR260" s="110" t="s">
        <v>666</v>
      </c>
      <c r="VFS260" s="110" t="s">
        <v>671</v>
      </c>
      <c r="VFT260" s="110" t="s">
        <v>666</v>
      </c>
      <c r="VFU260" s="110" t="s">
        <v>671</v>
      </c>
      <c r="VFV260" s="110" t="s">
        <v>666</v>
      </c>
      <c r="VFW260" s="110" t="s">
        <v>671</v>
      </c>
      <c r="VFX260" s="110" t="s">
        <v>666</v>
      </c>
      <c r="VFY260" s="110" t="s">
        <v>671</v>
      </c>
      <c r="VFZ260" s="110" t="s">
        <v>666</v>
      </c>
      <c r="VGA260" s="110" t="s">
        <v>671</v>
      </c>
      <c r="VGB260" s="110" t="s">
        <v>666</v>
      </c>
      <c r="VGC260" s="110" t="s">
        <v>671</v>
      </c>
      <c r="VGD260" s="110" t="s">
        <v>666</v>
      </c>
      <c r="VGE260" s="110" t="s">
        <v>671</v>
      </c>
      <c r="VGF260" s="110" t="s">
        <v>666</v>
      </c>
      <c r="VGG260" s="110" t="s">
        <v>671</v>
      </c>
      <c r="VGH260" s="110" t="s">
        <v>666</v>
      </c>
      <c r="VGI260" s="110" t="s">
        <v>671</v>
      </c>
      <c r="VGJ260" s="110" t="s">
        <v>666</v>
      </c>
      <c r="VGK260" s="110" t="s">
        <v>671</v>
      </c>
      <c r="VGL260" s="110" t="s">
        <v>666</v>
      </c>
      <c r="VGM260" s="110" t="s">
        <v>671</v>
      </c>
      <c r="VGN260" s="110" t="s">
        <v>666</v>
      </c>
      <c r="VGO260" s="110" t="s">
        <v>671</v>
      </c>
      <c r="VGP260" s="110" t="s">
        <v>666</v>
      </c>
      <c r="VGQ260" s="110" t="s">
        <v>671</v>
      </c>
      <c r="VGR260" s="110" t="s">
        <v>666</v>
      </c>
      <c r="VGS260" s="110" t="s">
        <v>671</v>
      </c>
      <c r="VGT260" s="110" t="s">
        <v>666</v>
      </c>
      <c r="VGU260" s="110" t="s">
        <v>671</v>
      </c>
      <c r="VGV260" s="110" t="s">
        <v>666</v>
      </c>
      <c r="VGW260" s="110" t="s">
        <v>671</v>
      </c>
      <c r="VGX260" s="110" t="s">
        <v>666</v>
      </c>
      <c r="VGY260" s="110" t="s">
        <v>671</v>
      </c>
      <c r="VGZ260" s="110" t="s">
        <v>666</v>
      </c>
      <c r="VHA260" s="110" t="s">
        <v>671</v>
      </c>
      <c r="VHB260" s="110" t="s">
        <v>666</v>
      </c>
      <c r="VHC260" s="110" t="s">
        <v>671</v>
      </c>
      <c r="VHD260" s="110" t="s">
        <v>666</v>
      </c>
      <c r="VHE260" s="110" t="s">
        <v>671</v>
      </c>
      <c r="VHF260" s="110" t="s">
        <v>666</v>
      </c>
      <c r="VHG260" s="110" t="s">
        <v>671</v>
      </c>
      <c r="VHH260" s="110" t="s">
        <v>666</v>
      </c>
      <c r="VHI260" s="110" t="s">
        <v>671</v>
      </c>
      <c r="VHJ260" s="110" t="s">
        <v>666</v>
      </c>
      <c r="VHK260" s="110" t="s">
        <v>671</v>
      </c>
      <c r="VHL260" s="110" t="s">
        <v>666</v>
      </c>
      <c r="VHM260" s="110" t="s">
        <v>671</v>
      </c>
      <c r="VHN260" s="110" t="s">
        <v>666</v>
      </c>
      <c r="VHO260" s="110" t="s">
        <v>671</v>
      </c>
      <c r="VHP260" s="110" t="s">
        <v>666</v>
      </c>
      <c r="VHQ260" s="110" t="s">
        <v>671</v>
      </c>
      <c r="VHR260" s="110" t="s">
        <v>666</v>
      </c>
      <c r="VHS260" s="110" t="s">
        <v>671</v>
      </c>
      <c r="VHT260" s="110" t="s">
        <v>666</v>
      </c>
      <c r="VHU260" s="110" t="s">
        <v>671</v>
      </c>
      <c r="VHV260" s="110" t="s">
        <v>666</v>
      </c>
      <c r="VHW260" s="110" t="s">
        <v>671</v>
      </c>
      <c r="VHX260" s="110" t="s">
        <v>666</v>
      </c>
      <c r="VHY260" s="110" t="s">
        <v>671</v>
      </c>
      <c r="VHZ260" s="110" t="s">
        <v>666</v>
      </c>
      <c r="VIA260" s="110" t="s">
        <v>671</v>
      </c>
      <c r="VIB260" s="110" t="s">
        <v>666</v>
      </c>
      <c r="VIC260" s="110" t="s">
        <v>671</v>
      </c>
      <c r="VID260" s="110" t="s">
        <v>666</v>
      </c>
      <c r="VIE260" s="110" t="s">
        <v>671</v>
      </c>
      <c r="VIF260" s="110" t="s">
        <v>666</v>
      </c>
      <c r="VIG260" s="110" t="s">
        <v>671</v>
      </c>
      <c r="VIH260" s="110" t="s">
        <v>666</v>
      </c>
      <c r="VII260" s="110" t="s">
        <v>671</v>
      </c>
      <c r="VIJ260" s="110" t="s">
        <v>666</v>
      </c>
      <c r="VIK260" s="110" t="s">
        <v>671</v>
      </c>
      <c r="VIL260" s="110" t="s">
        <v>666</v>
      </c>
      <c r="VIM260" s="110" t="s">
        <v>671</v>
      </c>
      <c r="VIN260" s="110" t="s">
        <v>666</v>
      </c>
      <c r="VIO260" s="110" t="s">
        <v>671</v>
      </c>
      <c r="VIP260" s="110" t="s">
        <v>666</v>
      </c>
      <c r="VIQ260" s="110" t="s">
        <v>671</v>
      </c>
      <c r="VIR260" s="110" t="s">
        <v>666</v>
      </c>
      <c r="VIS260" s="110" t="s">
        <v>671</v>
      </c>
      <c r="VIT260" s="110" t="s">
        <v>666</v>
      </c>
      <c r="VIU260" s="110" t="s">
        <v>671</v>
      </c>
      <c r="VIV260" s="110" t="s">
        <v>666</v>
      </c>
      <c r="VIW260" s="110" t="s">
        <v>671</v>
      </c>
      <c r="VIX260" s="110" t="s">
        <v>666</v>
      </c>
      <c r="VIY260" s="110" t="s">
        <v>671</v>
      </c>
      <c r="VIZ260" s="110" t="s">
        <v>666</v>
      </c>
      <c r="VJA260" s="110" t="s">
        <v>671</v>
      </c>
      <c r="VJB260" s="110" t="s">
        <v>666</v>
      </c>
      <c r="VJC260" s="110" t="s">
        <v>671</v>
      </c>
      <c r="VJD260" s="110" t="s">
        <v>666</v>
      </c>
      <c r="VJE260" s="110" t="s">
        <v>671</v>
      </c>
      <c r="VJF260" s="110" t="s">
        <v>666</v>
      </c>
      <c r="VJG260" s="110" t="s">
        <v>671</v>
      </c>
      <c r="VJH260" s="110" t="s">
        <v>666</v>
      </c>
      <c r="VJI260" s="110" t="s">
        <v>671</v>
      </c>
      <c r="VJJ260" s="110" t="s">
        <v>666</v>
      </c>
      <c r="VJK260" s="110" t="s">
        <v>671</v>
      </c>
      <c r="VJL260" s="110" t="s">
        <v>666</v>
      </c>
      <c r="VJM260" s="110" t="s">
        <v>671</v>
      </c>
      <c r="VJN260" s="110" t="s">
        <v>666</v>
      </c>
      <c r="VJO260" s="110" t="s">
        <v>671</v>
      </c>
      <c r="VJP260" s="110" t="s">
        <v>666</v>
      </c>
      <c r="VJQ260" s="110" t="s">
        <v>671</v>
      </c>
      <c r="VJR260" s="110" t="s">
        <v>666</v>
      </c>
      <c r="VJS260" s="110" t="s">
        <v>671</v>
      </c>
      <c r="VJT260" s="110" t="s">
        <v>666</v>
      </c>
      <c r="VJU260" s="110" t="s">
        <v>671</v>
      </c>
      <c r="VJV260" s="110" t="s">
        <v>666</v>
      </c>
      <c r="VJW260" s="110" t="s">
        <v>671</v>
      </c>
      <c r="VJX260" s="110" t="s">
        <v>666</v>
      </c>
      <c r="VJY260" s="110" t="s">
        <v>671</v>
      </c>
      <c r="VJZ260" s="110" t="s">
        <v>666</v>
      </c>
      <c r="VKA260" s="110" t="s">
        <v>671</v>
      </c>
      <c r="VKB260" s="110" t="s">
        <v>666</v>
      </c>
      <c r="VKC260" s="110" t="s">
        <v>671</v>
      </c>
      <c r="VKD260" s="110" t="s">
        <v>666</v>
      </c>
      <c r="VKE260" s="110" t="s">
        <v>671</v>
      </c>
      <c r="VKF260" s="110" t="s">
        <v>666</v>
      </c>
      <c r="VKG260" s="110" t="s">
        <v>671</v>
      </c>
      <c r="VKH260" s="110" t="s">
        <v>666</v>
      </c>
      <c r="VKI260" s="110" t="s">
        <v>671</v>
      </c>
      <c r="VKJ260" s="110" t="s">
        <v>666</v>
      </c>
      <c r="VKK260" s="110" t="s">
        <v>671</v>
      </c>
      <c r="VKL260" s="110" t="s">
        <v>666</v>
      </c>
      <c r="VKM260" s="110" t="s">
        <v>671</v>
      </c>
      <c r="VKN260" s="110" t="s">
        <v>666</v>
      </c>
      <c r="VKO260" s="110" t="s">
        <v>671</v>
      </c>
      <c r="VKP260" s="110" t="s">
        <v>666</v>
      </c>
      <c r="VKQ260" s="110" t="s">
        <v>671</v>
      </c>
      <c r="VKR260" s="110" t="s">
        <v>666</v>
      </c>
      <c r="VKS260" s="110" t="s">
        <v>671</v>
      </c>
      <c r="VKT260" s="110" t="s">
        <v>666</v>
      </c>
      <c r="VKU260" s="110" t="s">
        <v>671</v>
      </c>
      <c r="VKV260" s="110" t="s">
        <v>666</v>
      </c>
      <c r="VKW260" s="110" t="s">
        <v>671</v>
      </c>
      <c r="VKX260" s="110" t="s">
        <v>666</v>
      </c>
      <c r="VKY260" s="110" t="s">
        <v>671</v>
      </c>
      <c r="VKZ260" s="110" t="s">
        <v>666</v>
      </c>
      <c r="VLA260" s="110" t="s">
        <v>671</v>
      </c>
      <c r="VLB260" s="110" t="s">
        <v>666</v>
      </c>
      <c r="VLC260" s="110" t="s">
        <v>671</v>
      </c>
      <c r="VLD260" s="110" t="s">
        <v>666</v>
      </c>
      <c r="VLE260" s="110" t="s">
        <v>671</v>
      </c>
      <c r="VLF260" s="110" t="s">
        <v>666</v>
      </c>
      <c r="VLG260" s="110" t="s">
        <v>671</v>
      </c>
      <c r="VLH260" s="110" t="s">
        <v>666</v>
      </c>
      <c r="VLI260" s="110" t="s">
        <v>671</v>
      </c>
      <c r="VLJ260" s="110" t="s">
        <v>666</v>
      </c>
      <c r="VLK260" s="110" t="s">
        <v>671</v>
      </c>
      <c r="VLL260" s="110" t="s">
        <v>666</v>
      </c>
      <c r="VLM260" s="110" t="s">
        <v>671</v>
      </c>
      <c r="VLN260" s="110" t="s">
        <v>666</v>
      </c>
      <c r="VLO260" s="110" t="s">
        <v>671</v>
      </c>
      <c r="VLP260" s="110" t="s">
        <v>666</v>
      </c>
      <c r="VLQ260" s="110" t="s">
        <v>671</v>
      </c>
      <c r="VLR260" s="110" t="s">
        <v>666</v>
      </c>
      <c r="VLS260" s="110" t="s">
        <v>671</v>
      </c>
      <c r="VLT260" s="110" t="s">
        <v>666</v>
      </c>
      <c r="VLU260" s="110" t="s">
        <v>671</v>
      </c>
      <c r="VLV260" s="110" t="s">
        <v>666</v>
      </c>
      <c r="VLW260" s="110" t="s">
        <v>671</v>
      </c>
      <c r="VLX260" s="110" t="s">
        <v>666</v>
      </c>
      <c r="VLY260" s="110" t="s">
        <v>671</v>
      </c>
      <c r="VLZ260" s="110" t="s">
        <v>666</v>
      </c>
      <c r="VMA260" s="110" t="s">
        <v>671</v>
      </c>
      <c r="VMB260" s="110" t="s">
        <v>666</v>
      </c>
      <c r="VMC260" s="110" t="s">
        <v>671</v>
      </c>
      <c r="VMD260" s="110" t="s">
        <v>666</v>
      </c>
      <c r="VME260" s="110" t="s">
        <v>671</v>
      </c>
      <c r="VMF260" s="110" t="s">
        <v>666</v>
      </c>
      <c r="VMG260" s="110" t="s">
        <v>671</v>
      </c>
      <c r="VMH260" s="110" t="s">
        <v>666</v>
      </c>
      <c r="VMI260" s="110" t="s">
        <v>671</v>
      </c>
      <c r="VMJ260" s="110" t="s">
        <v>666</v>
      </c>
      <c r="VMK260" s="110" t="s">
        <v>671</v>
      </c>
      <c r="VML260" s="110" t="s">
        <v>666</v>
      </c>
      <c r="VMM260" s="110" t="s">
        <v>671</v>
      </c>
      <c r="VMN260" s="110" t="s">
        <v>666</v>
      </c>
      <c r="VMO260" s="110" t="s">
        <v>671</v>
      </c>
      <c r="VMP260" s="110" t="s">
        <v>666</v>
      </c>
      <c r="VMQ260" s="110" t="s">
        <v>671</v>
      </c>
      <c r="VMR260" s="110" t="s">
        <v>666</v>
      </c>
      <c r="VMS260" s="110" t="s">
        <v>671</v>
      </c>
      <c r="VMT260" s="110" t="s">
        <v>666</v>
      </c>
      <c r="VMU260" s="110" t="s">
        <v>671</v>
      </c>
      <c r="VMV260" s="110" t="s">
        <v>666</v>
      </c>
      <c r="VMW260" s="110" t="s">
        <v>671</v>
      </c>
      <c r="VMX260" s="110" t="s">
        <v>666</v>
      </c>
      <c r="VMY260" s="110" t="s">
        <v>671</v>
      </c>
      <c r="VMZ260" s="110" t="s">
        <v>666</v>
      </c>
      <c r="VNA260" s="110" t="s">
        <v>671</v>
      </c>
      <c r="VNB260" s="110" t="s">
        <v>666</v>
      </c>
      <c r="VNC260" s="110" t="s">
        <v>671</v>
      </c>
      <c r="VND260" s="110" t="s">
        <v>666</v>
      </c>
      <c r="VNE260" s="110" t="s">
        <v>671</v>
      </c>
      <c r="VNF260" s="110" t="s">
        <v>666</v>
      </c>
      <c r="VNG260" s="110" t="s">
        <v>671</v>
      </c>
      <c r="VNH260" s="110" t="s">
        <v>666</v>
      </c>
      <c r="VNI260" s="110" t="s">
        <v>671</v>
      </c>
      <c r="VNJ260" s="110" t="s">
        <v>666</v>
      </c>
      <c r="VNK260" s="110" t="s">
        <v>671</v>
      </c>
      <c r="VNL260" s="110" t="s">
        <v>666</v>
      </c>
      <c r="VNM260" s="110" t="s">
        <v>671</v>
      </c>
      <c r="VNN260" s="110" t="s">
        <v>666</v>
      </c>
      <c r="VNO260" s="110" t="s">
        <v>671</v>
      </c>
      <c r="VNP260" s="110" t="s">
        <v>666</v>
      </c>
      <c r="VNQ260" s="110" t="s">
        <v>671</v>
      </c>
      <c r="VNR260" s="110" t="s">
        <v>666</v>
      </c>
      <c r="VNS260" s="110" t="s">
        <v>671</v>
      </c>
      <c r="VNT260" s="110" t="s">
        <v>666</v>
      </c>
      <c r="VNU260" s="110" t="s">
        <v>671</v>
      </c>
      <c r="VNV260" s="110" t="s">
        <v>666</v>
      </c>
      <c r="VNW260" s="110" t="s">
        <v>671</v>
      </c>
      <c r="VNX260" s="110" t="s">
        <v>666</v>
      </c>
      <c r="VNY260" s="110" t="s">
        <v>671</v>
      </c>
      <c r="VNZ260" s="110" t="s">
        <v>666</v>
      </c>
      <c r="VOA260" s="110" t="s">
        <v>671</v>
      </c>
      <c r="VOB260" s="110" t="s">
        <v>666</v>
      </c>
      <c r="VOC260" s="110" t="s">
        <v>671</v>
      </c>
      <c r="VOD260" s="110" t="s">
        <v>666</v>
      </c>
      <c r="VOE260" s="110" t="s">
        <v>671</v>
      </c>
      <c r="VOF260" s="110" t="s">
        <v>666</v>
      </c>
      <c r="VOG260" s="110" t="s">
        <v>671</v>
      </c>
      <c r="VOH260" s="110" t="s">
        <v>666</v>
      </c>
      <c r="VOI260" s="110" t="s">
        <v>671</v>
      </c>
      <c r="VOJ260" s="110" t="s">
        <v>666</v>
      </c>
      <c r="VOK260" s="110" t="s">
        <v>671</v>
      </c>
      <c r="VOL260" s="110" t="s">
        <v>666</v>
      </c>
      <c r="VOM260" s="110" t="s">
        <v>671</v>
      </c>
      <c r="VON260" s="110" t="s">
        <v>666</v>
      </c>
      <c r="VOO260" s="110" t="s">
        <v>671</v>
      </c>
      <c r="VOP260" s="110" t="s">
        <v>666</v>
      </c>
      <c r="VOQ260" s="110" t="s">
        <v>671</v>
      </c>
      <c r="VOR260" s="110" t="s">
        <v>666</v>
      </c>
      <c r="VOS260" s="110" t="s">
        <v>671</v>
      </c>
      <c r="VOT260" s="110" t="s">
        <v>666</v>
      </c>
      <c r="VOU260" s="110" t="s">
        <v>671</v>
      </c>
      <c r="VOV260" s="110" t="s">
        <v>666</v>
      </c>
      <c r="VOW260" s="110" t="s">
        <v>671</v>
      </c>
      <c r="VOX260" s="110" t="s">
        <v>666</v>
      </c>
      <c r="VOY260" s="110" t="s">
        <v>671</v>
      </c>
      <c r="VOZ260" s="110" t="s">
        <v>666</v>
      </c>
      <c r="VPA260" s="110" t="s">
        <v>671</v>
      </c>
      <c r="VPB260" s="110" t="s">
        <v>666</v>
      </c>
      <c r="VPC260" s="110" t="s">
        <v>671</v>
      </c>
      <c r="VPD260" s="110" t="s">
        <v>666</v>
      </c>
      <c r="VPE260" s="110" t="s">
        <v>671</v>
      </c>
      <c r="VPF260" s="110" t="s">
        <v>666</v>
      </c>
      <c r="VPG260" s="110" t="s">
        <v>671</v>
      </c>
      <c r="VPH260" s="110" t="s">
        <v>666</v>
      </c>
      <c r="VPI260" s="110" t="s">
        <v>671</v>
      </c>
      <c r="VPJ260" s="110" t="s">
        <v>666</v>
      </c>
      <c r="VPK260" s="110" t="s">
        <v>671</v>
      </c>
      <c r="VPL260" s="110" t="s">
        <v>666</v>
      </c>
      <c r="VPM260" s="110" t="s">
        <v>671</v>
      </c>
      <c r="VPN260" s="110" t="s">
        <v>666</v>
      </c>
      <c r="VPO260" s="110" t="s">
        <v>671</v>
      </c>
      <c r="VPP260" s="110" t="s">
        <v>666</v>
      </c>
      <c r="VPQ260" s="110" t="s">
        <v>671</v>
      </c>
      <c r="VPR260" s="110" t="s">
        <v>666</v>
      </c>
      <c r="VPS260" s="110" t="s">
        <v>671</v>
      </c>
      <c r="VPT260" s="110" t="s">
        <v>666</v>
      </c>
      <c r="VPU260" s="110" t="s">
        <v>671</v>
      </c>
      <c r="VPV260" s="110" t="s">
        <v>666</v>
      </c>
      <c r="VPW260" s="110" t="s">
        <v>671</v>
      </c>
      <c r="VPX260" s="110" t="s">
        <v>666</v>
      </c>
      <c r="VPY260" s="110" t="s">
        <v>671</v>
      </c>
      <c r="VPZ260" s="110" t="s">
        <v>666</v>
      </c>
      <c r="VQA260" s="110" t="s">
        <v>671</v>
      </c>
      <c r="VQB260" s="110" t="s">
        <v>666</v>
      </c>
      <c r="VQC260" s="110" t="s">
        <v>671</v>
      </c>
      <c r="VQD260" s="110" t="s">
        <v>666</v>
      </c>
      <c r="VQE260" s="110" t="s">
        <v>671</v>
      </c>
      <c r="VQF260" s="110" t="s">
        <v>666</v>
      </c>
      <c r="VQG260" s="110" t="s">
        <v>671</v>
      </c>
      <c r="VQH260" s="110" t="s">
        <v>666</v>
      </c>
      <c r="VQI260" s="110" t="s">
        <v>671</v>
      </c>
      <c r="VQJ260" s="110" t="s">
        <v>666</v>
      </c>
      <c r="VQK260" s="110" t="s">
        <v>671</v>
      </c>
      <c r="VQL260" s="110" t="s">
        <v>666</v>
      </c>
      <c r="VQM260" s="110" t="s">
        <v>671</v>
      </c>
      <c r="VQN260" s="110" t="s">
        <v>666</v>
      </c>
      <c r="VQO260" s="110" t="s">
        <v>671</v>
      </c>
      <c r="VQP260" s="110" t="s">
        <v>666</v>
      </c>
      <c r="VQQ260" s="110" t="s">
        <v>671</v>
      </c>
      <c r="VQR260" s="110" t="s">
        <v>666</v>
      </c>
      <c r="VQS260" s="110" t="s">
        <v>671</v>
      </c>
      <c r="VQT260" s="110" t="s">
        <v>666</v>
      </c>
      <c r="VQU260" s="110" t="s">
        <v>671</v>
      </c>
      <c r="VQV260" s="110" t="s">
        <v>666</v>
      </c>
      <c r="VQW260" s="110" t="s">
        <v>671</v>
      </c>
      <c r="VQX260" s="110" t="s">
        <v>666</v>
      </c>
      <c r="VQY260" s="110" t="s">
        <v>671</v>
      </c>
      <c r="VQZ260" s="110" t="s">
        <v>666</v>
      </c>
      <c r="VRA260" s="110" t="s">
        <v>671</v>
      </c>
      <c r="VRB260" s="110" t="s">
        <v>666</v>
      </c>
      <c r="VRC260" s="110" t="s">
        <v>671</v>
      </c>
      <c r="VRD260" s="110" t="s">
        <v>666</v>
      </c>
      <c r="VRE260" s="110" t="s">
        <v>671</v>
      </c>
      <c r="VRF260" s="110" t="s">
        <v>666</v>
      </c>
      <c r="VRG260" s="110" t="s">
        <v>671</v>
      </c>
      <c r="VRH260" s="110" t="s">
        <v>666</v>
      </c>
      <c r="VRI260" s="110" t="s">
        <v>671</v>
      </c>
      <c r="VRJ260" s="110" t="s">
        <v>666</v>
      </c>
      <c r="VRK260" s="110" t="s">
        <v>671</v>
      </c>
      <c r="VRL260" s="110" t="s">
        <v>666</v>
      </c>
      <c r="VRM260" s="110" t="s">
        <v>671</v>
      </c>
      <c r="VRN260" s="110" t="s">
        <v>666</v>
      </c>
      <c r="VRO260" s="110" t="s">
        <v>671</v>
      </c>
      <c r="VRP260" s="110" t="s">
        <v>666</v>
      </c>
      <c r="VRQ260" s="110" t="s">
        <v>671</v>
      </c>
      <c r="VRR260" s="110" t="s">
        <v>666</v>
      </c>
      <c r="VRS260" s="110" t="s">
        <v>671</v>
      </c>
      <c r="VRT260" s="110" t="s">
        <v>666</v>
      </c>
      <c r="VRU260" s="110" t="s">
        <v>671</v>
      </c>
      <c r="VRV260" s="110" t="s">
        <v>666</v>
      </c>
      <c r="VRW260" s="110" t="s">
        <v>671</v>
      </c>
      <c r="VRX260" s="110" t="s">
        <v>666</v>
      </c>
      <c r="VRY260" s="110" t="s">
        <v>671</v>
      </c>
      <c r="VRZ260" s="110" t="s">
        <v>666</v>
      </c>
      <c r="VSA260" s="110" t="s">
        <v>671</v>
      </c>
      <c r="VSB260" s="110" t="s">
        <v>666</v>
      </c>
      <c r="VSC260" s="110" t="s">
        <v>671</v>
      </c>
      <c r="VSD260" s="110" t="s">
        <v>666</v>
      </c>
      <c r="VSE260" s="110" t="s">
        <v>671</v>
      </c>
      <c r="VSF260" s="110" t="s">
        <v>666</v>
      </c>
      <c r="VSG260" s="110" t="s">
        <v>671</v>
      </c>
      <c r="VSH260" s="110" t="s">
        <v>666</v>
      </c>
      <c r="VSI260" s="110" t="s">
        <v>671</v>
      </c>
      <c r="VSJ260" s="110" t="s">
        <v>666</v>
      </c>
      <c r="VSK260" s="110" t="s">
        <v>671</v>
      </c>
      <c r="VSL260" s="110" t="s">
        <v>666</v>
      </c>
      <c r="VSM260" s="110" t="s">
        <v>671</v>
      </c>
      <c r="VSN260" s="110" t="s">
        <v>666</v>
      </c>
      <c r="VSO260" s="110" t="s">
        <v>671</v>
      </c>
      <c r="VSP260" s="110" t="s">
        <v>666</v>
      </c>
      <c r="VSQ260" s="110" t="s">
        <v>671</v>
      </c>
      <c r="VSR260" s="110" t="s">
        <v>666</v>
      </c>
      <c r="VSS260" s="110" t="s">
        <v>671</v>
      </c>
      <c r="VST260" s="110" t="s">
        <v>666</v>
      </c>
      <c r="VSU260" s="110" t="s">
        <v>671</v>
      </c>
      <c r="VSV260" s="110" t="s">
        <v>666</v>
      </c>
      <c r="VSW260" s="110" t="s">
        <v>671</v>
      </c>
      <c r="VSX260" s="110" t="s">
        <v>666</v>
      </c>
      <c r="VSY260" s="110" t="s">
        <v>671</v>
      </c>
      <c r="VSZ260" s="110" t="s">
        <v>666</v>
      </c>
      <c r="VTA260" s="110" t="s">
        <v>671</v>
      </c>
      <c r="VTB260" s="110" t="s">
        <v>666</v>
      </c>
      <c r="VTC260" s="110" t="s">
        <v>671</v>
      </c>
      <c r="VTD260" s="110" t="s">
        <v>666</v>
      </c>
      <c r="VTE260" s="110" t="s">
        <v>671</v>
      </c>
      <c r="VTF260" s="110" t="s">
        <v>666</v>
      </c>
      <c r="VTG260" s="110" t="s">
        <v>671</v>
      </c>
      <c r="VTH260" s="110" t="s">
        <v>666</v>
      </c>
      <c r="VTI260" s="110" t="s">
        <v>671</v>
      </c>
      <c r="VTJ260" s="110" t="s">
        <v>666</v>
      </c>
      <c r="VTK260" s="110" t="s">
        <v>671</v>
      </c>
      <c r="VTL260" s="110" t="s">
        <v>666</v>
      </c>
      <c r="VTM260" s="110" t="s">
        <v>671</v>
      </c>
      <c r="VTN260" s="110" t="s">
        <v>666</v>
      </c>
      <c r="VTO260" s="110" t="s">
        <v>671</v>
      </c>
      <c r="VTP260" s="110" t="s">
        <v>666</v>
      </c>
      <c r="VTQ260" s="110" t="s">
        <v>671</v>
      </c>
      <c r="VTR260" s="110" t="s">
        <v>666</v>
      </c>
      <c r="VTS260" s="110" t="s">
        <v>671</v>
      </c>
      <c r="VTT260" s="110" t="s">
        <v>666</v>
      </c>
      <c r="VTU260" s="110" t="s">
        <v>671</v>
      </c>
      <c r="VTV260" s="110" t="s">
        <v>666</v>
      </c>
      <c r="VTW260" s="110" t="s">
        <v>671</v>
      </c>
      <c r="VTX260" s="110" t="s">
        <v>666</v>
      </c>
      <c r="VTY260" s="110" t="s">
        <v>671</v>
      </c>
      <c r="VTZ260" s="110" t="s">
        <v>666</v>
      </c>
      <c r="VUA260" s="110" t="s">
        <v>671</v>
      </c>
      <c r="VUB260" s="110" t="s">
        <v>666</v>
      </c>
      <c r="VUC260" s="110" t="s">
        <v>671</v>
      </c>
      <c r="VUD260" s="110" t="s">
        <v>666</v>
      </c>
      <c r="VUE260" s="110" t="s">
        <v>671</v>
      </c>
      <c r="VUF260" s="110" t="s">
        <v>666</v>
      </c>
      <c r="VUG260" s="110" t="s">
        <v>671</v>
      </c>
      <c r="VUH260" s="110" t="s">
        <v>666</v>
      </c>
      <c r="VUI260" s="110" t="s">
        <v>671</v>
      </c>
      <c r="VUJ260" s="110" t="s">
        <v>666</v>
      </c>
      <c r="VUK260" s="110" t="s">
        <v>671</v>
      </c>
      <c r="VUL260" s="110" t="s">
        <v>666</v>
      </c>
      <c r="VUM260" s="110" t="s">
        <v>671</v>
      </c>
      <c r="VUN260" s="110" t="s">
        <v>666</v>
      </c>
      <c r="VUO260" s="110" t="s">
        <v>671</v>
      </c>
      <c r="VUP260" s="110" t="s">
        <v>666</v>
      </c>
      <c r="VUQ260" s="110" t="s">
        <v>671</v>
      </c>
      <c r="VUR260" s="110" t="s">
        <v>666</v>
      </c>
      <c r="VUS260" s="110" t="s">
        <v>671</v>
      </c>
      <c r="VUT260" s="110" t="s">
        <v>666</v>
      </c>
      <c r="VUU260" s="110" t="s">
        <v>671</v>
      </c>
      <c r="VUV260" s="110" t="s">
        <v>666</v>
      </c>
      <c r="VUW260" s="110" t="s">
        <v>671</v>
      </c>
      <c r="VUX260" s="110" t="s">
        <v>666</v>
      </c>
      <c r="VUY260" s="110" t="s">
        <v>671</v>
      </c>
      <c r="VUZ260" s="110" t="s">
        <v>666</v>
      </c>
      <c r="VVA260" s="110" t="s">
        <v>671</v>
      </c>
      <c r="VVB260" s="110" t="s">
        <v>666</v>
      </c>
      <c r="VVC260" s="110" t="s">
        <v>671</v>
      </c>
      <c r="VVD260" s="110" t="s">
        <v>666</v>
      </c>
      <c r="VVE260" s="110" t="s">
        <v>671</v>
      </c>
      <c r="VVF260" s="110" t="s">
        <v>666</v>
      </c>
      <c r="VVG260" s="110" t="s">
        <v>671</v>
      </c>
      <c r="VVH260" s="110" t="s">
        <v>666</v>
      </c>
      <c r="VVI260" s="110" t="s">
        <v>671</v>
      </c>
      <c r="VVJ260" s="110" t="s">
        <v>666</v>
      </c>
      <c r="VVK260" s="110" t="s">
        <v>671</v>
      </c>
      <c r="VVL260" s="110" t="s">
        <v>666</v>
      </c>
      <c r="VVM260" s="110" t="s">
        <v>671</v>
      </c>
      <c r="VVN260" s="110" t="s">
        <v>666</v>
      </c>
      <c r="VVO260" s="110" t="s">
        <v>671</v>
      </c>
      <c r="VVP260" s="110" t="s">
        <v>666</v>
      </c>
      <c r="VVQ260" s="110" t="s">
        <v>671</v>
      </c>
      <c r="VVR260" s="110" t="s">
        <v>666</v>
      </c>
      <c r="VVS260" s="110" t="s">
        <v>671</v>
      </c>
      <c r="VVT260" s="110" t="s">
        <v>666</v>
      </c>
      <c r="VVU260" s="110" t="s">
        <v>671</v>
      </c>
      <c r="VVV260" s="110" t="s">
        <v>666</v>
      </c>
      <c r="VVW260" s="110" t="s">
        <v>671</v>
      </c>
      <c r="VVX260" s="110" t="s">
        <v>666</v>
      </c>
      <c r="VVY260" s="110" t="s">
        <v>671</v>
      </c>
      <c r="VVZ260" s="110" t="s">
        <v>666</v>
      </c>
      <c r="VWA260" s="110" t="s">
        <v>671</v>
      </c>
      <c r="VWB260" s="110" t="s">
        <v>666</v>
      </c>
      <c r="VWC260" s="110" t="s">
        <v>671</v>
      </c>
      <c r="VWD260" s="110" t="s">
        <v>666</v>
      </c>
      <c r="VWE260" s="110" t="s">
        <v>671</v>
      </c>
      <c r="VWF260" s="110" t="s">
        <v>666</v>
      </c>
      <c r="VWG260" s="110" t="s">
        <v>671</v>
      </c>
      <c r="VWH260" s="110" t="s">
        <v>666</v>
      </c>
      <c r="VWI260" s="110" t="s">
        <v>671</v>
      </c>
      <c r="VWJ260" s="110" t="s">
        <v>666</v>
      </c>
      <c r="VWK260" s="110" t="s">
        <v>671</v>
      </c>
      <c r="VWL260" s="110" t="s">
        <v>666</v>
      </c>
      <c r="VWM260" s="110" t="s">
        <v>671</v>
      </c>
      <c r="VWN260" s="110" t="s">
        <v>666</v>
      </c>
      <c r="VWO260" s="110" t="s">
        <v>671</v>
      </c>
      <c r="VWP260" s="110" t="s">
        <v>666</v>
      </c>
      <c r="VWQ260" s="110" t="s">
        <v>671</v>
      </c>
      <c r="VWR260" s="110" t="s">
        <v>666</v>
      </c>
      <c r="VWS260" s="110" t="s">
        <v>671</v>
      </c>
      <c r="VWT260" s="110" t="s">
        <v>666</v>
      </c>
      <c r="VWU260" s="110" t="s">
        <v>671</v>
      </c>
      <c r="VWV260" s="110" t="s">
        <v>666</v>
      </c>
      <c r="VWW260" s="110" t="s">
        <v>671</v>
      </c>
      <c r="VWX260" s="110" t="s">
        <v>666</v>
      </c>
      <c r="VWY260" s="110" t="s">
        <v>671</v>
      </c>
      <c r="VWZ260" s="110" t="s">
        <v>666</v>
      </c>
      <c r="VXA260" s="110" t="s">
        <v>671</v>
      </c>
      <c r="VXB260" s="110" t="s">
        <v>666</v>
      </c>
      <c r="VXC260" s="110" t="s">
        <v>671</v>
      </c>
      <c r="VXD260" s="110" t="s">
        <v>666</v>
      </c>
      <c r="VXE260" s="110" t="s">
        <v>671</v>
      </c>
      <c r="VXF260" s="110" t="s">
        <v>666</v>
      </c>
      <c r="VXG260" s="110" t="s">
        <v>671</v>
      </c>
      <c r="VXH260" s="110" t="s">
        <v>666</v>
      </c>
      <c r="VXI260" s="110" t="s">
        <v>671</v>
      </c>
      <c r="VXJ260" s="110" t="s">
        <v>666</v>
      </c>
      <c r="VXK260" s="110" t="s">
        <v>671</v>
      </c>
      <c r="VXL260" s="110" t="s">
        <v>666</v>
      </c>
      <c r="VXM260" s="110" t="s">
        <v>671</v>
      </c>
      <c r="VXN260" s="110" t="s">
        <v>666</v>
      </c>
      <c r="VXO260" s="110" t="s">
        <v>671</v>
      </c>
      <c r="VXP260" s="110" t="s">
        <v>666</v>
      </c>
      <c r="VXQ260" s="110" t="s">
        <v>671</v>
      </c>
      <c r="VXR260" s="110" t="s">
        <v>666</v>
      </c>
      <c r="VXS260" s="110" t="s">
        <v>671</v>
      </c>
      <c r="VXT260" s="110" t="s">
        <v>666</v>
      </c>
      <c r="VXU260" s="110" t="s">
        <v>671</v>
      </c>
      <c r="VXV260" s="110" t="s">
        <v>666</v>
      </c>
      <c r="VXW260" s="110" t="s">
        <v>671</v>
      </c>
      <c r="VXX260" s="110" t="s">
        <v>666</v>
      </c>
      <c r="VXY260" s="110" t="s">
        <v>671</v>
      </c>
      <c r="VXZ260" s="110" t="s">
        <v>666</v>
      </c>
      <c r="VYA260" s="110" t="s">
        <v>671</v>
      </c>
      <c r="VYB260" s="110" t="s">
        <v>666</v>
      </c>
      <c r="VYC260" s="110" t="s">
        <v>671</v>
      </c>
      <c r="VYD260" s="110" t="s">
        <v>666</v>
      </c>
      <c r="VYE260" s="110" t="s">
        <v>671</v>
      </c>
      <c r="VYF260" s="110" t="s">
        <v>666</v>
      </c>
      <c r="VYG260" s="110" t="s">
        <v>671</v>
      </c>
      <c r="VYH260" s="110" t="s">
        <v>666</v>
      </c>
      <c r="VYI260" s="110" t="s">
        <v>671</v>
      </c>
      <c r="VYJ260" s="110" t="s">
        <v>666</v>
      </c>
      <c r="VYK260" s="110" t="s">
        <v>671</v>
      </c>
      <c r="VYL260" s="110" t="s">
        <v>666</v>
      </c>
      <c r="VYM260" s="110" t="s">
        <v>671</v>
      </c>
      <c r="VYN260" s="110" t="s">
        <v>666</v>
      </c>
      <c r="VYO260" s="110" t="s">
        <v>671</v>
      </c>
      <c r="VYP260" s="110" t="s">
        <v>666</v>
      </c>
      <c r="VYQ260" s="110" t="s">
        <v>671</v>
      </c>
      <c r="VYR260" s="110" t="s">
        <v>666</v>
      </c>
      <c r="VYS260" s="110" t="s">
        <v>671</v>
      </c>
      <c r="VYT260" s="110" t="s">
        <v>666</v>
      </c>
      <c r="VYU260" s="110" t="s">
        <v>671</v>
      </c>
      <c r="VYV260" s="110" t="s">
        <v>666</v>
      </c>
      <c r="VYW260" s="110" t="s">
        <v>671</v>
      </c>
      <c r="VYX260" s="110" t="s">
        <v>666</v>
      </c>
      <c r="VYY260" s="110" t="s">
        <v>671</v>
      </c>
      <c r="VYZ260" s="110" t="s">
        <v>666</v>
      </c>
      <c r="VZA260" s="110" t="s">
        <v>671</v>
      </c>
      <c r="VZB260" s="110" t="s">
        <v>666</v>
      </c>
      <c r="VZC260" s="110" t="s">
        <v>671</v>
      </c>
      <c r="VZD260" s="110" t="s">
        <v>666</v>
      </c>
      <c r="VZE260" s="110" t="s">
        <v>671</v>
      </c>
      <c r="VZF260" s="110" t="s">
        <v>666</v>
      </c>
      <c r="VZG260" s="110" t="s">
        <v>671</v>
      </c>
      <c r="VZH260" s="110" t="s">
        <v>666</v>
      </c>
      <c r="VZI260" s="110" t="s">
        <v>671</v>
      </c>
      <c r="VZJ260" s="110" t="s">
        <v>666</v>
      </c>
      <c r="VZK260" s="110" t="s">
        <v>671</v>
      </c>
      <c r="VZL260" s="110" t="s">
        <v>666</v>
      </c>
      <c r="VZM260" s="110" t="s">
        <v>671</v>
      </c>
      <c r="VZN260" s="110" t="s">
        <v>666</v>
      </c>
      <c r="VZO260" s="110" t="s">
        <v>671</v>
      </c>
      <c r="VZP260" s="110" t="s">
        <v>666</v>
      </c>
      <c r="VZQ260" s="110" t="s">
        <v>671</v>
      </c>
      <c r="VZR260" s="110" t="s">
        <v>666</v>
      </c>
      <c r="VZS260" s="110" t="s">
        <v>671</v>
      </c>
      <c r="VZT260" s="110" t="s">
        <v>666</v>
      </c>
      <c r="VZU260" s="110" t="s">
        <v>671</v>
      </c>
      <c r="VZV260" s="110" t="s">
        <v>666</v>
      </c>
      <c r="VZW260" s="110" t="s">
        <v>671</v>
      </c>
      <c r="VZX260" s="110" t="s">
        <v>666</v>
      </c>
      <c r="VZY260" s="110" t="s">
        <v>671</v>
      </c>
      <c r="VZZ260" s="110" t="s">
        <v>666</v>
      </c>
      <c r="WAA260" s="110" t="s">
        <v>671</v>
      </c>
      <c r="WAB260" s="110" t="s">
        <v>666</v>
      </c>
      <c r="WAC260" s="110" t="s">
        <v>671</v>
      </c>
      <c r="WAD260" s="110" t="s">
        <v>666</v>
      </c>
      <c r="WAE260" s="110" t="s">
        <v>671</v>
      </c>
      <c r="WAF260" s="110" t="s">
        <v>666</v>
      </c>
      <c r="WAG260" s="110" t="s">
        <v>671</v>
      </c>
      <c r="WAH260" s="110" t="s">
        <v>666</v>
      </c>
      <c r="WAI260" s="110" t="s">
        <v>671</v>
      </c>
      <c r="WAJ260" s="110" t="s">
        <v>666</v>
      </c>
      <c r="WAK260" s="110" t="s">
        <v>671</v>
      </c>
      <c r="WAL260" s="110" t="s">
        <v>666</v>
      </c>
      <c r="WAM260" s="110" t="s">
        <v>671</v>
      </c>
      <c r="WAN260" s="110" t="s">
        <v>666</v>
      </c>
      <c r="WAO260" s="110" t="s">
        <v>671</v>
      </c>
      <c r="WAP260" s="110" t="s">
        <v>666</v>
      </c>
      <c r="WAQ260" s="110" t="s">
        <v>671</v>
      </c>
      <c r="WAR260" s="110" t="s">
        <v>666</v>
      </c>
      <c r="WAS260" s="110" t="s">
        <v>671</v>
      </c>
      <c r="WAT260" s="110" t="s">
        <v>666</v>
      </c>
      <c r="WAU260" s="110" t="s">
        <v>671</v>
      </c>
      <c r="WAV260" s="110" t="s">
        <v>666</v>
      </c>
      <c r="WAW260" s="110" t="s">
        <v>671</v>
      </c>
      <c r="WAX260" s="110" t="s">
        <v>666</v>
      </c>
      <c r="WAY260" s="110" t="s">
        <v>671</v>
      </c>
      <c r="WAZ260" s="110" t="s">
        <v>666</v>
      </c>
      <c r="WBA260" s="110" t="s">
        <v>671</v>
      </c>
      <c r="WBB260" s="110" t="s">
        <v>666</v>
      </c>
      <c r="WBC260" s="110" t="s">
        <v>671</v>
      </c>
      <c r="WBD260" s="110" t="s">
        <v>666</v>
      </c>
      <c r="WBE260" s="110" t="s">
        <v>671</v>
      </c>
      <c r="WBF260" s="110" t="s">
        <v>666</v>
      </c>
      <c r="WBG260" s="110" t="s">
        <v>671</v>
      </c>
      <c r="WBH260" s="110" t="s">
        <v>666</v>
      </c>
      <c r="WBI260" s="110" t="s">
        <v>671</v>
      </c>
      <c r="WBJ260" s="110" t="s">
        <v>666</v>
      </c>
      <c r="WBK260" s="110" t="s">
        <v>671</v>
      </c>
      <c r="WBL260" s="110" t="s">
        <v>666</v>
      </c>
      <c r="WBM260" s="110" t="s">
        <v>671</v>
      </c>
      <c r="WBN260" s="110" t="s">
        <v>666</v>
      </c>
      <c r="WBO260" s="110" t="s">
        <v>671</v>
      </c>
      <c r="WBP260" s="110" t="s">
        <v>666</v>
      </c>
      <c r="WBQ260" s="110" t="s">
        <v>671</v>
      </c>
      <c r="WBR260" s="110" t="s">
        <v>666</v>
      </c>
      <c r="WBS260" s="110" t="s">
        <v>671</v>
      </c>
      <c r="WBT260" s="110" t="s">
        <v>666</v>
      </c>
      <c r="WBU260" s="110" t="s">
        <v>671</v>
      </c>
      <c r="WBV260" s="110" t="s">
        <v>666</v>
      </c>
      <c r="WBW260" s="110" t="s">
        <v>671</v>
      </c>
      <c r="WBX260" s="110" t="s">
        <v>666</v>
      </c>
      <c r="WBY260" s="110" t="s">
        <v>671</v>
      </c>
      <c r="WBZ260" s="110" t="s">
        <v>666</v>
      </c>
      <c r="WCA260" s="110" t="s">
        <v>671</v>
      </c>
      <c r="WCB260" s="110" t="s">
        <v>666</v>
      </c>
      <c r="WCC260" s="110" t="s">
        <v>671</v>
      </c>
      <c r="WCD260" s="110" t="s">
        <v>666</v>
      </c>
      <c r="WCE260" s="110" t="s">
        <v>671</v>
      </c>
      <c r="WCF260" s="110" t="s">
        <v>666</v>
      </c>
      <c r="WCG260" s="110" t="s">
        <v>671</v>
      </c>
      <c r="WCH260" s="110" t="s">
        <v>666</v>
      </c>
      <c r="WCI260" s="110" t="s">
        <v>671</v>
      </c>
      <c r="WCJ260" s="110" t="s">
        <v>666</v>
      </c>
      <c r="WCK260" s="110" t="s">
        <v>671</v>
      </c>
      <c r="WCL260" s="110" t="s">
        <v>666</v>
      </c>
      <c r="WCM260" s="110" t="s">
        <v>671</v>
      </c>
      <c r="WCN260" s="110" t="s">
        <v>666</v>
      </c>
      <c r="WCO260" s="110" t="s">
        <v>671</v>
      </c>
      <c r="WCP260" s="110" t="s">
        <v>666</v>
      </c>
      <c r="WCQ260" s="110" t="s">
        <v>671</v>
      </c>
      <c r="WCR260" s="110" t="s">
        <v>666</v>
      </c>
      <c r="WCS260" s="110" t="s">
        <v>671</v>
      </c>
      <c r="WCT260" s="110" t="s">
        <v>666</v>
      </c>
      <c r="WCU260" s="110" t="s">
        <v>671</v>
      </c>
      <c r="WCV260" s="110" t="s">
        <v>666</v>
      </c>
      <c r="WCW260" s="110" t="s">
        <v>671</v>
      </c>
      <c r="WCX260" s="110" t="s">
        <v>666</v>
      </c>
      <c r="WCY260" s="110" t="s">
        <v>671</v>
      </c>
      <c r="WCZ260" s="110" t="s">
        <v>666</v>
      </c>
      <c r="WDA260" s="110" t="s">
        <v>671</v>
      </c>
      <c r="WDB260" s="110" t="s">
        <v>666</v>
      </c>
      <c r="WDC260" s="110" t="s">
        <v>671</v>
      </c>
      <c r="WDD260" s="110" t="s">
        <v>666</v>
      </c>
      <c r="WDE260" s="110" t="s">
        <v>671</v>
      </c>
      <c r="WDF260" s="110" t="s">
        <v>666</v>
      </c>
      <c r="WDG260" s="110" t="s">
        <v>671</v>
      </c>
      <c r="WDH260" s="110" t="s">
        <v>666</v>
      </c>
      <c r="WDI260" s="110" t="s">
        <v>671</v>
      </c>
      <c r="WDJ260" s="110" t="s">
        <v>666</v>
      </c>
      <c r="WDK260" s="110" t="s">
        <v>671</v>
      </c>
      <c r="WDL260" s="110" t="s">
        <v>666</v>
      </c>
      <c r="WDM260" s="110" t="s">
        <v>671</v>
      </c>
      <c r="WDN260" s="110" t="s">
        <v>666</v>
      </c>
      <c r="WDO260" s="110" t="s">
        <v>671</v>
      </c>
      <c r="WDP260" s="110" t="s">
        <v>666</v>
      </c>
      <c r="WDQ260" s="110" t="s">
        <v>671</v>
      </c>
      <c r="WDR260" s="110" t="s">
        <v>666</v>
      </c>
      <c r="WDS260" s="110" t="s">
        <v>671</v>
      </c>
      <c r="WDT260" s="110" t="s">
        <v>666</v>
      </c>
      <c r="WDU260" s="110" t="s">
        <v>671</v>
      </c>
      <c r="WDV260" s="110" t="s">
        <v>666</v>
      </c>
      <c r="WDW260" s="110" t="s">
        <v>671</v>
      </c>
      <c r="WDX260" s="110" t="s">
        <v>666</v>
      </c>
      <c r="WDY260" s="110" t="s">
        <v>671</v>
      </c>
      <c r="WDZ260" s="110" t="s">
        <v>666</v>
      </c>
      <c r="WEA260" s="110" t="s">
        <v>671</v>
      </c>
      <c r="WEB260" s="110" t="s">
        <v>666</v>
      </c>
      <c r="WEC260" s="110" t="s">
        <v>671</v>
      </c>
      <c r="WED260" s="110" t="s">
        <v>666</v>
      </c>
      <c r="WEE260" s="110" t="s">
        <v>671</v>
      </c>
      <c r="WEF260" s="110" t="s">
        <v>666</v>
      </c>
      <c r="WEG260" s="110" t="s">
        <v>671</v>
      </c>
      <c r="WEH260" s="110" t="s">
        <v>666</v>
      </c>
      <c r="WEI260" s="110" t="s">
        <v>671</v>
      </c>
      <c r="WEJ260" s="110" t="s">
        <v>666</v>
      </c>
      <c r="WEK260" s="110" t="s">
        <v>671</v>
      </c>
      <c r="WEL260" s="110" t="s">
        <v>666</v>
      </c>
      <c r="WEM260" s="110" t="s">
        <v>671</v>
      </c>
      <c r="WEN260" s="110" t="s">
        <v>666</v>
      </c>
      <c r="WEO260" s="110" t="s">
        <v>671</v>
      </c>
      <c r="WEP260" s="110" t="s">
        <v>666</v>
      </c>
      <c r="WEQ260" s="110" t="s">
        <v>671</v>
      </c>
      <c r="WER260" s="110" t="s">
        <v>666</v>
      </c>
      <c r="WES260" s="110" t="s">
        <v>671</v>
      </c>
      <c r="WET260" s="110" t="s">
        <v>666</v>
      </c>
      <c r="WEU260" s="110" t="s">
        <v>671</v>
      </c>
      <c r="WEV260" s="110" t="s">
        <v>666</v>
      </c>
      <c r="WEW260" s="110" t="s">
        <v>671</v>
      </c>
      <c r="WEX260" s="110" t="s">
        <v>666</v>
      </c>
      <c r="WEY260" s="110" t="s">
        <v>671</v>
      </c>
      <c r="WEZ260" s="110" t="s">
        <v>666</v>
      </c>
      <c r="WFA260" s="110" t="s">
        <v>671</v>
      </c>
      <c r="WFB260" s="110" t="s">
        <v>666</v>
      </c>
      <c r="WFC260" s="110" t="s">
        <v>671</v>
      </c>
      <c r="WFD260" s="110" t="s">
        <v>666</v>
      </c>
      <c r="WFE260" s="110" t="s">
        <v>671</v>
      </c>
      <c r="WFF260" s="110" t="s">
        <v>666</v>
      </c>
      <c r="WFG260" s="110" t="s">
        <v>671</v>
      </c>
      <c r="WFH260" s="110" t="s">
        <v>666</v>
      </c>
      <c r="WFI260" s="110" t="s">
        <v>671</v>
      </c>
      <c r="WFJ260" s="110" t="s">
        <v>666</v>
      </c>
      <c r="WFK260" s="110" t="s">
        <v>671</v>
      </c>
      <c r="WFL260" s="110" t="s">
        <v>666</v>
      </c>
      <c r="WFM260" s="110" t="s">
        <v>671</v>
      </c>
      <c r="WFN260" s="110" t="s">
        <v>666</v>
      </c>
      <c r="WFO260" s="110" t="s">
        <v>671</v>
      </c>
      <c r="WFP260" s="110" t="s">
        <v>666</v>
      </c>
      <c r="WFQ260" s="110" t="s">
        <v>671</v>
      </c>
      <c r="WFR260" s="110" t="s">
        <v>666</v>
      </c>
      <c r="WFS260" s="110" t="s">
        <v>671</v>
      </c>
      <c r="WFT260" s="110" t="s">
        <v>666</v>
      </c>
      <c r="WFU260" s="110" t="s">
        <v>671</v>
      </c>
      <c r="WFV260" s="110" t="s">
        <v>666</v>
      </c>
      <c r="WFW260" s="110" t="s">
        <v>671</v>
      </c>
      <c r="WFX260" s="110" t="s">
        <v>666</v>
      </c>
      <c r="WFY260" s="110" t="s">
        <v>671</v>
      </c>
      <c r="WFZ260" s="110" t="s">
        <v>666</v>
      </c>
      <c r="WGA260" s="110" t="s">
        <v>671</v>
      </c>
      <c r="WGB260" s="110" t="s">
        <v>666</v>
      </c>
      <c r="WGC260" s="110" t="s">
        <v>671</v>
      </c>
      <c r="WGD260" s="110" t="s">
        <v>666</v>
      </c>
      <c r="WGE260" s="110" t="s">
        <v>671</v>
      </c>
      <c r="WGF260" s="110" t="s">
        <v>666</v>
      </c>
      <c r="WGG260" s="110" t="s">
        <v>671</v>
      </c>
      <c r="WGH260" s="110" t="s">
        <v>666</v>
      </c>
      <c r="WGI260" s="110" t="s">
        <v>671</v>
      </c>
      <c r="WGJ260" s="110" t="s">
        <v>666</v>
      </c>
      <c r="WGK260" s="110" t="s">
        <v>671</v>
      </c>
      <c r="WGL260" s="110" t="s">
        <v>666</v>
      </c>
      <c r="WGM260" s="110" t="s">
        <v>671</v>
      </c>
      <c r="WGN260" s="110" t="s">
        <v>666</v>
      </c>
      <c r="WGO260" s="110" t="s">
        <v>671</v>
      </c>
      <c r="WGP260" s="110" t="s">
        <v>666</v>
      </c>
      <c r="WGQ260" s="110" t="s">
        <v>671</v>
      </c>
      <c r="WGR260" s="110" t="s">
        <v>666</v>
      </c>
      <c r="WGS260" s="110" t="s">
        <v>671</v>
      </c>
      <c r="WGT260" s="110" t="s">
        <v>666</v>
      </c>
      <c r="WGU260" s="110" t="s">
        <v>671</v>
      </c>
      <c r="WGV260" s="110" t="s">
        <v>666</v>
      </c>
      <c r="WGW260" s="110" t="s">
        <v>671</v>
      </c>
      <c r="WGX260" s="110" t="s">
        <v>666</v>
      </c>
      <c r="WGY260" s="110" t="s">
        <v>671</v>
      </c>
      <c r="WGZ260" s="110" t="s">
        <v>666</v>
      </c>
      <c r="WHA260" s="110" t="s">
        <v>671</v>
      </c>
      <c r="WHB260" s="110" t="s">
        <v>666</v>
      </c>
      <c r="WHC260" s="110" t="s">
        <v>671</v>
      </c>
      <c r="WHD260" s="110" t="s">
        <v>666</v>
      </c>
      <c r="WHE260" s="110" t="s">
        <v>671</v>
      </c>
      <c r="WHF260" s="110" t="s">
        <v>666</v>
      </c>
      <c r="WHG260" s="110" t="s">
        <v>671</v>
      </c>
      <c r="WHH260" s="110" t="s">
        <v>666</v>
      </c>
      <c r="WHI260" s="110" t="s">
        <v>671</v>
      </c>
      <c r="WHJ260" s="110" t="s">
        <v>666</v>
      </c>
      <c r="WHK260" s="110" t="s">
        <v>671</v>
      </c>
      <c r="WHL260" s="110" t="s">
        <v>666</v>
      </c>
      <c r="WHM260" s="110" t="s">
        <v>671</v>
      </c>
      <c r="WHN260" s="110" t="s">
        <v>666</v>
      </c>
      <c r="WHO260" s="110" t="s">
        <v>671</v>
      </c>
      <c r="WHP260" s="110" t="s">
        <v>666</v>
      </c>
      <c r="WHQ260" s="110" t="s">
        <v>671</v>
      </c>
      <c r="WHR260" s="110" t="s">
        <v>666</v>
      </c>
      <c r="WHS260" s="110" t="s">
        <v>671</v>
      </c>
      <c r="WHT260" s="110" t="s">
        <v>666</v>
      </c>
      <c r="WHU260" s="110" t="s">
        <v>671</v>
      </c>
      <c r="WHV260" s="110" t="s">
        <v>666</v>
      </c>
      <c r="WHW260" s="110" t="s">
        <v>671</v>
      </c>
      <c r="WHX260" s="110" t="s">
        <v>666</v>
      </c>
      <c r="WHY260" s="110" t="s">
        <v>671</v>
      </c>
      <c r="WHZ260" s="110" t="s">
        <v>666</v>
      </c>
      <c r="WIA260" s="110" t="s">
        <v>671</v>
      </c>
      <c r="WIB260" s="110" t="s">
        <v>666</v>
      </c>
      <c r="WIC260" s="110" t="s">
        <v>671</v>
      </c>
      <c r="WID260" s="110" t="s">
        <v>666</v>
      </c>
      <c r="WIE260" s="110" t="s">
        <v>671</v>
      </c>
      <c r="WIF260" s="110" t="s">
        <v>666</v>
      </c>
      <c r="WIG260" s="110" t="s">
        <v>671</v>
      </c>
      <c r="WIH260" s="110" t="s">
        <v>666</v>
      </c>
      <c r="WII260" s="110" t="s">
        <v>671</v>
      </c>
      <c r="WIJ260" s="110" t="s">
        <v>666</v>
      </c>
      <c r="WIK260" s="110" t="s">
        <v>671</v>
      </c>
      <c r="WIL260" s="110" t="s">
        <v>666</v>
      </c>
      <c r="WIM260" s="110" t="s">
        <v>671</v>
      </c>
      <c r="WIN260" s="110" t="s">
        <v>666</v>
      </c>
      <c r="WIO260" s="110" t="s">
        <v>671</v>
      </c>
      <c r="WIP260" s="110" t="s">
        <v>666</v>
      </c>
      <c r="WIQ260" s="110" t="s">
        <v>671</v>
      </c>
      <c r="WIR260" s="110" t="s">
        <v>666</v>
      </c>
      <c r="WIS260" s="110" t="s">
        <v>671</v>
      </c>
      <c r="WIT260" s="110" t="s">
        <v>666</v>
      </c>
      <c r="WIU260" s="110" t="s">
        <v>671</v>
      </c>
      <c r="WIV260" s="110" t="s">
        <v>666</v>
      </c>
      <c r="WIW260" s="110" t="s">
        <v>671</v>
      </c>
      <c r="WIX260" s="110" t="s">
        <v>666</v>
      </c>
      <c r="WIY260" s="110" t="s">
        <v>671</v>
      </c>
      <c r="WIZ260" s="110" t="s">
        <v>666</v>
      </c>
      <c r="WJA260" s="110" t="s">
        <v>671</v>
      </c>
      <c r="WJB260" s="110" t="s">
        <v>666</v>
      </c>
      <c r="WJC260" s="110" t="s">
        <v>671</v>
      </c>
      <c r="WJD260" s="110" t="s">
        <v>666</v>
      </c>
      <c r="WJE260" s="110" t="s">
        <v>671</v>
      </c>
      <c r="WJF260" s="110" t="s">
        <v>666</v>
      </c>
      <c r="WJG260" s="110" t="s">
        <v>671</v>
      </c>
      <c r="WJH260" s="110" t="s">
        <v>666</v>
      </c>
      <c r="WJI260" s="110" t="s">
        <v>671</v>
      </c>
      <c r="WJJ260" s="110" t="s">
        <v>666</v>
      </c>
      <c r="WJK260" s="110" t="s">
        <v>671</v>
      </c>
      <c r="WJL260" s="110" t="s">
        <v>666</v>
      </c>
      <c r="WJM260" s="110" t="s">
        <v>671</v>
      </c>
      <c r="WJN260" s="110" t="s">
        <v>666</v>
      </c>
      <c r="WJO260" s="110" t="s">
        <v>671</v>
      </c>
      <c r="WJP260" s="110" t="s">
        <v>666</v>
      </c>
      <c r="WJQ260" s="110" t="s">
        <v>671</v>
      </c>
      <c r="WJR260" s="110" t="s">
        <v>666</v>
      </c>
      <c r="WJS260" s="110" t="s">
        <v>671</v>
      </c>
      <c r="WJT260" s="110" t="s">
        <v>666</v>
      </c>
      <c r="WJU260" s="110" t="s">
        <v>671</v>
      </c>
      <c r="WJV260" s="110" t="s">
        <v>666</v>
      </c>
      <c r="WJW260" s="110" t="s">
        <v>671</v>
      </c>
      <c r="WJX260" s="110" t="s">
        <v>666</v>
      </c>
      <c r="WJY260" s="110" t="s">
        <v>671</v>
      </c>
      <c r="WJZ260" s="110" t="s">
        <v>666</v>
      </c>
      <c r="WKA260" s="110" t="s">
        <v>671</v>
      </c>
      <c r="WKB260" s="110" t="s">
        <v>666</v>
      </c>
      <c r="WKC260" s="110" t="s">
        <v>671</v>
      </c>
      <c r="WKD260" s="110" t="s">
        <v>666</v>
      </c>
      <c r="WKE260" s="110" t="s">
        <v>671</v>
      </c>
      <c r="WKF260" s="110" t="s">
        <v>666</v>
      </c>
      <c r="WKG260" s="110" t="s">
        <v>671</v>
      </c>
      <c r="WKH260" s="110" t="s">
        <v>666</v>
      </c>
      <c r="WKI260" s="110" t="s">
        <v>671</v>
      </c>
      <c r="WKJ260" s="110" t="s">
        <v>666</v>
      </c>
      <c r="WKK260" s="110" t="s">
        <v>671</v>
      </c>
      <c r="WKL260" s="110" t="s">
        <v>666</v>
      </c>
      <c r="WKM260" s="110" t="s">
        <v>671</v>
      </c>
      <c r="WKN260" s="110" t="s">
        <v>666</v>
      </c>
      <c r="WKO260" s="110" t="s">
        <v>671</v>
      </c>
      <c r="WKP260" s="110" t="s">
        <v>666</v>
      </c>
      <c r="WKQ260" s="110" t="s">
        <v>671</v>
      </c>
      <c r="WKR260" s="110" t="s">
        <v>666</v>
      </c>
      <c r="WKS260" s="110" t="s">
        <v>671</v>
      </c>
      <c r="WKT260" s="110" t="s">
        <v>666</v>
      </c>
      <c r="WKU260" s="110" t="s">
        <v>671</v>
      </c>
      <c r="WKV260" s="110" t="s">
        <v>666</v>
      </c>
      <c r="WKW260" s="110" t="s">
        <v>671</v>
      </c>
      <c r="WKX260" s="110" t="s">
        <v>666</v>
      </c>
      <c r="WKY260" s="110" t="s">
        <v>671</v>
      </c>
      <c r="WKZ260" s="110" t="s">
        <v>666</v>
      </c>
      <c r="WLA260" s="110" t="s">
        <v>671</v>
      </c>
      <c r="WLB260" s="110" t="s">
        <v>666</v>
      </c>
      <c r="WLC260" s="110" t="s">
        <v>671</v>
      </c>
      <c r="WLD260" s="110" t="s">
        <v>666</v>
      </c>
      <c r="WLE260" s="110" t="s">
        <v>671</v>
      </c>
      <c r="WLF260" s="110" t="s">
        <v>666</v>
      </c>
      <c r="WLG260" s="110" t="s">
        <v>671</v>
      </c>
      <c r="WLH260" s="110" t="s">
        <v>666</v>
      </c>
      <c r="WLI260" s="110" t="s">
        <v>671</v>
      </c>
      <c r="WLJ260" s="110" t="s">
        <v>666</v>
      </c>
      <c r="WLK260" s="110" t="s">
        <v>671</v>
      </c>
      <c r="WLL260" s="110" t="s">
        <v>666</v>
      </c>
      <c r="WLM260" s="110" t="s">
        <v>671</v>
      </c>
      <c r="WLN260" s="110" t="s">
        <v>666</v>
      </c>
      <c r="WLO260" s="110" t="s">
        <v>671</v>
      </c>
      <c r="WLP260" s="110" t="s">
        <v>666</v>
      </c>
      <c r="WLQ260" s="110" t="s">
        <v>671</v>
      </c>
      <c r="WLR260" s="110" t="s">
        <v>666</v>
      </c>
      <c r="WLS260" s="110" t="s">
        <v>671</v>
      </c>
      <c r="WLT260" s="110" t="s">
        <v>666</v>
      </c>
      <c r="WLU260" s="110" t="s">
        <v>671</v>
      </c>
      <c r="WLV260" s="110" t="s">
        <v>666</v>
      </c>
      <c r="WLW260" s="110" t="s">
        <v>671</v>
      </c>
      <c r="WLX260" s="110" t="s">
        <v>666</v>
      </c>
      <c r="WLY260" s="110" t="s">
        <v>671</v>
      </c>
      <c r="WLZ260" s="110" t="s">
        <v>666</v>
      </c>
      <c r="WMA260" s="110" t="s">
        <v>671</v>
      </c>
      <c r="WMB260" s="110" t="s">
        <v>666</v>
      </c>
      <c r="WMC260" s="110" t="s">
        <v>671</v>
      </c>
      <c r="WMD260" s="110" t="s">
        <v>666</v>
      </c>
      <c r="WME260" s="110" t="s">
        <v>671</v>
      </c>
      <c r="WMF260" s="110" t="s">
        <v>666</v>
      </c>
      <c r="WMG260" s="110" t="s">
        <v>671</v>
      </c>
      <c r="WMH260" s="110" t="s">
        <v>666</v>
      </c>
      <c r="WMI260" s="110" t="s">
        <v>671</v>
      </c>
      <c r="WMJ260" s="110" t="s">
        <v>666</v>
      </c>
      <c r="WMK260" s="110" t="s">
        <v>671</v>
      </c>
      <c r="WML260" s="110" t="s">
        <v>666</v>
      </c>
      <c r="WMM260" s="110" t="s">
        <v>671</v>
      </c>
      <c r="WMN260" s="110" t="s">
        <v>666</v>
      </c>
      <c r="WMO260" s="110" t="s">
        <v>671</v>
      </c>
      <c r="WMP260" s="110" t="s">
        <v>666</v>
      </c>
      <c r="WMQ260" s="110" t="s">
        <v>671</v>
      </c>
      <c r="WMR260" s="110" t="s">
        <v>666</v>
      </c>
      <c r="WMS260" s="110" t="s">
        <v>671</v>
      </c>
      <c r="WMT260" s="110" t="s">
        <v>666</v>
      </c>
      <c r="WMU260" s="110" t="s">
        <v>671</v>
      </c>
      <c r="WMV260" s="110" t="s">
        <v>666</v>
      </c>
      <c r="WMW260" s="110" t="s">
        <v>671</v>
      </c>
      <c r="WMX260" s="110" t="s">
        <v>666</v>
      </c>
      <c r="WMY260" s="110" t="s">
        <v>671</v>
      </c>
      <c r="WMZ260" s="110" t="s">
        <v>666</v>
      </c>
      <c r="WNA260" s="110" t="s">
        <v>671</v>
      </c>
      <c r="WNB260" s="110" t="s">
        <v>666</v>
      </c>
      <c r="WNC260" s="110" t="s">
        <v>671</v>
      </c>
      <c r="WND260" s="110" t="s">
        <v>666</v>
      </c>
      <c r="WNE260" s="110" t="s">
        <v>671</v>
      </c>
      <c r="WNF260" s="110" t="s">
        <v>666</v>
      </c>
      <c r="WNG260" s="110" t="s">
        <v>671</v>
      </c>
      <c r="WNH260" s="110" t="s">
        <v>666</v>
      </c>
      <c r="WNI260" s="110" t="s">
        <v>671</v>
      </c>
      <c r="WNJ260" s="110" t="s">
        <v>666</v>
      </c>
      <c r="WNK260" s="110" t="s">
        <v>671</v>
      </c>
      <c r="WNL260" s="110" t="s">
        <v>666</v>
      </c>
      <c r="WNM260" s="110" t="s">
        <v>671</v>
      </c>
      <c r="WNN260" s="110" t="s">
        <v>666</v>
      </c>
      <c r="WNO260" s="110" t="s">
        <v>671</v>
      </c>
      <c r="WNP260" s="110" t="s">
        <v>666</v>
      </c>
      <c r="WNQ260" s="110" t="s">
        <v>671</v>
      </c>
      <c r="WNR260" s="110" t="s">
        <v>666</v>
      </c>
      <c r="WNS260" s="110" t="s">
        <v>671</v>
      </c>
      <c r="WNT260" s="110" t="s">
        <v>666</v>
      </c>
      <c r="WNU260" s="110" t="s">
        <v>671</v>
      </c>
      <c r="WNV260" s="110" t="s">
        <v>666</v>
      </c>
      <c r="WNW260" s="110" t="s">
        <v>671</v>
      </c>
      <c r="WNX260" s="110" t="s">
        <v>666</v>
      </c>
      <c r="WNY260" s="110" t="s">
        <v>671</v>
      </c>
      <c r="WNZ260" s="110" t="s">
        <v>666</v>
      </c>
      <c r="WOA260" s="110" t="s">
        <v>671</v>
      </c>
      <c r="WOB260" s="110" t="s">
        <v>666</v>
      </c>
      <c r="WOC260" s="110" t="s">
        <v>671</v>
      </c>
      <c r="WOD260" s="110" t="s">
        <v>666</v>
      </c>
      <c r="WOE260" s="110" t="s">
        <v>671</v>
      </c>
      <c r="WOF260" s="110" t="s">
        <v>666</v>
      </c>
      <c r="WOG260" s="110" t="s">
        <v>671</v>
      </c>
      <c r="WOH260" s="110" t="s">
        <v>666</v>
      </c>
      <c r="WOI260" s="110" t="s">
        <v>671</v>
      </c>
      <c r="WOJ260" s="110" t="s">
        <v>666</v>
      </c>
      <c r="WOK260" s="110" t="s">
        <v>671</v>
      </c>
      <c r="WOL260" s="110" t="s">
        <v>666</v>
      </c>
      <c r="WOM260" s="110" t="s">
        <v>671</v>
      </c>
      <c r="WON260" s="110" t="s">
        <v>666</v>
      </c>
      <c r="WOO260" s="110" t="s">
        <v>671</v>
      </c>
      <c r="WOP260" s="110" t="s">
        <v>666</v>
      </c>
      <c r="WOQ260" s="110" t="s">
        <v>671</v>
      </c>
      <c r="WOR260" s="110" t="s">
        <v>666</v>
      </c>
      <c r="WOS260" s="110" t="s">
        <v>671</v>
      </c>
      <c r="WOT260" s="110" t="s">
        <v>666</v>
      </c>
      <c r="WOU260" s="110" t="s">
        <v>671</v>
      </c>
      <c r="WOV260" s="110" t="s">
        <v>666</v>
      </c>
      <c r="WOW260" s="110" t="s">
        <v>671</v>
      </c>
      <c r="WOX260" s="110" t="s">
        <v>666</v>
      </c>
      <c r="WOY260" s="110" t="s">
        <v>671</v>
      </c>
      <c r="WOZ260" s="110" t="s">
        <v>666</v>
      </c>
      <c r="WPA260" s="110" t="s">
        <v>671</v>
      </c>
      <c r="WPB260" s="110" t="s">
        <v>666</v>
      </c>
      <c r="WPC260" s="110" t="s">
        <v>671</v>
      </c>
      <c r="WPD260" s="110" t="s">
        <v>666</v>
      </c>
      <c r="WPE260" s="110" t="s">
        <v>671</v>
      </c>
      <c r="WPF260" s="110" t="s">
        <v>666</v>
      </c>
      <c r="WPG260" s="110" t="s">
        <v>671</v>
      </c>
      <c r="WPH260" s="110" t="s">
        <v>666</v>
      </c>
      <c r="WPI260" s="110" t="s">
        <v>671</v>
      </c>
      <c r="WPJ260" s="110" t="s">
        <v>666</v>
      </c>
      <c r="WPK260" s="110" t="s">
        <v>671</v>
      </c>
      <c r="WPL260" s="110" t="s">
        <v>666</v>
      </c>
      <c r="WPM260" s="110" t="s">
        <v>671</v>
      </c>
      <c r="WPN260" s="110" t="s">
        <v>666</v>
      </c>
      <c r="WPO260" s="110" t="s">
        <v>671</v>
      </c>
      <c r="WPP260" s="110" t="s">
        <v>666</v>
      </c>
      <c r="WPQ260" s="110" t="s">
        <v>671</v>
      </c>
      <c r="WPR260" s="110" t="s">
        <v>666</v>
      </c>
      <c r="WPS260" s="110" t="s">
        <v>671</v>
      </c>
      <c r="WPT260" s="110" t="s">
        <v>666</v>
      </c>
      <c r="WPU260" s="110" t="s">
        <v>671</v>
      </c>
      <c r="WPV260" s="110" t="s">
        <v>666</v>
      </c>
      <c r="WPW260" s="110" t="s">
        <v>671</v>
      </c>
      <c r="WPX260" s="110" t="s">
        <v>666</v>
      </c>
      <c r="WPY260" s="110" t="s">
        <v>671</v>
      </c>
      <c r="WPZ260" s="110" t="s">
        <v>666</v>
      </c>
      <c r="WQA260" s="110" t="s">
        <v>671</v>
      </c>
      <c r="WQB260" s="110" t="s">
        <v>666</v>
      </c>
      <c r="WQC260" s="110" t="s">
        <v>671</v>
      </c>
      <c r="WQD260" s="110" t="s">
        <v>666</v>
      </c>
      <c r="WQE260" s="110" t="s">
        <v>671</v>
      </c>
      <c r="WQF260" s="110" t="s">
        <v>666</v>
      </c>
      <c r="WQG260" s="110" t="s">
        <v>671</v>
      </c>
      <c r="WQH260" s="110" t="s">
        <v>666</v>
      </c>
      <c r="WQI260" s="110" t="s">
        <v>671</v>
      </c>
      <c r="WQJ260" s="110" t="s">
        <v>666</v>
      </c>
      <c r="WQK260" s="110" t="s">
        <v>671</v>
      </c>
      <c r="WQL260" s="110" t="s">
        <v>666</v>
      </c>
      <c r="WQM260" s="110" t="s">
        <v>671</v>
      </c>
      <c r="WQN260" s="110" t="s">
        <v>666</v>
      </c>
      <c r="WQO260" s="110" t="s">
        <v>671</v>
      </c>
      <c r="WQP260" s="110" t="s">
        <v>666</v>
      </c>
      <c r="WQQ260" s="110" t="s">
        <v>671</v>
      </c>
      <c r="WQR260" s="110" t="s">
        <v>666</v>
      </c>
      <c r="WQS260" s="110" t="s">
        <v>671</v>
      </c>
      <c r="WQT260" s="110" t="s">
        <v>666</v>
      </c>
      <c r="WQU260" s="110" t="s">
        <v>671</v>
      </c>
      <c r="WQV260" s="110" t="s">
        <v>666</v>
      </c>
      <c r="WQW260" s="110" t="s">
        <v>671</v>
      </c>
      <c r="WQX260" s="110" t="s">
        <v>666</v>
      </c>
      <c r="WQY260" s="110" t="s">
        <v>671</v>
      </c>
      <c r="WQZ260" s="110" t="s">
        <v>666</v>
      </c>
      <c r="WRA260" s="110" t="s">
        <v>671</v>
      </c>
      <c r="WRB260" s="110" t="s">
        <v>666</v>
      </c>
      <c r="WRC260" s="110" t="s">
        <v>671</v>
      </c>
      <c r="WRD260" s="110" t="s">
        <v>666</v>
      </c>
      <c r="WRE260" s="110" t="s">
        <v>671</v>
      </c>
      <c r="WRF260" s="110" t="s">
        <v>666</v>
      </c>
      <c r="WRG260" s="110" t="s">
        <v>671</v>
      </c>
      <c r="WRH260" s="110" t="s">
        <v>666</v>
      </c>
      <c r="WRI260" s="110" t="s">
        <v>671</v>
      </c>
      <c r="WRJ260" s="110" t="s">
        <v>666</v>
      </c>
      <c r="WRK260" s="110" t="s">
        <v>671</v>
      </c>
      <c r="WRL260" s="110" t="s">
        <v>666</v>
      </c>
      <c r="WRM260" s="110" t="s">
        <v>671</v>
      </c>
      <c r="WRN260" s="110" t="s">
        <v>666</v>
      </c>
      <c r="WRO260" s="110" t="s">
        <v>671</v>
      </c>
      <c r="WRP260" s="110" t="s">
        <v>666</v>
      </c>
      <c r="WRQ260" s="110" t="s">
        <v>671</v>
      </c>
      <c r="WRR260" s="110" t="s">
        <v>666</v>
      </c>
      <c r="WRS260" s="110" t="s">
        <v>671</v>
      </c>
      <c r="WRT260" s="110" t="s">
        <v>666</v>
      </c>
      <c r="WRU260" s="110" t="s">
        <v>671</v>
      </c>
      <c r="WRV260" s="110" t="s">
        <v>666</v>
      </c>
      <c r="WRW260" s="110" t="s">
        <v>671</v>
      </c>
      <c r="WRX260" s="110" t="s">
        <v>666</v>
      </c>
      <c r="WRY260" s="110" t="s">
        <v>671</v>
      </c>
      <c r="WRZ260" s="110" t="s">
        <v>666</v>
      </c>
      <c r="WSA260" s="110" t="s">
        <v>671</v>
      </c>
      <c r="WSB260" s="110" t="s">
        <v>666</v>
      </c>
      <c r="WSC260" s="110" t="s">
        <v>671</v>
      </c>
      <c r="WSD260" s="110" t="s">
        <v>666</v>
      </c>
      <c r="WSE260" s="110" t="s">
        <v>671</v>
      </c>
      <c r="WSF260" s="110" t="s">
        <v>666</v>
      </c>
      <c r="WSG260" s="110" t="s">
        <v>671</v>
      </c>
      <c r="WSH260" s="110" t="s">
        <v>666</v>
      </c>
      <c r="WSI260" s="110" t="s">
        <v>671</v>
      </c>
      <c r="WSJ260" s="110" t="s">
        <v>666</v>
      </c>
      <c r="WSK260" s="110" t="s">
        <v>671</v>
      </c>
      <c r="WSL260" s="110" t="s">
        <v>666</v>
      </c>
      <c r="WSM260" s="110" t="s">
        <v>671</v>
      </c>
      <c r="WSN260" s="110" t="s">
        <v>666</v>
      </c>
      <c r="WSO260" s="110" t="s">
        <v>671</v>
      </c>
      <c r="WSP260" s="110" t="s">
        <v>666</v>
      </c>
      <c r="WSQ260" s="110" t="s">
        <v>671</v>
      </c>
      <c r="WSR260" s="110" t="s">
        <v>666</v>
      </c>
      <c r="WSS260" s="110" t="s">
        <v>671</v>
      </c>
      <c r="WST260" s="110" t="s">
        <v>666</v>
      </c>
      <c r="WSU260" s="110" t="s">
        <v>671</v>
      </c>
      <c r="WSV260" s="110" t="s">
        <v>666</v>
      </c>
      <c r="WSW260" s="110" t="s">
        <v>671</v>
      </c>
      <c r="WSX260" s="110" t="s">
        <v>666</v>
      </c>
      <c r="WSY260" s="110" t="s">
        <v>671</v>
      </c>
      <c r="WSZ260" s="110" t="s">
        <v>666</v>
      </c>
      <c r="WTA260" s="110" t="s">
        <v>671</v>
      </c>
      <c r="WTB260" s="110" t="s">
        <v>666</v>
      </c>
      <c r="WTC260" s="110" t="s">
        <v>671</v>
      </c>
      <c r="WTD260" s="110" t="s">
        <v>666</v>
      </c>
      <c r="WTE260" s="110" t="s">
        <v>671</v>
      </c>
      <c r="WTF260" s="110" t="s">
        <v>666</v>
      </c>
      <c r="WTG260" s="110" t="s">
        <v>671</v>
      </c>
      <c r="WTH260" s="110" t="s">
        <v>666</v>
      </c>
      <c r="WTI260" s="110" t="s">
        <v>671</v>
      </c>
      <c r="WTJ260" s="110" t="s">
        <v>666</v>
      </c>
      <c r="WTK260" s="110" t="s">
        <v>671</v>
      </c>
      <c r="WTL260" s="110" t="s">
        <v>666</v>
      </c>
      <c r="WTM260" s="110" t="s">
        <v>671</v>
      </c>
      <c r="WTN260" s="110" t="s">
        <v>666</v>
      </c>
      <c r="WTO260" s="110" t="s">
        <v>671</v>
      </c>
      <c r="WTP260" s="110" t="s">
        <v>666</v>
      </c>
      <c r="WTQ260" s="110" t="s">
        <v>671</v>
      </c>
      <c r="WTR260" s="110" t="s">
        <v>666</v>
      </c>
      <c r="WTS260" s="110" t="s">
        <v>671</v>
      </c>
      <c r="WTT260" s="110" t="s">
        <v>666</v>
      </c>
      <c r="WTU260" s="110" t="s">
        <v>671</v>
      </c>
      <c r="WTV260" s="110" t="s">
        <v>666</v>
      </c>
      <c r="WTW260" s="110" t="s">
        <v>671</v>
      </c>
      <c r="WTX260" s="110" t="s">
        <v>666</v>
      </c>
      <c r="WTY260" s="110" t="s">
        <v>671</v>
      </c>
      <c r="WTZ260" s="110" t="s">
        <v>666</v>
      </c>
      <c r="WUA260" s="110" t="s">
        <v>671</v>
      </c>
      <c r="WUB260" s="110" t="s">
        <v>666</v>
      </c>
      <c r="WUC260" s="110" t="s">
        <v>671</v>
      </c>
      <c r="WUD260" s="110" t="s">
        <v>666</v>
      </c>
      <c r="WUE260" s="110" t="s">
        <v>671</v>
      </c>
      <c r="WUF260" s="110" t="s">
        <v>666</v>
      </c>
      <c r="WUG260" s="110" t="s">
        <v>671</v>
      </c>
      <c r="WUH260" s="110" t="s">
        <v>666</v>
      </c>
      <c r="WUI260" s="110" t="s">
        <v>671</v>
      </c>
      <c r="WUJ260" s="110" t="s">
        <v>666</v>
      </c>
      <c r="WUK260" s="110" t="s">
        <v>671</v>
      </c>
      <c r="WUL260" s="110" t="s">
        <v>666</v>
      </c>
      <c r="WUM260" s="110" t="s">
        <v>671</v>
      </c>
      <c r="WUN260" s="110" t="s">
        <v>666</v>
      </c>
      <c r="WUO260" s="110" t="s">
        <v>671</v>
      </c>
      <c r="WUP260" s="110" t="s">
        <v>666</v>
      </c>
      <c r="WUQ260" s="110" t="s">
        <v>671</v>
      </c>
      <c r="WUR260" s="110" t="s">
        <v>666</v>
      </c>
      <c r="WUS260" s="110" t="s">
        <v>671</v>
      </c>
      <c r="WUT260" s="110" t="s">
        <v>666</v>
      </c>
      <c r="WUU260" s="110" t="s">
        <v>671</v>
      </c>
      <c r="WUV260" s="110" t="s">
        <v>666</v>
      </c>
      <c r="WUW260" s="110" t="s">
        <v>671</v>
      </c>
      <c r="WUX260" s="110" t="s">
        <v>666</v>
      </c>
      <c r="WUY260" s="110" t="s">
        <v>671</v>
      </c>
      <c r="WUZ260" s="110" t="s">
        <v>666</v>
      </c>
      <c r="WVA260" s="110" t="s">
        <v>671</v>
      </c>
      <c r="WVB260" s="110" t="s">
        <v>666</v>
      </c>
      <c r="WVC260" s="110" t="s">
        <v>671</v>
      </c>
      <c r="WVD260" s="110" t="s">
        <v>666</v>
      </c>
      <c r="WVE260" s="110" t="s">
        <v>671</v>
      </c>
      <c r="WVF260" s="110" t="s">
        <v>666</v>
      </c>
      <c r="WVG260" s="110" t="s">
        <v>671</v>
      </c>
      <c r="WVH260" s="110" t="s">
        <v>666</v>
      </c>
      <c r="WVI260" s="110" t="s">
        <v>671</v>
      </c>
      <c r="WVJ260" s="110" t="s">
        <v>666</v>
      </c>
      <c r="WVK260" s="110" t="s">
        <v>671</v>
      </c>
      <c r="WVL260" s="110" t="s">
        <v>666</v>
      </c>
      <c r="WVM260" s="110" t="s">
        <v>671</v>
      </c>
      <c r="WVN260" s="110" t="s">
        <v>666</v>
      </c>
      <c r="WVO260" s="110" t="s">
        <v>671</v>
      </c>
      <c r="WVP260" s="110" t="s">
        <v>666</v>
      </c>
      <c r="WVQ260" s="110" t="s">
        <v>671</v>
      </c>
      <c r="WVR260" s="110" t="s">
        <v>666</v>
      </c>
      <c r="WVS260" s="110" t="s">
        <v>671</v>
      </c>
      <c r="WVT260" s="110" t="s">
        <v>666</v>
      </c>
      <c r="WVU260" s="110" t="s">
        <v>671</v>
      </c>
      <c r="WVV260" s="110" t="s">
        <v>666</v>
      </c>
      <c r="WVW260" s="110" t="s">
        <v>671</v>
      </c>
      <c r="WVX260" s="110" t="s">
        <v>666</v>
      </c>
      <c r="WVY260" s="110" t="s">
        <v>671</v>
      </c>
      <c r="WVZ260" s="110" t="s">
        <v>666</v>
      </c>
      <c r="WWA260" s="110" t="s">
        <v>671</v>
      </c>
      <c r="WWB260" s="110" t="s">
        <v>666</v>
      </c>
      <c r="WWC260" s="110" t="s">
        <v>671</v>
      </c>
      <c r="WWD260" s="110" t="s">
        <v>666</v>
      </c>
      <c r="WWE260" s="110" t="s">
        <v>671</v>
      </c>
      <c r="WWF260" s="110" t="s">
        <v>666</v>
      </c>
      <c r="WWG260" s="110" t="s">
        <v>671</v>
      </c>
      <c r="WWH260" s="110" t="s">
        <v>666</v>
      </c>
      <c r="WWI260" s="110" t="s">
        <v>671</v>
      </c>
      <c r="WWJ260" s="110" t="s">
        <v>666</v>
      </c>
      <c r="WWK260" s="110" t="s">
        <v>671</v>
      </c>
      <c r="WWL260" s="110" t="s">
        <v>666</v>
      </c>
      <c r="WWM260" s="110" t="s">
        <v>671</v>
      </c>
      <c r="WWN260" s="110" t="s">
        <v>666</v>
      </c>
      <c r="WWO260" s="110" t="s">
        <v>671</v>
      </c>
      <c r="WWP260" s="110" t="s">
        <v>666</v>
      </c>
      <c r="WWQ260" s="110" t="s">
        <v>671</v>
      </c>
      <c r="WWR260" s="110" t="s">
        <v>666</v>
      </c>
      <c r="WWS260" s="110" t="s">
        <v>671</v>
      </c>
      <c r="WWT260" s="110" t="s">
        <v>666</v>
      </c>
      <c r="WWU260" s="110" t="s">
        <v>671</v>
      </c>
      <c r="WWV260" s="110" t="s">
        <v>666</v>
      </c>
      <c r="WWW260" s="110" t="s">
        <v>671</v>
      </c>
      <c r="WWX260" s="110" t="s">
        <v>666</v>
      </c>
      <c r="WWY260" s="110" t="s">
        <v>671</v>
      </c>
      <c r="WWZ260" s="110" t="s">
        <v>666</v>
      </c>
      <c r="WXA260" s="110" t="s">
        <v>671</v>
      </c>
      <c r="WXB260" s="110" t="s">
        <v>666</v>
      </c>
      <c r="WXC260" s="110" t="s">
        <v>671</v>
      </c>
      <c r="WXD260" s="110" t="s">
        <v>666</v>
      </c>
      <c r="WXE260" s="110" t="s">
        <v>671</v>
      </c>
      <c r="WXF260" s="110" t="s">
        <v>666</v>
      </c>
      <c r="WXG260" s="110" t="s">
        <v>671</v>
      </c>
      <c r="WXH260" s="110" t="s">
        <v>666</v>
      </c>
      <c r="WXI260" s="110" t="s">
        <v>671</v>
      </c>
      <c r="WXJ260" s="110" t="s">
        <v>666</v>
      </c>
      <c r="WXK260" s="110" t="s">
        <v>671</v>
      </c>
      <c r="WXL260" s="110" t="s">
        <v>666</v>
      </c>
      <c r="WXM260" s="110" t="s">
        <v>671</v>
      </c>
      <c r="WXN260" s="110" t="s">
        <v>666</v>
      </c>
      <c r="WXO260" s="110" t="s">
        <v>671</v>
      </c>
      <c r="WXP260" s="110" t="s">
        <v>666</v>
      </c>
      <c r="WXQ260" s="110" t="s">
        <v>671</v>
      </c>
      <c r="WXR260" s="110" t="s">
        <v>666</v>
      </c>
      <c r="WXS260" s="110" t="s">
        <v>671</v>
      </c>
      <c r="WXT260" s="110" t="s">
        <v>666</v>
      </c>
      <c r="WXU260" s="110" t="s">
        <v>671</v>
      </c>
      <c r="WXV260" s="110" t="s">
        <v>666</v>
      </c>
      <c r="WXW260" s="110" t="s">
        <v>671</v>
      </c>
      <c r="WXX260" s="110" t="s">
        <v>666</v>
      </c>
      <c r="WXY260" s="110" t="s">
        <v>671</v>
      </c>
      <c r="WXZ260" s="110" t="s">
        <v>666</v>
      </c>
      <c r="WYA260" s="110" t="s">
        <v>671</v>
      </c>
      <c r="WYB260" s="110" t="s">
        <v>666</v>
      </c>
      <c r="WYC260" s="110" t="s">
        <v>671</v>
      </c>
      <c r="WYD260" s="110" t="s">
        <v>666</v>
      </c>
      <c r="WYE260" s="110" t="s">
        <v>671</v>
      </c>
      <c r="WYF260" s="110" t="s">
        <v>666</v>
      </c>
      <c r="WYG260" s="110" t="s">
        <v>671</v>
      </c>
      <c r="WYH260" s="110" t="s">
        <v>666</v>
      </c>
      <c r="WYI260" s="110" t="s">
        <v>671</v>
      </c>
      <c r="WYJ260" s="110" t="s">
        <v>666</v>
      </c>
      <c r="WYK260" s="110" t="s">
        <v>671</v>
      </c>
      <c r="WYL260" s="110" t="s">
        <v>666</v>
      </c>
      <c r="WYM260" s="110" t="s">
        <v>671</v>
      </c>
      <c r="WYN260" s="110" t="s">
        <v>666</v>
      </c>
      <c r="WYO260" s="110" t="s">
        <v>671</v>
      </c>
      <c r="WYP260" s="110" t="s">
        <v>666</v>
      </c>
      <c r="WYQ260" s="110" t="s">
        <v>671</v>
      </c>
      <c r="WYR260" s="110" t="s">
        <v>666</v>
      </c>
      <c r="WYS260" s="110" t="s">
        <v>671</v>
      </c>
      <c r="WYT260" s="110" t="s">
        <v>666</v>
      </c>
      <c r="WYU260" s="110" t="s">
        <v>671</v>
      </c>
      <c r="WYV260" s="110" t="s">
        <v>666</v>
      </c>
      <c r="WYW260" s="110" t="s">
        <v>671</v>
      </c>
      <c r="WYX260" s="110" t="s">
        <v>666</v>
      </c>
      <c r="WYY260" s="110" t="s">
        <v>671</v>
      </c>
      <c r="WYZ260" s="110" t="s">
        <v>666</v>
      </c>
      <c r="WZA260" s="110" t="s">
        <v>671</v>
      </c>
      <c r="WZB260" s="110" t="s">
        <v>666</v>
      </c>
      <c r="WZC260" s="110" t="s">
        <v>671</v>
      </c>
      <c r="WZD260" s="110" t="s">
        <v>666</v>
      </c>
      <c r="WZE260" s="110" t="s">
        <v>671</v>
      </c>
      <c r="WZF260" s="110" t="s">
        <v>666</v>
      </c>
      <c r="WZG260" s="110" t="s">
        <v>671</v>
      </c>
      <c r="WZH260" s="110" t="s">
        <v>666</v>
      </c>
      <c r="WZI260" s="110" t="s">
        <v>671</v>
      </c>
      <c r="WZJ260" s="110" t="s">
        <v>666</v>
      </c>
      <c r="WZK260" s="110" t="s">
        <v>671</v>
      </c>
      <c r="WZL260" s="110" t="s">
        <v>666</v>
      </c>
      <c r="WZM260" s="110" t="s">
        <v>671</v>
      </c>
      <c r="WZN260" s="110" t="s">
        <v>666</v>
      </c>
      <c r="WZO260" s="110" t="s">
        <v>671</v>
      </c>
      <c r="WZP260" s="110" t="s">
        <v>666</v>
      </c>
      <c r="WZQ260" s="110" t="s">
        <v>671</v>
      </c>
      <c r="WZR260" s="110" t="s">
        <v>666</v>
      </c>
      <c r="WZS260" s="110" t="s">
        <v>671</v>
      </c>
      <c r="WZT260" s="110" t="s">
        <v>666</v>
      </c>
      <c r="WZU260" s="110" t="s">
        <v>671</v>
      </c>
      <c r="WZV260" s="110" t="s">
        <v>666</v>
      </c>
      <c r="WZW260" s="110" t="s">
        <v>671</v>
      </c>
      <c r="WZX260" s="110" t="s">
        <v>666</v>
      </c>
      <c r="WZY260" s="110" t="s">
        <v>671</v>
      </c>
      <c r="WZZ260" s="110" t="s">
        <v>666</v>
      </c>
      <c r="XAA260" s="110" t="s">
        <v>671</v>
      </c>
      <c r="XAB260" s="110" t="s">
        <v>666</v>
      </c>
      <c r="XAC260" s="110" t="s">
        <v>671</v>
      </c>
      <c r="XAD260" s="110" t="s">
        <v>666</v>
      </c>
      <c r="XAE260" s="110" t="s">
        <v>671</v>
      </c>
      <c r="XAF260" s="110" t="s">
        <v>666</v>
      </c>
      <c r="XAG260" s="110" t="s">
        <v>671</v>
      </c>
      <c r="XAH260" s="110" t="s">
        <v>666</v>
      </c>
      <c r="XAI260" s="110" t="s">
        <v>671</v>
      </c>
      <c r="XAJ260" s="110" t="s">
        <v>666</v>
      </c>
      <c r="XAK260" s="110" t="s">
        <v>671</v>
      </c>
      <c r="XAL260" s="110" t="s">
        <v>666</v>
      </c>
      <c r="XAM260" s="110" t="s">
        <v>671</v>
      </c>
      <c r="XAN260" s="110" t="s">
        <v>666</v>
      </c>
      <c r="XAO260" s="110" t="s">
        <v>671</v>
      </c>
      <c r="XAP260" s="110" t="s">
        <v>666</v>
      </c>
      <c r="XAQ260" s="110" t="s">
        <v>671</v>
      </c>
      <c r="XAR260" s="110" t="s">
        <v>666</v>
      </c>
      <c r="XAS260" s="110" t="s">
        <v>671</v>
      </c>
      <c r="XAT260" s="110" t="s">
        <v>666</v>
      </c>
      <c r="XAU260" s="110" t="s">
        <v>671</v>
      </c>
      <c r="XAV260" s="110" t="s">
        <v>666</v>
      </c>
      <c r="XAW260" s="110" t="s">
        <v>671</v>
      </c>
      <c r="XAX260" s="110" t="s">
        <v>666</v>
      </c>
      <c r="XAY260" s="110" t="s">
        <v>671</v>
      </c>
      <c r="XAZ260" s="110" t="s">
        <v>666</v>
      </c>
      <c r="XBA260" s="110" t="s">
        <v>671</v>
      </c>
      <c r="XBB260" s="110" t="s">
        <v>666</v>
      </c>
      <c r="XBC260" s="110" t="s">
        <v>671</v>
      </c>
      <c r="XBD260" s="110" t="s">
        <v>666</v>
      </c>
      <c r="XBE260" s="110" t="s">
        <v>671</v>
      </c>
      <c r="XBF260" s="110" t="s">
        <v>666</v>
      </c>
      <c r="XBG260" s="110" t="s">
        <v>671</v>
      </c>
      <c r="XBH260" s="110" t="s">
        <v>666</v>
      </c>
      <c r="XBI260" s="110" t="s">
        <v>671</v>
      </c>
      <c r="XBJ260" s="110" t="s">
        <v>666</v>
      </c>
      <c r="XBK260" s="110" t="s">
        <v>671</v>
      </c>
      <c r="XBL260" s="110" t="s">
        <v>666</v>
      </c>
      <c r="XBM260" s="110" t="s">
        <v>671</v>
      </c>
      <c r="XBN260" s="110" t="s">
        <v>666</v>
      </c>
      <c r="XBO260" s="110" t="s">
        <v>671</v>
      </c>
      <c r="XBP260" s="110" t="s">
        <v>666</v>
      </c>
      <c r="XBQ260" s="110" t="s">
        <v>671</v>
      </c>
      <c r="XBR260" s="110" t="s">
        <v>666</v>
      </c>
      <c r="XBS260" s="110" t="s">
        <v>671</v>
      </c>
      <c r="XBT260" s="110" t="s">
        <v>666</v>
      </c>
      <c r="XBU260" s="110" t="s">
        <v>671</v>
      </c>
      <c r="XBV260" s="110" t="s">
        <v>666</v>
      </c>
      <c r="XBW260" s="110" t="s">
        <v>671</v>
      </c>
      <c r="XBX260" s="110" t="s">
        <v>666</v>
      </c>
      <c r="XBY260" s="110" t="s">
        <v>671</v>
      </c>
      <c r="XBZ260" s="110" t="s">
        <v>666</v>
      </c>
      <c r="XCA260" s="110" t="s">
        <v>671</v>
      </c>
      <c r="XCB260" s="110" t="s">
        <v>666</v>
      </c>
      <c r="XCC260" s="110" t="s">
        <v>671</v>
      </c>
      <c r="XCD260" s="110" t="s">
        <v>666</v>
      </c>
      <c r="XCE260" s="110" t="s">
        <v>671</v>
      </c>
      <c r="XCF260" s="110" t="s">
        <v>666</v>
      </c>
      <c r="XCG260" s="110" t="s">
        <v>671</v>
      </c>
      <c r="XCH260" s="110" t="s">
        <v>666</v>
      </c>
      <c r="XCI260" s="110" t="s">
        <v>671</v>
      </c>
      <c r="XCJ260" s="110" t="s">
        <v>666</v>
      </c>
      <c r="XCK260" s="110" t="s">
        <v>671</v>
      </c>
      <c r="XCL260" s="110" t="s">
        <v>666</v>
      </c>
      <c r="XCM260" s="110" t="s">
        <v>671</v>
      </c>
      <c r="XCN260" s="110" t="s">
        <v>666</v>
      </c>
      <c r="XCO260" s="110" t="s">
        <v>671</v>
      </c>
      <c r="XCP260" s="110" t="s">
        <v>666</v>
      </c>
      <c r="XCQ260" s="110" t="s">
        <v>671</v>
      </c>
      <c r="XCR260" s="110" t="s">
        <v>666</v>
      </c>
      <c r="XCS260" s="110" t="s">
        <v>671</v>
      </c>
      <c r="XCT260" s="110" t="s">
        <v>666</v>
      </c>
      <c r="XCU260" s="110" t="s">
        <v>671</v>
      </c>
      <c r="XCV260" s="110" t="s">
        <v>666</v>
      </c>
      <c r="XCW260" s="110" t="s">
        <v>671</v>
      </c>
      <c r="XCX260" s="110" t="s">
        <v>666</v>
      </c>
      <c r="XCY260" s="110" t="s">
        <v>671</v>
      </c>
      <c r="XCZ260" s="110" t="s">
        <v>666</v>
      </c>
      <c r="XDA260" s="110" t="s">
        <v>671</v>
      </c>
      <c r="XDB260" s="110" t="s">
        <v>666</v>
      </c>
      <c r="XDC260" s="110" t="s">
        <v>671</v>
      </c>
      <c r="XDD260" s="110" t="s">
        <v>666</v>
      </c>
      <c r="XDE260" s="110" t="s">
        <v>671</v>
      </c>
      <c r="XDF260" s="110" t="s">
        <v>666</v>
      </c>
      <c r="XDG260" s="110" t="s">
        <v>671</v>
      </c>
      <c r="XDH260" s="110" t="s">
        <v>666</v>
      </c>
      <c r="XDI260" s="110" t="s">
        <v>671</v>
      </c>
      <c r="XDJ260" s="110" t="s">
        <v>666</v>
      </c>
      <c r="XDK260" s="110" t="s">
        <v>671</v>
      </c>
      <c r="XDL260" s="110" t="s">
        <v>666</v>
      </c>
      <c r="XDM260" s="110" t="s">
        <v>671</v>
      </c>
      <c r="XDN260" s="110" t="s">
        <v>666</v>
      </c>
      <c r="XDO260" s="110" t="s">
        <v>671</v>
      </c>
      <c r="XDP260" s="110" t="s">
        <v>666</v>
      </c>
      <c r="XDQ260" s="110" t="s">
        <v>671</v>
      </c>
      <c r="XDR260" s="110" t="s">
        <v>666</v>
      </c>
      <c r="XDS260" s="110" t="s">
        <v>671</v>
      </c>
      <c r="XDT260" s="110" t="s">
        <v>666</v>
      </c>
      <c r="XDU260" s="110" t="s">
        <v>671</v>
      </c>
      <c r="XDV260" s="110" t="s">
        <v>666</v>
      </c>
      <c r="XDW260" s="110" t="s">
        <v>671</v>
      </c>
      <c r="XDX260" s="110" t="s">
        <v>666</v>
      </c>
      <c r="XDY260" s="110" t="s">
        <v>671</v>
      </c>
      <c r="XDZ260" s="110" t="s">
        <v>666</v>
      </c>
      <c r="XEA260" s="110" t="s">
        <v>671</v>
      </c>
      <c r="XEB260" s="110" t="s">
        <v>666</v>
      </c>
      <c r="XEC260" s="110" t="s">
        <v>671</v>
      </c>
      <c r="XED260" s="110" t="s">
        <v>666</v>
      </c>
      <c r="XEE260" s="110" t="s">
        <v>671</v>
      </c>
      <c r="XEF260" s="110" t="s">
        <v>666</v>
      </c>
      <c r="XEG260" s="110" t="s">
        <v>671</v>
      </c>
      <c r="XEH260" s="110" t="s">
        <v>666</v>
      </c>
      <c r="XEI260" s="110" t="s">
        <v>671</v>
      </c>
      <c r="XEJ260" s="110" t="s">
        <v>666</v>
      </c>
      <c r="XEK260" s="110" t="s">
        <v>671</v>
      </c>
      <c r="XEL260" s="110" t="s">
        <v>666</v>
      </c>
      <c r="XEM260" s="110" t="s">
        <v>671</v>
      </c>
      <c r="XEN260" s="110" t="s">
        <v>666</v>
      </c>
      <c r="XEO260" s="110" t="s">
        <v>671</v>
      </c>
      <c r="XEP260" s="110" t="s">
        <v>666</v>
      </c>
      <c r="XEQ260" s="110" t="s">
        <v>671</v>
      </c>
      <c r="XER260" s="110" t="s">
        <v>666</v>
      </c>
      <c r="XES260" s="110" t="s">
        <v>671</v>
      </c>
      <c r="XET260" s="110" t="s">
        <v>666</v>
      </c>
      <c r="XEU260" s="110" t="s">
        <v>671</v>
      </c>
      <c r="XEV260" s="110" t="s">
        <v>666</v>
      </c>
      <c r="XEW260" s="110" t="s">
        <v>671</v>
      </c>
      <c r="XEX260" s="110" t="s">
        <v>666</v>
      </c>
      <c r="XEY260" s="110" t="s">
        <v>671</v>
      </c>
      <c r="XEZ260" s="110" t="s">
        <v>666</v>
      </c>
      <c r="XFA260" s="110" t="s">
        <v>671</v>
      </c>
      <c r="XFB260" s="110" t="s">
        <v>666</v>
      </c>
      <c r="XFC260" s="110" t="s">
        <v>671</v>
      </c>
      <c r="XFD260" s="110" t="s">
        <v>666</v>
      </c>
    </row>
    <row r="261" spans="1:16384" customFormat="1" ht="15.75" x14ac:dyDescent="0.25">
      <c r="A261" s="15">
        <v>13</v>
      </c>
      <c r="B261" s="121" t="str">
        <f>"00.03.27.1.2.2.1.A."&amp;C261&amp;D261&amp;M261</f>
        <v>00.03.27.1.2.2.1.A.13.2022</v>
      </c>
      <c r="C261" s="39">
        <v>13</v>
      </c>
      <c r="D261" s="129" t="s">
        <v>649</v>
      </c>
      <c r="E261" s="182" t="s">
        <v>672</v>
      </c>
      <c r="F261" s="110" t="s">
        <v>219</v>
      </c>
      <c r="G261" s="131" t="s">
        <v>673</v>
      </c>
      <c r="H261" s="130">
        <v>2108010401</v>
      </c>
      <c r="I261" s="130" t="s">
        <v>720</v>
      </c>
      <c r="J261" s="130" t="s">
        <v>720</v>
      </c>
      <c r="K261" s="125" t="s">
        <v>638</v>
      </c>
      <c r="L261" s="125" t="s">
        <v>707</v>
      </c>
      <c r="M261" s="125">
        <v>2022</v>
      </c>
      <c r="N261" s="127" t="s">
        <v>674</v>
      </c>
      <c r="O261" s="127"/>
    </row>
    <row r="262" spans="1:16384" customFormat="1" ht="15.75" x14ac:dyDescent="0.25">
      <c r="A262" s="15">
        <v>14</v>
      </c>
      <c r="B262" s="121" t="str">
        <f>"00.03.27.1.2.2.1.A."&amp;C262&amp;D262&amp;M262</f>
        <v>00.03.27.1.2.2.1.A.14.2022</v>
      </c>
      <c r="C262" s="29">
        <v>14</v>
      </c>
      <c r="D262" s="129" t="s">
        <v>649</v>
      </c>
      <c r="E262" s="182" t="s">
        <v>678</v>
      </c>
      <c r="F262" s="110" t="s">
        <v>219</v>
      </c>
      <c r="G262" s="131" t="s">
        <v>679</v>
      </c>
      <c r="H262" s="130"/>
      <c r="I262" s="130" t="s">
        <v>720</v>
      </c>
      <c r="J262" s="130" t="s">
        <v>720</v>
      </c>
      <c r="K262" s="125" t="s">
        <v>638</v>
      </c>
      <c r="L262" s="125" t="s">
        <v>707</v>
      </c>
      <c r="M262" s="125">
        <v>2022</v>
      </c>
      <c r="N262" s="127" t="s">
        <v>674</v>
      </c>
      <c r="O262" s="127"/>
    </row>
    <row r="263" spans="1:16384" customFormat="1" ht="15.75" x14ac:dyDescent="0.25">
      <c r="A263" s="15">
        <v>15</v>
      </c>
      <c r="B263" s="121" t="str">
        <f>"00.03.27.1.2.2.1.A."&amp;C263&amp;D263&amp;M263</f>
        <v>00.03.27.1.2.2.1.A.15.2022</v>
      </c>
      <c r="C263" s="39">
        <v>15</v>
      </c>
      <c r="D263" s="129" t="s">
        <v>649</v>
      </c>
      <c r="E263" s="182" t="s">
        <v>678</v>
      </c>
      <c r="F263" s="110" t="s">
        <v>219</v>
      </c>
      <c r="G263" s="131" t="s">
        <v>679</v>
      </c>
      <c r="H263" s="130"/>
      <c r="I263" s="130" t="s">
        <v>720</v>
      </c>
      <c r="J263" s="130" t="s">
        <v>720</v>
      </c>
      <c r="K263" s="125" t="s">
        <v>638</v>
      </c>
      <c r="L263" s="125" t="s">
        <v>707</v>
      </c>
      <c r="M263" s="125">
        <v>2022</v>
      </c>
      <c r="N263" s="127" t="s">
        <v>674</v>
      </c>
      <c r="O263" s="127"/>
    </row>
    <row r="264" spans="1:16384" customFormat="1" ht="15.75" x14ac:dyDescent="0.25">
      <c r="A264" s="15">
        <v>16</v>
      </c>
      <c r="B264" s="121" t="str">
        <f>"00.03.27.1.2.2.1.A."&amp;C264&amp;D264&amp;M264</f>
        <v>00.03.27.1.2.2.1.A.16.2022</v>
      </c>
      <c r="C264" s="29">
        <v>16</v>
      </c>
      <c r="D264" s="129" t="s">
        <v>649</v>
      </c>
      <c r="E264" s="182" t="s">
        <v>678</v>
      </c>
      <c r="F264" s="110" t="s">
        <v>219</v>
      </c>
      <c r="G264" s="131" t="s">
        <v>679</v>
      </c>
      <c r="H264" s="130"/>
      <c r="I264" s="130" t="s">
        <v>720</v>
      </c>
      <c r="J264" s="130" t="s">
        <v>720</v>
      </c>
      <c r="K264" s="125" t="s">
        <v>638</v>
      </c>
      <c r="L264" s="125" t="s">
        <v>707</v>
      </c>
      <c r="M264" s="125">
        <v>2022</v>
      </c>
      <c r="N264" s="127" t="s">
        <v>674</v>
      </c>
      <c r="O264" s="127"/>
    </row>
    <row r="265" spans="1:16384" customFormat="1" ht="15.75" x14ac:dyDescent="0.25">
      <c r="A265" s="15">
        <v>17</v>
      </c>
      <c r="B265" s="121" t="str">
        <f>"00.03.27.1.2.2.1.A."&amp;C265&amp;D265&amp;M265</f>
        <v>00.03.27.1.2.2.1.A.172022</v>
      </c>
      <c r="C265" s="39">
        <v>17</v>
      </c>
      <c r="D265" s="129"/>
      <c r="E265" s="182" t="s">
        <v>672</v>
      </c>
      <c r="F265" s="110" t="s">
        <v>219</v>
      </c>
      <c r="G265" s="131" t="s">
        <v>673</v>
      </c>
      <c r="H265" s="130">
        <v>2108010404</v>
      </c>
      <c r="I265" s="130" t="s">
        <v>720</v>
      </c>
      <c r="J265" s="130" t="s">
        <v>720</v>
      </c>
      <c r="K265" s="125" t="s">
        <v>638</v>
      </c>
      <c r="L265" s="125" t="s">
        <v>707</v>
      </c>
      <c r="M265" s="125">
        <v>2022</v>
      </c>
      <c r="N265" s="127"/>
      <c r="O265" s="127"/>
    </row>
    <row r="266" spans="1:16384" customFormat="1" ht="15.75" x14ac:dyDescent="0.25">
      <c r="A266" s="15">
        <v>18</v>
      </c>
      <c r="B266" s="121" t="str">
        <f>"00.03.27.1.2.2.1.A."&amp;C266&amp;D266&amp;M266</f>
        <v>00.03.27.1.2.2.1.A.182022</v>
      </c>
      <c r="C266" s="29">
        <v>18</v>
      </c>
      <c r="D266" s="129"/>
      <c r="E266" s="182" t="s">
        <v>672</v>
      </c>
      <c r="F266" s="110" t="s">
        <v>219</v>
      </c>
      <c r="G266" s="131" t="s">
        <v>673</v>
      </c>
      <c r="H266" s="130">
        <v>2108010402</v>
      </c>
      <c r="I266" s="130" t="s">
        <v>720</v>
      </c>
      <c r="J266" s="130" t="s">
        <v>720</v>
      </c>
      <c r="K266" s="125" t="s">
        <v>638</v>
      </c>
      <c r="L266" s="125" t="s">
        <v>707</v>
      </c>
      <c r="M266" s="125">
        <v>2022</v>
      </c>
      <c r="N266" s="127"/>
      <c r="O266" s="127"/>
    </row>
    <row r="267" spans="1:16384" customFormat="1" ht="15.75" x14ac:dyDescent="0.25">
      <c r="A267" s="15">
        <v>19</v>
      </c>
      <c r="B267" s="121" t="str">
        <f>"00.03.27.1.2.2.1.A."&amp;C267&amp;D267&amp;M267</f>
        <v>00.03.27.1.2.2.1.A.19.2022</v>
      </c>
      <c r="C267" s="39">
        <v>19</v>
      </c>
      <c r="D267" s="129" t="s">
        <v>649</v>
      </c>
      <c r="E267" s="151" t="s">
        <v>686</v>
      </c>
      <c r="F267" s="127" t="s">
        <v>684</v>
      </c>
      <c r="G267" s="134"/>
      <c r="H267" s="132" t="s">
        <v>685</v>
      </c>
      <c r="I267" s="130" t="s">
        <v>720</v>
      </c>
      <c r="J267" s="130" t="s">
        <v>720</v>
      </c>
      <c r="K267" s="125" t="s">
        <v>638</v>
      </c>
      <c r="L267" s="125" t="s">
        <v>707</v>
      </c>
      <c r="M267" s="125">
        <v>2022</v>
      </c>
      <c r="N267" s="127"/>
      <c r="O267" s="127"/>
    </row>
    <row r="268" spans="1:16384" customFormat="1" ht="15.75" x14ac:dyDescent="0.25">
      <c r="A268" s="15">
        <v>20</v>
      </c>
      <c r="B268" s="121" t="str">
        <f>"00.03.27.1.2.2.1.A."&amp;C268&amp;D268&amp;M268</f>
        <v>00.03.27.1.2.2.1.A.20.2022</v>
      </c>
      <c r="C268" s="29">
        <v>20</v>
      </c>
      <c r="D268" s="129" t="s">
        <v>649</v>
      </c>
      <c r="E268" s="151" t="s">
        <v>687</v>
      </c>
      <c r="F268" s="127" t="s">
        <v>681</v>
      </c>
      <c r="G268" s="134" t="s">
        <v>682</v>
      </c>
      <c r="H268" s="127" t="s">
        <v>691</v>
      </c>
      <c r="I268" s="130" t="s">
        <v>720</v>
      </c>
      <c r="J268" s="130" t="s">
        <v>720</v>
      </c>
      <c r="K268" s="125" t="s">
        <v>638</v>
      </c>
      <c r="L268" s="125" t="s">
        <v>707</v>
      </c>
      <c r="M268" s="125">
        <v>2022</v>
      </c>
      <c r="N268" s="127"/>
      <c r="O268" s="127"/>
    </row>
    <row r="269" spans="1:16384" customFormat="1" ht="15.75" x14ac:dyDescent="0.25">
      <c r="A269" s="15">
        <v>21</v>
      </c>
      <c r="B269" s="121" t="str">
        <f>"00.03.27.1.2.2.1.A."&amp;C269&amp;D269&amp;M269</f>
        <v>00.03.27.1.2.2.1.A.21.2022</v>
      </c>
      <c r="C269" s="39">
        <v>21</v>
      </c>
      <c r="D269" s="129" t="s">
        <v>649</v>
      </c>
      <c r="E269" s="151" t="s">
        <v>688</v>
      </c>
      <c r="F269" s="127" t="s">
        <v>681</v>
      </c>
      <c r="G269" s="134" t="s">
        <v>683</v>
      </c>
      <c r="H269" s="127" t="s">
        <v>692</v>
      </c>
      <c r="I269" s="130" t="s">
        <v>720</v>
      </c>
      <c r="J269" s="130" t="s">
        <v>720</v>
      </c>
      <c r="K269" s="125" t="s">
        <v>638</v>
      </c>
      <c r="L269" s="125" t="s">
        <v>707</v>
      </c>
      <c r="M269" s="125">
        <v>2022</v>
      </c>
      <c r="N269" s="127"/>
      <c r="O269" s="127"/>
    </row>
    <row r="270" spans="1:16384" customFormat="1" ht="15.75" x14ac:dyDescent="0.25">
      <c r="A270" s="15">
        <v>22</v>
      </c>
      <c r="B270" s="121" t="str">
        <f>"00.03.27.1.2.2.1.A."&amp;C270&amp;D270&amp;M270</f>
        <v>00.03.27.1.2.2.1.A.22.2022</v>
      </c>
      <c r="C270" s="29">
        <v>22</v>
      </c>
      <c r="D270" s="129" t="s">
        <v>649</v>
      </c>
      <c r="E270" s="182" t="s">
        <v>689</v>
      </c>
      <c r="F270" s="125" t="s">
        <v>669</v>
      </c>
      <c r="G270" s="130" t="s">
        <v>690</v>
      </c>
      <c r="H270" s="130">
        <v>2620298</v>
      </c>
      <c r="I270" s="130" t="s">
        <v>720</v>
      </c>
      <c r="J270" s="130" t="s">
        <v>720</v>
      </c>
      <c r="K270" s="125" t="s">
        <v>638</v>
      </c>
      <c r="L270" s="125" t="s">
        <v>707</v>
      </c>
      <c r="M270" s="125">
        <v>2022</v>
      </c>
      <c r="N270" s="127"/>
      <c r="O270" s="127"/>
    </row>
    <row r="271" spans="1:16384" s="78" customFormat="1" ht="15.75" x14ac:dyDescent="0.25">
      <c r="A271" s="15">
        <v>23</v>
      </c>
      <c r="B271" s="121" t="str">
        <f>"00.03.27.1.2.2.1.A."&amp;C271&amp;D271&amp;M271</f>
        <v>00.03.27.1.2.2.1.A.23.2022</v>
      </c>
      <c r="C271" s="39">
        <v>23</v>
      </c>
      <c r="D271" s="79" t="s">
        <v>649</v>
      </c>
      <c r="E271" s="80" t="s">
        <v>697</v>
      </c>
      <c r="F271" s="79"/>
      <c r="G271" s="79"/>
      <c r="H271" s="79"/>
      <c r="I271" s="130" t="s">
        <v>720</v>
      </c>
      <c r="J271" s="130" t="s">
        <v>720</v>
      </c>
      <c r="K271" s="125" t="s">
        <v>638</v>
      </c>
      <c r="L271" s="79" t="s">
        <v>698</v>
      </c>
      <c r="M271" s="79">
        <v>2022</v>
      </c>
      <c r="N271" s="79"/>
      <c r="O271" s="79"/>
    </row>
    <row r="272" spans="1:16384" s="78" customFormat="1" ht="15.75" x14ac:dyDescent="0.25">
      <c r="A272" s="15">
        <v>24</v>
      </c>
      <c r="B272" s="121" t="str">
        <f>"00.03.27.1.2.2.1.A."&amp;C272&amp;D272&amp;M272</f>
        <v>00.03.27.1.2.2.1.A.24.2022</v>
      </c>
      <c r="C272" s="29">
        <v>24</v>
      </c>
      <c r="D272" s="163" t="s">
        <v>649</v>
      </c>
      <c r="E272" s="164" t="s">
        <v>717</v>
      </c>
      <c r="F272" s="79" t="s">
        <v>718</v>
      </c>
      <c r="G272" s="163"/>
      <c r="H272" s="163"/>
      <c r="I272" s="130" t="s">
        <v>720</v>
      </c>
      <c r="J272" s="130" t="s">
        <v>720</v>
      </c>
      <c r="K272" s="125" t="s">
        <v>638</v>
      </c>
      <c r="L272" s="79" t="s">
        <v>698</v>
      </c>
      <c r="M272" s="79">
        <v>2022</v>
      </c>
      <c r="N272" s="79"/>
      <c r="O272" s="79"/>
    </row>
    <row r="273" spans="1:15" s="78" customFormat="1" ht="15.75" x14ac:dyDescent="0.25">
      <c r="A273" s="15">
        <v>25</v>
      </c>
      <c r="B273" s="121" t="str">
        <f>"00.03.27.1.2.2.1.A."&amp;C273&amp;D273&amp;M273</f>
        <v>00.03.27.1.2.2.1.A.25.2022</v>
      </c>
      <c r="C273" s="39">
        <v>25</v>
      </c>
      <c r="D273" s="163" t="s">
        <v>649</v>
      </c>
      <c r="E273" s="164" t="s">
        <v>717</v>
      </c>
      <c r="F273" s="79" t="s">
        <v>718</v>
      </c>
      <c r="G273" s="163"/>
      <c r="H273" s="163"/>
      <c r="I273" s="130" t="s">
        <v>720</v>
      </c>
      <c r="J273" s="130" t="s">
        <v>720</v>
      </c>
      <c r="K273" s="125" t="s">
        <v>638</v>
      </c>
      <c r="L273" s="79" t="s">
        <v>698</v>
      </c>
      <c r="M273" s="79">
        <v>2022</v>
      </c>
      <c r="N273" s="79"/>
      <c r="O273" s="79"/>
    </row>
    <row r="274" spans="1:15" s="78" customFormat="1" ht="15.75" x14ac:dyDescent="0.25">
      <c r="A274" s="15">
        <v>26</v>
      </c>
      <c r="B274" s="121" t="str">
        <f>"00.03.27.1.2.2.1.A."&amp;C274&amp;D274&amp;M274</f>
        <v>00.03.27.1.2.2.1.A.26.2022</v>
      </c>
      <c r="C274" s="29">
        <v>26</v>
      </c>
      <c r="D274" s="163" t="s">
        <v>649</v>
      </c>
      <c r="E274" s="164" t="s">
        <v>413</v>
      </c>
      <c r="F274" s="79" t="s">
        <v>719</v>
      </c>
      <c r="G274" s="163"/>
      <c r="H274" s="163"/>
      <c r="I274" s="130" t="s">
        <v>720</v>
      </c>
      <c r="J274" s="130" t="s">
        <v>720</v>
      </c>
      <c r="K274" s="125" t="s">
        <v>638</v>
      </c>
      <c r="L274" s="79" t="s">
        <v>698</v>
      </c>
      <c r="M274" s="79">
        <v>2022</v>
      </c>
      <c r="N274" s="79"/>
      <c r="O274" s="79"/>
    </row>
    <row r="275" spans="1:15" s="78" customFormat="1" ht="15.75" x14ac:dyDescent="0.25">
      <c r="A275" s="15">
        <v>27</v>
      </c>
      <c r="B275" s="121" t="str">
        <f>"00.03.27.1.2.2.1.A."&amp;C275&amp;D275&amp;M275</f>
        <v>00.03.27.1.2.2.1.A.27.2022</v>
      </c>
      <c r="C275" s="39">
        <v>27</v>
      </c>
      <c r="D275" s="163" t="s">
        <v>649</v>
      </c>
      <c r="E275" s="164" t="s">
        <v>678</v>
      </c>
      <c r="F275" s="79" t="s">
        <v>729</v>
      </c>
      <c r="G275" s="163" t="s">
        <v>730</v>
      </c>
      <c r="H275" s="163">
        <v>2111010035</v>
      </c>
      <c r="I275" s="130" t="s">
        <v>720</v>
      </c>
      <c r="J275" s="130" t="s">
        <v>720</v>
      </c>
      <c r="K275" s="47" t="s">
        <v>638</v>
      </c>
      <c r="L275" s="79" t="s">
        <v>698</v>
      </c>
      <c r="M275" s="79">
        <v>2022</v>
      </c>
      <c r="N275" s="79" t="s">
        <v>731</v>
      </c>
      <c r="O275" s="79"/>
    </row>
    <row r="276" spans="1:15" s="78" customFormat="1" ht="15.75" x14ac:dyDescent="0.25">
      <c r="A276" s="15">
        <v>28</v>
      </c>
      <c r="B276" s="121" t="str">
        <f>"00.03.27.1.2.2.1.A."&amp;C276&amp;D276&amp;M276</f>
        <v>00.03.27.1.2.2.1.A.28.2022</v>
      </c>
      <c r="C276" s="29">
        <v>28</v>
      </c>
      <c r="D276" s="163" t="s">
        <v>649</v>
      </c>
      <c r="E276" s="80" t="s">
        <v>413</v>
      </c>
      <c r="F276" s="79" t="s">
        <v>719</v>
      </c>
      <c r="G276" s="163"/>
      <c r="H276" s="163"/>
      <c r="I276" s="130" t="s">
        <v>720</v>
      </c>
      <c r="J276" s="130" t="s">
        <v>720</v>
      </c>
      <c r="K276" s="47" t="s">
        <v>638</v>
      </c>
      <c r="L276" s="79" t="s">
        <v>745</v>
      </c>
      <c r="M276" s="79">
        <v>2022</v>
      </c>
      <c r="N276" s="79"/>
      <c r="O276" s="79"/>
    </row>
    <row r="277" spans="1:15" s="78" customFormat="1" ht="15.75" x14ac:dyDescent="0.25">
      <c r="A277" s="15">
        <v>29</v>
      </c>
      <c r="B277" s="121" t="str">
        <f>"00.03.27.1.2.2.1.A."&amp;C277&amp;D277&amp;M277</f>
        <v>00.03.27.1.2.2.1.A.29.2022</v>
      </c>
      <c r="C277" s="39">
        <v>29</v>
      </c>
      <c r="D277" s="163" t="s">
        <v>649</v>
      </c>
      <c r="E277" s="80" t="s">
        <v>413</v>
      </c>
      <c r="F277" s="79" t="s">
        <v>719</v>
      </c>
      <c r="G277" s="163"/>
      <c r="H277" s="163"/>
      <c r="I277" s="130" t="s">
        <v>720</v>
      </c>
      <c r="J277" s="130" t="s">
        <v>720</v>
      </c>
      <c r="K277" s="47" t="s">
        <v>638</v>
      </c>
      <c r="L277" s="79" t="s">
        <v>745</v>
      </c>
      <c r="M277" s="79">
        <v>2022</v>
      </c>
      <c r="N277" s="79"/>
      <c r="O277" s="79"/>
    </row>
    <row r="278" spans="1:15" s="78" customFormat="1" ht="15.75" x14ac:dyDescent="0.25">
      <c r="A278" s="15">
        <v>30</v>
      </c>
      <c r="B278" s="121" t="str">
        <f>"00.03.27.1.2.2.1.A."&amp;C278&amp;D278&amp;M278</f>
        <v>00.03.27.1.2.2.1.A.30.2022</v>
      </c>
      <c r="C278" s="29">
        <v>30</v>
      </c>
      <c r="D278" s="163" t="s">
        <v>649</v>
      </c>
      <c r="E278" s="164" t="s">
        <v>751</v>
      </c>
      <c r="F278" s="79" t="s">
        <v>752</v>
      </c>
      <c r="G278" s="163"/>
      <c r="H278" s="163"/>
      <c r="I278" s="130" t="s">
        <v>720</v>
      </c>
      <c r="J278" s="130" t="s">
        <v>720</v>
      </c>
      <c r="K278" s="47" t="s">
        <v>638</v>
      </c>
      <c r="L278" s="79" t="s">
        <v>745</v>
      </c>
      <c r="M278" s="79">
        <v>2022</v>
      </c>
      <c r="N278" s="79"/>
      <c r="O278" s="79"/>
    </row>
    <row r="279" spans="1:15" s="78" customFormat="1" ht="15.75" x14ac:dyDescent="0.25">
      <c r="A279" s="15">
        <v>31</v>
      </c>
      <c r="B279" s="121" t="str">
        <f>"00.03.27.1.2.2.1.A."&amp;C279&amp;D279&amp;M279</f>
        <v>00.03.27.1.2.2.1.A.31.2022</v>
      </c>
      <c r="C279" s="39">
        <v>31</v>
      </c>
      <c r="D279" s="163" t="s">
        <v>649</v>
      </c>
      <c r="E279" s="164" t="s">
        <v>751</v>
      </c>
      <c r="F279" s="79" t="s">
        <v>752</v>
      </c>
      <c r="G279" s="163"/>
      <c r="H279" s="163"/>
      <c r="I279" s="130" t="s">
        <v>720</v>
      </c>
      <c r="J279" s="130" t="s">
        <v>720</v>
      </c>
      <c r="K279" s="47" t="s">
        <v>638</v>
      </c>
      <c r="L279" s="79" t="s">
        <v>745</v>
      </c>
      <c r="M279" s="79">
        <v>2022</v>
      </c>
      <c r="N279" s="79"/>
      <c r="O279" s="79"/>
    </row>
    <row r="280" spans="1:15" s="78" customFormat="1" ht="15.75" x14ac:dyDescent="0.25">
      <c r="A280" s="15">
        <v>32</v>
      </c>
      <c r="B280" s="121" t="str">
        <f>"00.03.27.1.2.2.1.A."&amp;C280&amp;D280&amp;M280</f>
        <v>00.03.27.1.2.2.1.A.32.2022</v>
      </c>
      <c r="C280" s="29">
        <v>32</v>
      </c>
      <c r="D280" s="163" t="s">
        <v>649</v>
      </c>
      <c r="E280" s="164" t="s">
        <v>765</v>
      </c>
      <c r="F280" s="35" t="s">
        <v>718</v>
      </c>
      <c r="G280" s="35" t="s">
        <v>766</v>
      </c>
      <c r="H280" s="35" t="s">
        <v>767</v>
      </c>
      <c r="I280" s="130" t="s">
        <v>720</v>
      </c>
      <c r="J280" s="130" t="s">
        <v>720</v>
      </c>
      <c r="K280" s="47" t="s">
        <v>638</v>
      </c>
      <c r="L280" s="79" t="s">
        <v>745</v>
      </c>
      <c r="M280" s="79">
        <v>2022</v>
      </c>
      <c r="N280" s="79"/>
      <c r="O280" s="79"/>
    </row>
    <row r="281" spans="1:15" s="78" customFormat="1" ht="15.75" x14ac:dyDescent="0.25">
      <c r="A281" s="15">
        <v>33</v>
      </c>
      <c r="B281" s="121" t="str">
        <f>"00.03.27.1.2.2.1.A."&amp;C281&amp;D281&amp;M281</f>
        <v>00.03.27.1.2.2.1.A.33.2023</v>
      </c>
      <c r="C281" s="29">
        <v>33</v>
      </c>
      <c r="D281" s="163" t="s">
        <v>649</v>
      </c>
      <c r="E281" s="164" t="s">
        <v>844</v>
      </c>
      <c r="F281" s="35" t="s">
        <v>718</v>
      </c>
      <c r="G281" s="35" t="s">
        <v>845</v>
      </c>
      <c r="H281" s="32" t="s">
        <v>0</v>
      </c>
      <c r="I281" s="130" t="s">
        <v>720</v>
      </c>
      <c r="J281" s="130" t="s">
        <v>720</v>
      </c>
      <c r="K281" s="47" t="s">
        <v>638</v>
      </c>
      <c r="L281" s="79" t="s">
        <v>843</v>
      </c>
      <c r="M281" s="79">
        <v>2023</v>
      </c>
      <c r="N281" s="79"/>
      <c r="O281" s="79"/>
    </row>
    <row r="282" spans="1:15" s="78" customFormat="1" ht="15.75" x14ac:dyDescent="0.25">
      <c r="A282" s="15">
        <v>25</v>
      </c>
      <c r="B282" s="121" t="str">
        <f>"00.03.27.1.2.2.1.A."&amp;C282&amp;D282&amp;M282</f>
        <v>00.03.27.1.2.2.1.A.34.2023</v>
      </c>
      <c r="C282" s="29">
        <v>34</v>
      </c>
      <c r="D282" s="163" t="s">
        <v>649</v>
      </c>
      <c r="E282" s="164" t="s">
        <v>717</v>
      </c>
      <c r="F282" s="35" t="s">
        <v>718</v>
      </c>
      <c r="G282" s="35" t="s">
        <v>868</v>
      </c>
      <c r="H282" s="35" t="s">
        <v>888</v>
      </c>
      <c r="I282" s="130" t="s">
        <v>720</v>
      </c>
      <c r="J282" s="130" t="s">
        <v>720</v>
      </c>
      <c r="K282" s="125" t="s">
        <v>638</v>
      </c>
      <c r="L282" s="79" t="s">
        <v>659</v>
      </c>
      <c r="M282" s="79">
        <v>2023</v>
      </c>
      <c r="N282" s="79"/>
      <c r="O282" s="79"/>
    </row>
    <row r="283" spans="1:15" customFormat="1" ht="15.75" x14ac:dyDescent="0.25">
      <c r="A283" s="15">
        <v>20</v>
      </c>
      <c r="B283" s="121" t="str">
        <f>"00.03.27.1.2.2.1.A."&amp;C283&amp;D283&amp;M283</f>
        <v>00.03.27.1.2.2.1.A.35.2023</v>
      </c>
      <c r="C283" s="29">
        <v>35</v>
      </c>
      <c r="D283" s="129" t="s">
        <v>649</v>
      </c>
      <c r="E283" s="151" t="s">
        <v>687</v>
      </c>
      <c r="F283" s="127" t="s">
        <v>744</v>
      </c>
      <c r="G283" s="127" t="s">
        <v>891</v>
      </c>
      <c r="H283" s="127" t="s">
        <v>0</v>
      </c>
      <c r="I283" s="130" t="s">
        <v>720</v>
      </c>
      <c r="J283" s="130" t="s">
        <v>720</v>
      </c>
      <c r="K283" s="125" t="s">
        <v>638</v>
      </c>
      <c r="L283" s="125" t="s">
        <v>660</v>
      </c>
      <c r="M283" s="125">
        <v>2023</v>
      </c>
      <c r="N283" s="127"/>
      <c r="O283" s="127"/>
    </row>
    <row r="284" spans="1:15" x14ac:dyDescent="0.25">
      <c r="A284" s="15">
        <v>1</v>
      </c>
      <c r="B284" s="121" t="str">
        <f>"00.03.27.1.17.17.1.A."&amp;C284&amp;D284&amp;M284</f>
        <v>00.03.27.1.17.17.1.A.1.2020</v>
      </c>
      <c r="C284" s="17">
        <v>1</v>
      </c>
      <c r="D284" s="17" t="s">
        <v>649</v>
      </c>
      <c r="E284" s="16" t="s">
        <v>443</v>
      </c>
      <c r="F284" s="21" t="s">
        <v>274</v>
      </c>
      <c r="G284" s="29" t="s">
        <v>275</v>
      </c>
      <c r="H284" s="53">
        <v>202004100478</v>
      </c>
      <c r="I284" s="17" t="s">
        <v>444</v>
      </c>
      <c r="J284" s="17" t="s">
        <v>444</v>
      </c>
      <c r="K284" s="18" t="s">
        <v>392</v>
      </c>
      <c r="L284" s="18"/>
      <c r="M284" s="18">
        <v>2020</v>
      </c>
      <c r="N284" s="101" t="s">
        <v>622</v>
      </c>
      <c r="O284" s="101" t="s">
        <v>622</v>
      </c>
    </row>
    <row r="285" spans="1:15" x14ac:dyDescent="0.25">
      <c r="A285" s="15">
        <v>2</v>
      </c>
      <c r="B285" s="121" t="str">
        <f>"00.03.27.1.17.17.1.A."&amp;C285&amp;D285&amp;M285</f>
        <v>00.03.27.1.17.17.1.A.2.2020</v>
      </c>
      <c r="C285" s="17">
        <v>2</v>
      </c>
      <c r="D285" s="17" t="s">
        <v>649</v>
      </c>
      <c r="E285" s="16" t="s">
        <v>443</v>
      </c>
      <c r="F285" s="21" t="s">
        <v>274</v>
      </c>
      <c r="G285" s="29" t="s">
        <v>275</v>
      </c>
      <c r="H285" s="53">
        <v>202004100472</v>
      </c>
      <c r="I285" s="17" t="s">
        <v>444</v>
      </c>
      <c r="J285" s="17" t="s">
        <v>444</v>
      </c>
      <c r="K285" s="18" t="s">
        <v>392</v>
      </c>
      <c r="L285" s="18"/>
      <c r="M285" s="18">
        <v>2020</v>
      </c>
      <c r="N285" s="101" t="s">
        <v>622</v>
      </c>
      <c r="O285" s="101" t="s">
        <v>622</v>
      </c>
    </row>
    <row r="286" spans="1:15" x14ac:dyDescent="0.25">
      <c r="A286" s="21">
        <v>3</v>
      </c>
      <c r="B286" s="121" t="str">
        <f>"00.03.27.1.17.17.1.A."&amp;C286&amp;D286&amp;M286</f>
        <v>00.03.27.1.17.17.1.A.3.2019</v>
      </c>
      <c r="C286" s="17">
        <v>3</v>
      </c>
      <c r="D286" s="17" t="s">
        <v>649</v>
      </c>
      <c r="E286" s="35" t="s">
        <v>541</v>
      </c>
      <c r="F286" s="21" t="s">
        <v>294</v>
      </c>
      <c r="G286" s="21" t="s">
        <v>0</v>
      </c>
      <c r="H286" s="21" t="s">
        <v>0</v>
      </c>
      <c r="I286" s="17" t="s">
        <v>444</v>
      </c>
      <c r="J286" s="17" t="s">
        <v>444</v>
      </c>
      <c r="K286" s="18" t="s">
        <v>392</v>
      </c>
      <c r="L286" s="18"/>
      <c r="M286" s="21">
        <v>2019</v>
      </c>
      <c r="N286" s="101" t="s">
        <v>622</v>
      </c>
      <c r="O286" s="44"/>
    </row>
    <row r="287" spans="1:15" x14ac:dyDescent="0.25">
      <c r="A287" s="21">
        <v>3</v>
      </c>
      <c r="B287" s="121" t="str">
        <f>"00.03.27.1.17.17.1.A."&amp;C287&amp;D287&amp;M287</f>
        <v>00.03.27.1.17.17.1.A.4.2019</v>
      </c>
      <c r="C287" s="17">
        <v>4</v>
      </c>
      <c r="D287" s="17" t="s">
        <v>649</v>
      </c>
      <c r="E287" s="35" t="s">
        <v>541</v>
      </c>
      <c r="F287" s="21" t="s">
        <v>294</v>
      </c>
      <c r="G287" s="21" t="s">
        <v>0</v>
      </c>
      <c r="H287" s="21" t="s">
        <v>0</v>
      </c>
      <c r="I287" s="17" t="s">
        <v>444</v>
      </c>
      <c r="J287" s="17" t="s">
        <v>444</v>
      </c>
      <c r="K287" s="18" t="s">
        <v>392</v>
      </c>
      <c r="L287" s="18"/>
      <c r="M287" s="21">
        <v>2019</v>
      </c>
      <c r="N287" s="101" t="s">
        <v>622</v>
      </c>
      <c r="O287" s="44"/>
    </row>
    <row r="288" spans="1:15" x14ac:dyDescent="0.25">
      <c r="A288" s="21">
        <v>3</v>
      </c>
      <c r="B288" s="121" t="str">
        <f>"00.03.27.1.17.17.1.A."&amp;C288&amp;D288&amp;M288</f>
        <v>00.03.27.1.17.17.1.A.5.2019</v>
      </c>
      <c r="C288" s="17">
        <v>5</v>
      </c>
      <c r="D288" s="17" t="s">
        <v>649</v>
      </c>
      <c r="E288" s="35" t="s">
        <v>541</v>
      </c>
      <c r="F288" s="21" t="s">
        <v>294</v>
      </c>
      <c r="G288" s="21" t="s">
        <v>0</v>
      </c>
      <c r="H288" s="21" t="s">
        <v>0</v>
      </c>
      <c r="I288" s="17" t="s">
        <v>444</v>
      </c>
      <c r="J288" s="17" t="s">
        <v>444</v>
      </c>
      <c r="K288" s="18" t="s">
        <v>392</v>
      </c>
      <c r="L288" s="18"/>
      <c r="M288" s="21">
        <v>2019</v>
      </c>
      <c r="N288" s="101" t="s">
        <v>622</v>
      </c>
      <c r="O288" s="44"/>
    </row>
    <row r="289" spans="1:15" x14ac:dyDescent="0.25">
      <c r="A289" s="21">
        <v>3</v>
      </c>
      <c r="B289" s="121" t="str">
        <f>"00.03.27.1.17.17.1.A."&amp;C289&amp;D289&amp;M289</f>
        <v>00.03.27.1.17.17.1.A.6.2019</v>
      </c>
      <c r="C289" s="17">
        <v>6</v>
      </c>
      <c r="D289" s="17" t="s">
        <v>649</v>
      </c>
      <c r="E289" s="35" t="s">
        <v>541</v>
      </c>
      <c r="F289" s="21" t="s">
        <v>294</v>
      </c>
      <c r="G289" s="21" t="s">
        <v>0</v>
      </c>
      <c r="H289" s="21" t="s">
        <v>0</v>
      </c>
      <c r="I289" s="17" t="s">
        <v>444</v>
      </c>
      <c r="J289" s="17" t="s">
        <v>444</v>
      </c>
      <c r="K289" s="18" t="s">
        <v>392</v>
      </c>
      <c r="L289" s="18"/>
      <c r="M289" s="21">
        <v>2019</v>
      </c>
      <c r="N289" s="101" t="s">
        <v>622</v>
      </c>
      <c r="O289" s="44"/>
    </row>
    <row r="290" spans="1:15" x14ac:dyDescent="0.25">
      <c r="A290" s="15">
        <v>4</v>
      </c>
      <c r="B290" s="121" t="str">
        <f>"00.03.27.1.17.17.1.A."&amp;C290&amp;D290&amp;M290</f>
        <v>00.03.27.1.17.17.1.A.7.2020</v>
      </c>
      <c r="C290" s="17">
        <v>7</v>
      </c>
      <c r="D290" s="17" t="s">
        <v>649</v>
      </c>
      <c r="E290" s="35" t="s">
        <v>542</v>
      </c>
      <c r="F290" s="21" t="s">
        <v>13</v>
      </c>
      <c r="G290" s="21" t="s">
        <v>0</v>
      </c>
      <c r="H290" s="21" t="s">
        <v>0</v>
      </c>
      <c r="I290" s="17" t="s">
        <v>444</v>
      </c>
      <c r="J290" s="17" t="s">
        <v>444</v>
      </c>
      <c r="K290" s="18" t="s">
        <v>392</v>
      </c>
      <c r="L290" s="18"/>
      <c r="M290" s="21">
        <v>2020</v>
      </c>
      <c r="N290" s="101" t="s">
        <v>622</v>
      </c>
      <c r="O290" s="21"/>
    </row>
    <row r="291" spans="1:15" x14ac:dyDescent="0.25">
      <c r="A291" s="15">
        <v>4</v>
      </c>
      <c r="B291" s="121" t="str">
        <f>"00.03.27.1.17.17.1.A."&amp;C291&amp;D291&amp;M291</f>
        <v>00.03.27.1.17.17.1.A.8.2020</v>
      </c>
      <c r="C291" s="17">
        <v>8</v>
      </c>
      <c r="D291" s="17" t="s">
        <v>649</v>
      </c>
      <c r="E291" s="35" t="s">
        <v>542</v>
      </c>
      <c r="F291" s="21" t="s">
        <v>13</v>
      </c>
      <c r="G291" s="21" t="s">
        <v>0</v>
      </c>
      <c r="H291" s="21" t="s">
        <v>0</v>
      </c>
      <c r="I291" s="17" t="s">
        <v>444</v>
      </c>
      <c r="J291" s="17" t="s">
        <v>444</v>
      </c>
      <c r="K291" s="18" t="s">
        <v>392</v>
      </c>
      <c r="L291" s="18"/>
      <c r="M291" s="21">
        <v>2020</v>
      </c>
      <c r="N291" s="101" t="s">
        <v>622</v>
      </c>
      <c r="O291" s="21"/>
    </row>
    <row r="292" spans="1:15" x14ac:dyDescent="0.25">
      <c r="A292" s="15">
        <v>4</v>
      </c>
      <c r="B292" s="121" t="str">
        <f>"00.03.27.1.17.17.1.A."&amp;C292&amp;D292&amp;M292</f>
        <v>00.03.27.1.17.17.1.A.9.2020</v>
      </c>
      <c r="C292" s="17">
        <v>9</v>
      </c>
      <c r="D292" s="17" t="s">
        <v>649</v>
      </c>
      <c r="E292" s="35" t="s">
        <v>542</v>
      </c>
      <c r="F292" s="21" t="s">
        <v>13</v>
      </c>
      <c r="G292" s="21" t="s">
        <v>0</v>
      </c>
      <c r="H292" s="21" t="s">
        <v>0</v>
      </c>
      <c r="I292" s="17" t="s">
        <v>444</v>
      </c>
      <c r="J292" s="17" t="s">
        <v>444</v>
      </c>
      <c r="K292" s="18" t="s">
        <v>392</v>
      </c>
      <c r="L292" s="18"/>
      <c r="M292" s="21">
        <v>2020</v>
      </c>
      <c r="N292" s="101" t="s">
        <v>622</v>
      </c>
      <c r="O292" s="21"/>
    </row>
    <row r="293" spans="1:15" x14ac:dyDescent="0.25">
      <c r="A293" s="21">
        <v>5</v>
      </c>
      <c r="B293" s="121" t="str">
        <f>"00.03.27.1.17.17.1.A."&amp;C293&amp;D293&amp;M293</f>
        <v>00.03.27.1.17.17.1.A.10.2018</v>
      </c>
      <c r="C293" s="17">
        <v>10</v>
      </c>
      <c r="D293" s="17" t="s">
        <v>649</v>
      </c>
      <c r="E293" s="35" t="s">
        <v>147</v>
      </c>
      <c r="F293" s="21" t="s">
        <v>543</v>
      </c>
      <c r="G293" s="21" t="s">
        <v>0</v>
      </c>
      <c r="H293" s="21" t="s">
        <v>0</v>
      </c>
      <c r="I293" s="17" t="s">
        <v>444</v>
      </c>
      <c r="J293" s="17" t="s">
        <v>444</v>
      </c>
      <c r="K293" s="18" t="s">
        <v>392</v>
      </c>
      <c r="L293" s="18"/>
      <c r="M293" s="21">
        <v>2018</v>
      </c>
      <c r="N293" s="102" t="s">
        <v>622</v>
      </c>
      <c r="O293" s="44"/>
    </row>
    <row r="294" spans="1:15" ht="15.75" x14ac:dyDescent="0.25">
      <c r="A294" s="34">
        <v>1</v>
      </c>
      <c r="B294" s="122" t="str">
        <f>"00.03.27.2.2.2.1.A."&amp;C294&amp;D294&amp;M294</f>
        <v>00.03.27.2.2.2.1.A.1.2017</v>
      </c>
      <c r="C294" s="30">
        <v>1</v>
      </c>
      <c r="D294" s="17" t="s">
        <v>649</v>
      </c>
      <c r="E294" s="54" t="s">
        <v>47</v>
      </c>
      <c r="F294" s="34" t="s">
        <v>192</v>
      </c>
      <c r="G294" s="95" t="s">
        <v>597</v>
      </c>
      <c r="H294" s="34">
        <v>12060675</v>
      </c>
      <c r="I294" s="30" t="s">
        <v>48</v>
      </c>
      <c r="J294" s="30" t="s">
        <v>48</v>
      </c>
      <c r="K294" s="41" t="s">
        <v>393</v>
      </c>
      <c r="L294" s="41"/>
      <c r="M294" s="37">
        <v>2017</v>
      </c>
      <c r="N294" s="101" t="s">
        <v>622</v>
      </c>
      <c r="O294" s="101" t="s">
        <v>622</v>
      </c>
    </row>
    <row r="295" spans="1:15" ht="15.75" x14ac:dyDescent="0.25">
      <c r="A295" s="15">
        <v>2</v>
      </c>
      <c r="B295" s="122" t="str">
        <f>"00.03.27.2.2.2.1.A."&amp;C295&amp;D295&amp;M295</f>
        <v>00.03.27.2.2.2.1.A.2.2017</v>
      </c>
      <c r="C295" s="17">
        <v>2</v>
      </c>
      <c r="D295" s="17" t="s">
        <v>649</v>
      </c>
      <c r="E295" s="16" t="s">
        <v>47</v>
      </c>
      <c r="F295" s="15" t="s">
        <v>192</v>
      </c>
      <c r="G295" s="15" t="s">
        <v>218</v>
      </c>
      <c r="H295" s="15">
        <v>11080597</v>
      </c>
      <c r="I295" s="30" t="s">
        <v>48</v>
      </c>
      <c r="J295" s="17" t="s">
        <v>48</v>
      </c>
      <c r="K295" s="41" t="s">
        <v>393</v>
      </c>
      <c r="L295" s="41"/>
      <c r="M295" s="21">
        <v>2017</v>
      </c>
      <c r="N295" s="101" t="s">
        <v>622</v>
      </c>
      <c r="O295" s="101" t="s">
        <v>622</v>
      </c>
    </row>
    <row r="296" spans="1:15" ht="15.75" x14ac:dyDescent="0.25">
      <c r="A296" s="15">
        <v>3</v>
      </c>
      <c r="B296" s="122" t="str">
        <f>"00.03.27.2.2.2.1.A."&amp;C296&amp;D296&amp;M296</f>
        <v>00.03.27.2.2.2.1.A.3.2018</v>
      </c>
      <c r="C296" s="30">
        <v>3</v>
      </c>
      <c r="D296" s="17" t="s">
        <v>649</v>
      </c>
      <c r="E296" s="16" t="s">
        <v>47</v>
      </c>
      <c r="F296" s="15" t="s">
        <v>192</v>
      </c>
      <c r="G296" s="15" t="s">
        <v>387</v>
      </c>
      <c r="H296" s="15">
        <v>41101011</v>
      </c>
      <c r="I296" s="30" t="s">
        <v>48</v>
      </c>
      <c r="J296" s="17" t="s">
        <v>48</v>
      </c>
      <c r="K296" s="41" t="s">
        <v>393</v>
      </c>
      <c r="L296" s="41"/>
      <c r="M296" s="21">
        <v>2018</v>
      </c>
      <c r="N296" s="101" t="s">
        <v>622</v>
      </c>
      <c r="O296" s="101" t="s">
        <v>622</v>
      </c>
    </row>
    <row r="297" spans="1:15" ht="15.75" x14ac:dyDescent="0.25">
      <c r="A297" s="15">
        <v>4</v>
      </c>
      <c r="B297" s="122" t="str">
        <f>"00.03.27.2.2.2.1.A."&amp;C297&amp;D297&amp;M297</f>
        <v>00.03.27.2.2.2.1.A.4.2017</v>
      </c>
      <c r="C297" s="17">
        <v>4</v>
      </c>
      <c r="D297" s="17" t="s">
        <v>649</v>
      </c>
      <c r="E297" s="16" t="s">
        <v>49</v>
      </c>
      <c r="F297" s="15" t="s">
        <v>219</v>
      </c>
      <c r="G297" s="15" t="s">
        <v>220</v>
      </c>
      <c r="H297" s="15">
        <v>1008000511</v>
      </c>
      <c r="I297" s="30" t="s">
        <v>48</v>
      </c>
      <c r="J297" s="17" t="s">
        <v>48</v>
      </c>
      <c r="K297" s="41" t="s">
        <v>393</v>
      </c>
      <c r="L297" s="41"/>
      <c r="M297" s="21">
        <v>2017</v>
      </c>
      <c r="N297" s="101" t="s">
        <v>622</v>
      </c>
      <c r="O297" s="101" t="s">
        <v>622</v>
      </c>
    </row>
    <row r="298" spans="1:15" ht="15.75" x14ac:dyDescent="0.25">
      <c r="A298" s="15">
        <v>5</v>
      </c>
      <c r="B298" s="122" t="str">
        <f>"00.03.27.2.2.2.1.A."&amp;C298&amp;D298&amp;M298</f>
        <v>00.03.27.2.2.2.1.A.5.2017</v>
      </c>
      <c r="C298" s="30">
        <v>5</v>
      </c>
      <c r="D298" s="17" t="s">
        <v>649</v>
      </c>
      <c r="E298" s="16" t="s">
        <v>49</v>
      </c>
      <c r="F298" s="15" t="s">
        <v>221</v>
      </c>
      <c r="G298" s="15" t="s">
        <v>222</v>
      </c>
      <c r="H298" s="15">
        <v>155320</v>
      </c>
      <c r="I298" s="30" t="s">
        <v>48</v>
      </c>
      <c r="J298" s="17" t="s">
        <v>48</v>
      </c>
      <c r="K298" s="41" t="s">
        <v>393</v>
      </c>
      <c r="L298" s="41"/>
      <c r="M298" s="21">
        <v>2017</v>
      </c>
      <c r="N298" s="102" t="s">
        <v>622</v>
      </c>
      <c r="O298" s="102" t="s">
        <v>622</v>
      </c>
    </row>
    <row r="299" spans="1:15" ht="15.75" x14ac:dyDescent="0.25">
      <c r="A299" s="15">
        <v>6</v>
      </c>
      <c r="B299" s="122" t="str">
        <f>"00.03.27.2.2.2.1.A."&amp;C299&amp;D299&amp;M299</f>
        <v>00.03.27.2.2.2.1.A.6.2017</v>
      </c>
      <c r="C299" s="17">
        <v>6</v>
      </c>
      <c r="D299" s="17" t="s">
        <v>649</v>
      </c>
      <c r="E299" s="16" t="s">
        <v>49</v>
      </c>
      <c r="F299" s="15" t="s">
        <v>224</v>
      </c>
      <c r="G299" s="15" t="s">
        <v>223</v>
      </c>
      <c r="H299" s="15">
        <v>12080126</v>
      </c>
      <c r="I299" s="30" t="s">
        <v>48</v>
      </c>
      <c r="J299" s="17" t="s">
        <v>48</v>
      </c>
      <c r="K299" s="41" t="s">
        <v>393</v>
      </c>
      <c r="L299" s="41"/>
      <c r="M299" s="21">
        <v>2017</v>
      </c>
      <c r="N299" s="102" t="s">
        <v>622</v>
      </c>
      <c r="O299" s="102" t="s">
        <v>622</v>
      </c>
    </row>
    <row r="300" spans="1:15" ht="15.75" x14ac:dyDescent="0.25">
      <c r="A300" s="15">
        <v>7</v>
      </c>
      <c r="B300" s="122" t="str">
        <f>"00.03.27.2.2.2.1.A."&amp;C300&amp;D300&amp;M300</f>
        <v>00.03.27.2.2.2.1.A.7.2018</v>
      </c>
      <c r="C300" s="30">
        <v>7</v>
      </c>
      <c r="D300" s="17" t="s">
        <v>649</v>
      </c>
      <c r="E300" s="16" t="s">
        <v>49</v>
      </c>
      <c r="F300" s="15" t="s">
        <v>224</v>
      </c>
      <c r="G300" s="15" t="s">
        <v>223</v>
      </c>
      <c r="H300" s="15">
        <v>12080133</v>
      </c>
      <c r="I300" s="30" t="s">
        <v>48</v>
      </c>
      <c r="J300" s="17" t="s">
        <v>48</v>
      </c>
      <c r="K300" s="41" t="s">
        <v>393</v>
      </c>
      <c r="L300" s="41"/>
      <c r="M300" s="21">
        <v>2018</v>
      </c>
      <c r="N300" s="102" t="s">
        <v>622</v>
      </c>
      <c r="O300" s="44"/>
    </row>
    <row r="301" spans="1:15" ht="15.75" x14ac:dyDescent="0.25">
      <c r="A301" s="15">
        <v>8</v>
      </c>
      <c r="B301" s="122" t="str">
        <f>"00.03.27.2.2.2.1.A."&amp;C301&amp;D301&amp;M301</f>
        <v>00.03.27.2.2.2.1.A.8.2018</v>
      </c>
      <c r="C301" s="17">
        <v>8</v>
      </c>
      <c r="D301" s="17" t="s">
        <v>649</v>
      </c>
      <c r="E301" s="16" t="s">
        <v>397</v>
      </c>
      <c r="F301" s="19" t="s">
        <v>2</v>
      </c>
      <c r="G301" s="19" t="s">
        <v>225</v>
      </c>
      <c r="H301" s="15">
        <v>185155</v>
      </c>
      <c r="I301" s="30" t="s">
        <v>48</v>
      </c>
      <c r="J301" s="17" t="s">
        <v>48</v>
      </c>
      <c r="K301" s="41" t="s">
        <v>393</v>
      </c>
      <c r="L301" s="41"/>
      <c r="M301" s="21">
        <v>2018</v>
      </c>
      <c r="N301" s="102" t="s">
        <v>622</v>
      </c>
      <c r="O301" s="102" t="s">
        <v>622</v>
      </c>
    </row>
    <row r="302" spans="1:15" ht="15.75" x14ac:dyDescent="0.25">
      <c r="A302" s="15">
        <v>9</v>
      </c>
      <c r="B302" s="122" t="str">
        <f>"00.03.27.2.2.2.1.A."&amp;C302&amp;D302&amp;M302</f>
        <v>00.03.27.2.2.2.1.A.9.2018</v>
      </c>
      <c r="C302" s="30">
        <v>9</v>
      </c>
      <c r="D302" s="17" t="s">
        <v>649</v>
      </c>
      <c r="E302" s="16" t="s">
        <v>4</v>
      </c>
      <c r="F302" s="15" t="s">
        <v>227</v>
      </c>
      <c r="G302" s="15" t="s">
        <v>226</v>
      </c>
      <c r="H302" s="15" t="s">
        <v>113</v>
      </c>
      <c r="I302" s="30" t="s">
        <v>48</v>
      </c>
      <c r="J302" s="17" t="s">
        <v>48</v>
      </c>
      <c r="K302" s="41" t="s">
        <v>393</v>
      </c>
      <c r="L302" s="41"/>
      <c r="M302" s="21">
        <v>2018</v>
      </c>
      <c r="N302" s="102" t="s">
        <v>622</v>
      </c>
      <c r="O302" s="44"/>
    </row>
    <row r="303" spans="1:15" ht="15.75" x14ac:dyDescent="0.25">
      <c r="A303" s="15">
        <v>10</v>
      </c>
      <c r="B303" s="122" t="str">
        <f>"00.03.27.2.2.2.1.A."&amp;C303&amp;D303&amp;M303</f>
        <v>00.03.27.2.2.2.1.A.10.2018</v>
      </c>
      <c r="C303" s="17">
        <v>10</v>
      </c>
      <c r="D303" s="17" t="s">
        <v>649</v>
      </c>
      <c r="E303" s="16" t="s">
        <v>513</v>
      </c>
      <c r="F303" s="15" t="s">
        <v>228</v>
      </c>
      <c r="G303" s="15" t="s">
        <v>191</v>
      </c>
      <c r="H303" s="15" t="s">
        <v>114</v>
      </c>
      <c r="I303" s="30" t="s">
        <v>48</v>
      </c>
      <c r="J303" s="17" t="s">
        <v>48</v>
      </c>
      <c r="K303" s="41" t="s">
        <v>393</v>
      </c>
      <c r="L303" s="41"/>
      <c r="M303" s="21">
        <v>2018</v>
      </c>
      <c r="N303" s="102" t="s">
        <v>622</v>
      </c>
      <c r="O303" s="102" t="s">
        <v>622</v>
      </c>
    </row>
    <row r="304" spans="1:15" ht="15.75" x14ac:dyDescent="0.25">
      <c r="A304" s="15">
        <v>11</v>
      </c>
      <c r="B304" s="122" t="str">
        <f>"00.03.27.2.2.2.1.A."&amp;C304&amp;D304&amp;M304</f>
        <v>00.03.27.2.2.2.1.A.11.2018</v>
      </c>
      <c r="C304" s="30">
        <v>11</v>
      </c>
      <c r="D304" s="17" t="s">
        <v>649</v>
      </c>
      <c r="E304" s="16" t="s">
        <v>513</v>
      </c>
      <c r="F304" s="15" t="s">
        <v>228</v>
      </c>
      <c r="G304" s="15" t="s">
        <v>191</v>
      </c>
      <c r="H304" s="15" t="s">
        <v>352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2" t="s">
        <v>622</v>
      </c>
      <c r="O304" s="102" t="s">
        <v>622</v>
      </c>
    </row>
    <row r="305" spans="1:15" ht="15.75" x14ac:dyDescent="0.25">
      <c r="A305" s="15">
        <v>12</v>
      </c>
      <c r="B305" s="122" t="str">
        <f>"00.03.27.2.2.2.1.A."&amp;C305&amp;D305&amp;M305</f>
        <v>00.03.27.2.2.2.1.A.12.2018</v>
      </c>
      <c r="C305" s="17">
        <v>12</v>
      </c>
      <c r="D305" s="17" t="s">
        <v>649</v>
      </c>
      <c r="E305" s="16" t="s">
        <v>513</v>
      </c>
      <c r="F305" s="15" t="s">
        <v>228</v>
      </c>
      <c r="G305" s="15" t="s">
        <v>191</v>
      </c>
      <c r="H305" s="15" t="s">
        <v>514</v>
      </c>
      <c r="I305" s="30" t="s">
        <v>48</v>
      </c>
      <c r="J305" s="17" t="s">
        <v>48</v>
      </c>
      <c r="K305" s="41" t="s">
        <v>393</v>
      </c>
      <c r="L305" s="41"/>
      <c r="M305" s="21">
        <v>2018</v>
      </c>
      <c r="N305" s="102" t="s">
        <v>622</v>
      </c>
      <c r="O305" s="102" t="s">
        <v>622</v>
      </c>
    </row>
    <row r="306" spans="1:15" ht="15.75" x14ac:dyDescent="0.25">
      <c r="A306" s="15">
        <v>13</v>
      </c>
      <c r="B306" s="122" t="str">
        <f>"00.03.27.2.2.2.1.A."&amp;C306&amp;D306&amp;M306</f>
        <v>00.03.27.2.2.2.1.A.13.2018</v>
      </c>
      <c r="C306" s="30">
        <v>13</v>
      </c>
      <c r="D306" s="17" t="s">
        <v>649</v>
      </c>
      <c r="E306" s="16" t="s">
        <v>513</v>
      </c>
      <c r="F306" s="15" t="s">
        <v>228</v>
      </c>
      <c r="G306" s="15" t="s">
        <v>191</v>
      </c>
      <c r="H306" s="15" t="s">
        <v>322</v>
      </c>
      <c r="I306" s="30" t="s">
        <v>48</v>
      </c>
      <c r="J306" s="17" t="s">
        <v>48</v>
      </c>
      <c r="K306" s="41" t="s">
        <v>393</v>
      </c>
      <c r="L306" s="41"/>
      <c r="M306" s="21">
        <v>2018</v>
      </c>
      <c r="N306" s="102" t="s">
        <v>622</v>
      </c>
      <c r="O306" s="102" t="s">
        <v>622</v>
      </c>
    </row>
    <row r="307" spans="1:15" ht="15.75" x14ac:dyDescent="0.25">
      <c r="A307" s="15">
        <v>14</v>
      </c>
      <c r="B307" s="122" t="str">
        <f>"00.03.27.2.2.2.1.A."&amp;C307&amp;D307&amp;M307</f>
        <v>00.03.27.2.2.2.1.A.14.2018</v>
      </c>
      <c r="C307" s="17">
        <v>14</v>
      </c>
      <c r="D307" s="17" t="s">
        <v>649</v>
      </c>
      <c r="E307" s="16" t="s">
        <v>513</v>
      </c>
      <c r="F307" s="15" t="s">
        <v>228</v>
      </c>
      <c r="G307" s="15" t="s">
        <v>191</v>
      </c>
      <c r="H307" s="15" t="s">
        <v>323</v>
      </c>
      <c r="I307" s="30" t="s">
        <v>48</v>
      </c>
      <c r="J307" s="17" t="s">
        <v>48</v>
      </c>
      <c r="K307" s="41" t="s">
        <v>393</v>
      </c>
      <c r="L307" s="41"/>
      <c r="M307" s="21">
        <v>2018</v>
      </c>
      <c r="N307" s="102" t="s">
        <v>622</v>
      </c>
      <c r="O307" s="102" t="s">
        <v>622</v>
      </c>
    </row>
    <row r="308" spans="1:15" ht="15.75" x14ac:dyDescent="0.25">
      <c r="A308" s="15">
        <v>15</v>
      </c>
      <c r="B308" s="122" t="str">
        <f>"00.03.27.2.2.2.1.A."&amp;C308&amp;D308&amp;M308</f>
        <v>00.03.27.2.2.2.1.A.15.2017</v>
      </c>
      <c r="C308" s="30">
        <v>15</v>
      </c>
      <c r="D308" s="17" t="s">
        <v>649</v>
      </c>
      <c r="E308" s="16" t="s">
        <v>158</v>
      </c>
      <c r="F308" s="15" t="s">
        <v>33</v>
      </c>
      <c r="G308" s="15" t="s">
        <v>0</v>
      </c>
      <c r="H308" s="15" t="s">
        <v>0</v>
      </c>
      <c r="I308" s="30" t="s">
        <v>48</v>
      </c>
      <c r="J308" s="17" t="s">
        <v>48</v>
      </c>
      <c r="K308" s="41" t="s">
        <v>393</v>
      </c>
      <c r="L308" s="41"/>
      <c r="M308" s="21">
        <v>2017</v>
      </c>
      <c r="N308" s="102" t="s">
        <v>622</v>
      </c>
      <c r="O308" s="44"/>
    </row>
    <row r="309" spans="1:15" ht="15.75" x14ac:dyDescent="0.25">
      <c r="A309" s="15">
        <v>16</v>
      </c>
      <c r="B309" s="122" t="str">
        <f>"00.03.27.2.2.2.1.A."&amp;C309&amp;D309&amp;M309</f>
        <v>00.03.27.2.2.2.1.A.16.2017</v>
      </c>
      <c r="C309" s="17">
        <v>16</v>
      </c>
      <c r="D309" s="17" t="s">
        <v>649</v>
      </c>
      <c r="E309" s="16" t="s">
        <v>158</v>
      </c>
      <c r="F309" s="15" t="s">
        <v>15</v>
      </c>
      <c r="G309" s="15" t="s">
        <v>0</v>
      </c>
      <c r="H309" s="15" t="s">
        <v>3</v>
      </c>
      <c r="I309" s="30" t="s">
        <v>48</v>
      </c>
      <c r="J309" s="17" t="s">
        <v>48</v>
      </c>
      <c r="K309" s="41" t="s">
        <v>393</v>
      </c>
      <c r="L309" s="41"/>
      <c r="M309" s="21">
        <v>2017</v>
      </c>
      <c r="N309" s="102" t="s">
        <v>622</v>
      </c>
      <c r="O309" s="44"/>
    </row>
    <row r="310" spans="1:15" ht="15.75" x14ac:dyDescent="0.25">
      <c r="A310" s="15">
        <v>17</v>
      </c>
      <c r="B310" s="122" t="str">
        <f>"00.03.27.2.2.2.1.A."&amp;C310&amp;D310&amp;M310</f>
        <v>00.03.27.2.2.2.1.A.17.2017</v>
      </c>
      <c r="C310" s="30">
        <v>17</v>
      </c>
      <c r="D310" s="17" t="s">
        <v>649</v>
      </c>
      <c r="E310" s="16" t="s">
        <v>158</v>
      </c>
      <c r="F310" s="15" t="s">
        <v>15</v>
      </c>
      <c r="G310" s="15" t="s">
        <v>0</v>
      </c>
      <c r="H310" s="15" t="s">
        <v>3</v>
      </c>
      <c r="I310" s="30" t="s">
        <v>48</v>
      </c>
      <c r="J310" s="17" t="s">
        <v>48</v>
      </c>
      <c r="K310" s="41" t="s">
        <v>393</v>
      </c>
      <c r="L310" s="41"/>
      <c r="M310" s="21">
        <v>2017</v>
      </c>
      <c r="N310" s="102" t="s">
        <v>622</v>
      </c>
      <c r="O310" s="44"/>
    </row>
    <row r="311" spans="1:15" ht="15.75" x14ac:dyDescent="0.25">
      <c r="A311" s="15">
        <v>18</v>
      </c>
      <c r="B311" s="122" t="str">
        <f>"00.03.27.2.2.2.1.A."&amp;C311&amp;D311&amp;M311</f>
        <v>00.03.27.2.2.2.1.A.18.2018</v>
      </c>
      <c r="C311" s="17">
        <v>18</v>
      </c>
      <c r="D311" s="17" t="s">
        <v>649</v>
      </c>
      <c r="E311" s="16" t="s">
        <v>188</v>
      </c>
      <c r="F311" s="15" t="s">
        <v>154</v>
      </c>
      <c r="G311" s="15" t="s">
        <v>0</v>
      </c>
      <c r="H311" s="15" t="s">
        <v>3</v>
      </c>
      <c r="I311" s="30" t="s">
        <v>48</v>
      </c>
      <c r="J311" s="17" t="s">
        <v>48</v>
      </c>
      <c r="K311" s="41" t="s">
        <v>393</v>
      </c>
      <c r="L311" s="41"/>
      <c r="M311" s="21">
        <v>2018</v>
      </c>
      <c r="N311" s="102" t="s">
        <v>622</v>
      </c>
      <c r="O311" s="44"/>
    </row>
    <row r="312" spans="1:15" ht="15.75" x14ac:dyDescent="0.25">
      <c r="A312" s="15">
        <v>19</v>
      </c>
      <c r="B312" s="122" t="str">
        <f>"00.03.27.2.2.2.1.A."&amp;C312&amp;D312&amp;M312</f>
        <v>00.03.27.2.2.2.1.A.19.2018</v>
      </c>
      <c r="C312" s="30">
        <v>19</v>
      </c>
      <c r="D312" s="17" t="s">
        <v>649</v>
      </c>
      <c r="E312" s="16" t="s">
        <v>50</v>
      </c>
      <c r="F312" s="15" t="s">
        <v>181</v>
      </c>
      <c r="G312" s="15" t="s">
        <v>0</v>
      </c>
      <c r="H312" s="15" t="s">
        <v>3</v>
      </c>
      <c r="I312" s="30" t="s">
        <v>48</v>
      </c>
      <c r="J312" s="17" t="s">
        <v>48</v>
      </c>
      <c r="K312" s="41" t="s">
        <v>393</v>
      </c>
      <c r="L312" s="41"/>
      <c r="M312" s="21">
        <v>2018</v>
      </c>
      <c r="N312" s="102" t="s">
        <v>622</v>
      </c>
      <c r="O312" s="44"/>
    </row>
    <row r="313" spans="1:15" ht="15.75" x14ac:dyDescent="0.25">
      <c r="A313" s="15">
        <v>20</v>
      </c>
      <c r="B313" s="122" t="str">
        <f>"00.03.27.2.2.2.1.A."&amp;C313&amp;D313&amp;M313</f>
        <v>00.03.27.2.2.2.1.A.20.2018</v>
      </c>
      <c r="C313" s="17">
        <v>20</v>
      </c>
      <c r="D313" s="17" t="s">
        <v>649</v>
      </c>
      <c r="E313" s="16" t="s">
        <v>50</v>
      </c>
      <c r="F313" s="15" t="s">
        <v>182</v>
      </c>
      <c r="G313" s="15" t="s">
        <v>0</v>
      </c>
      <c r="H313" s="15" t="s">
        <v>3</v>
      </c>
      <c r="I313" s="30" t="s">
        <v>48</v>
      </c>
      <c r="J313" s="17" t="s">
        <v>48</v>
      </c>
      <c r="K313" s="41" t="s">
        <v>393</v>
      </c>
      <c r="L313" s="41"/>
      <c r="M313" s="21">
        <v>2018</v>
      </c>
      <c r="N313" s="102" t="s">
        <v>622</v>
      </c>
      <c r="O313" s="44"/>
    </row>
    <row r="314" spans="1:15" ht="15.75" x14ac:dyDescent="0.25">
      <c r="A314" s="15">
        <v>21</v>
      </c>
      <c r="B314" s="122" t="str">
        <f>"00.03.27.2.2.2.1.A."&amp;C314&amp;D314&amp;M314</f>
        <v>00.03.27.2.2.2.1.A.21.2018</v>
      </c>
      <c r="C314" s="30">
        <v>21</v>
      </c>
      <c r="D314" s="17" t="s">
        <v>649</v>
      </c>
      <c r="E314" s="16" t="s">
        <v>50</v>
      </c>
      <c r="F314" s="15" t="s">
        <v>183</v>
      </c>
      <c r="G314" s="15" t="s">
        <v>0</v>
      </c>
      <c r="H314" s="15" t="s">
        <v>3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44"/>
    </row>
    <row r="315" spans="1:15" ht="15.75" x14ac:dyDescent="0.25">
      <c r="A315" s="15">
        <v>22</v>
      </c>
      <c r="B315" s="122" t="str">
        <f>"00.03.27.2.2.2.1.A."&amp;C315&amp;D315&amp;M315</f>
        <v>00.03.27.2.2.2.1.A.22.2018</v>
      </c>
      <c r="C315" s="17">
        <v>22</v>
      </c>
      <c r="D315" s="17" t="s">
        <v>649</v>
      </c>
      <c r="E315" s="16" t="s">
        <v>50</v>
      </c>
      <c r="F315" s="15" t="s">
        <v>184</v>
      </c>
      <c r="G315" s="15" t="s">
        <v>0</v>
      </c>
      <c r="H315" s="15" t="s">
        <v>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44"/>
    </row>
    <row r="316" spans="1:15" ht="15.75" x14ac:dyDescent="0.25">
      <c r="A316" s="15">
        <v>23</v>
      </c>
      <c r="B316" s="122" t="str">
        <f>"00.03.27.2.2.2.1.A."&amp;C316&amp;D316&amp;M316</f>
        <v>00.03.27.2.2.2.1.A.23.2018</v>
      </c>
      <c r="C316" s="30">
        <v>23</v>
      </c>
      <c r="D316" s="17" t="s">
        <v>649</v>
      </c>
      <c r="E316" s="16" t="s">
        <v>50</v>
      </c>
      <c r="F316" s="15" t="s">
        <v>185</v>
      </c>
      <c r="G316" s="15" t="s">
        <v>0</v>
      </c>
      <c r="H316" s="15" t="s">
        <v>3</v>
      </c>
      <c r="I316" s="30" t="s">
        <v>48</v>
      </c>
      <c r="J316" s="17" t="s">
        <v>48</v>
      </c>
      <c r="K316" s="41" t="s">
        <v>393</v>
      </c>
      <c r="L316" s="41"/>
      <c r="M316" s="21">
        <v>2018</v>
      </c>
      <c r="N316" s="102" t="s">
        <v>622</v>
      </c>
      <c r="O316" s="44"/>
    </row>
    <row r="317" spans="1:15" ht="15.75" x14ac:dyDescent="0.25">
      <c r="A317" s="15">
        <v>24</v>
      </c>
      <c r="B317" s="122" t="str">
        <f>"00.03.27.2.2.2.1.A."&amp;C317&amp;D317&amp;M317</f>
        <v>00.03.27.2.2.2.1.A.24.2018</v>
      </c>
      <c r="C317" s="17">
        <v>24</v>
      </c>
      <c r="D317" s="17" t="s">
        <v>649</v>
      </c>
      <c r="E317" s="16" t="s">
        <v>50</v>
      </c>
      <c r="F317" s="15" t="s">
        <v>186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2018</v>
      </c>
      <c r="N317" s="102" t="s">
        <v>622</v>
      </c>
      <c r="O317" s="44"/>
    </row>
    <row r="318" spans="1:15" ht="15.75" x14ac:dyDescent="0.25">
      <c r="A318" s="72">
        <v>25</v>
      </c>
      <c r="B318" s="122" t="str">
        <f>"00.03.27.2.2.2.1.A."&amp;C318&amp;D318&amp;M318</f>
        <v>00.03.27.2.2.2.1.A.25.2017</v>
      </c>
      <c r="C318" s="30">
        <v>25</v>
      </c>
      <c r="D318" s="17" t="s">
        <v>649</v>
      </c>
      <c r="E318" s="71" t="s">
        <v>6</v>
      </c>
      <c r="F318" s="72" t="s">
        <v>229</v>
      </c>
      <c r="G318" s="72" t="s">
        <v>230</v>
      </c>
      <c r="H318" s="72">
        <v>151213094</v>
      </c>
      <c r="I318" s="30" t="s">
        <v>48</v>
      </c>
      <c r="J318" s="73" t="s">
        <v>614</v>
      </c>
      <c r="K318" s="74" t="s">
        <v>393</v>
      </c>
      <c r="L318" s="74"/>
      <c r="M318" s="69">
        <v>2017</v>
      </c>
      <c r="N318" s="102" t="s">
        <v>622</v>
      </c>
      <c r="O318" s="44"/>
    </row>
    <row r="319" spans="1:15" ht="15.75" x14ac:dyDescent="0.25">
      <c r="A319" s="72">
        <v>26</v>
      </c>
      <c r="B319" s="122" t="str">
        <f>"00.03.27.2.2.2.1.A."&amp;C319&amp;D319&amp;M319</f>
        <v>00.03.27.2.2.2.1.A.26.2017</v>
      </c>
      <c r="C319" s="17">
        <v>26</v>
      </c>
      <c r="D319" s="17" t="s">
        <v>649</v>
      </c>
      <c r="E319" s="71" t="s">
        <v>6</v>
      </c>
      <c r="F319" s="72" t="s">
        <v>229</v>
      </c>
      <c r="G319" s="72" t="s">
        <v>230</v>
      </c>
      <c r="H319" s="72">
        <v>151113126</v>
      </c>
      <c r="I319" s="30" t="s">
        <v>48</v>
      </c>
      <c r="J319" s="73" t="s">
        <v>614</v>
      </c>
      <c r="K319" s="74" t="s">
        <v>393</v>
      </c>
      <c r="L319" s="74"/>
      <c r="M319" s="69">
        <v>2017</v>
      </c>
      <c r="N319" s="102" t="s">
        <v>622</v>
      </c>
      <c r="O319" s="44"/>
    </row>
    <row r="320" spans="1:15" ht="15.75" x14ac:dyDescent="0.25">
      <c r="A320" s="18">
        <v>27</v>
      </c>
      <c r="B320" s="122" t="str">
        <f>"00.03.27.2.2.2.1.A."&amp;C320&amp;D320&amp;M320</f>
        <v>00.03.27.2.2.2.1.A.27.2017</v>
      </c>
      <c r="C320" s="30">
        <v>27</v>
      </c>
      <c r="D320" s="17" t="s">
        <v>649</v>
      </c>
      <c r="E320" s="82" t="s">
        <v>6</v>
      </c>
      <c r="F320" s="18" t="s">
        <v>229</v>
      </c>
      <c r="G320" s="18" t="s">
        <v>230</v>
      </c>
      <c r="H320" s="18">
        <v>151113129</v>
      </c>
      <c r="I320" s="103" t="s">
        <v>48</v>
      </c>
      <c r="J320" s="83" t="s">
        <v>614</v>
      </c>
      <c r="K320" s="41" t="s">
        <v>393</v>
      </c>
      <c r="L320" s="41"/>
      <c r="M320" s="79">
        <v>2017</v>
      </c>
      <c r="N320" s="102" t="s">
        <v>622</v>
      </c>
      <c r="O320" s="102" t="s">
        <v>622</v>
      </c>
    </row>
    <row r="321" spans="1:15" ht="15.75" x14ac:dyDescent="0.25">
      <c r="A321" s="18">
        <v>28</v>
      </c>
      <c r="B321" s="122" t="str">
        <f>"00.03.27.2.2.2.1.A."&amp;C321&amp;D321&amp;M321</f>
        <v>00.03.27.2.2.2.1.A.28.2017</v>
      </c>
      <c r="C321" s="17">
        <v>28</v>
      </c>
      <c r="D321" s="17" t="s">
        <v>649</v>
      </c>
      <c r="E321" s="82" t="s">
        <v>6</v>
      </c>
      <c r="F321" s="18" t="s">
        <v>229</v>
      </c>
      <c r="G321" s="18" t="s">
        <v>230</v>
      </c>
      <c r="H321" s="18">
        <v>151213093</v>
      </c>
      <c r="I321" s="103" t="s">
        <v>48</v>
      </c>
      <c r="J321" s="83" t="s">
        <v>614</v>
      </c>
      <c r="K321" s="41" t="s">
        <v>393</v>
      </c>
      <c r="L321" s="41"/>
      <c r="M321" s="79">
        <v>2017</v>
      </c>
      <c r="N321" s="102" t="s">
        <v>622</v>
      </c>
      <c r="O321" s="102" t="s">
        <v>622</v>
      </c>
    </row>
    <row r="322" spans="1:15" ht="15.75" x14ac:dyDescent="0.25">
      <c r="A322" s="18">
        <v>29</v>
      </c>
      <c r="B322" s="122" t="str">
        <f>"00.03.27.2.2.2.1.A."&amp;C322&amp;D322&amp;M322</f>
        <v>00.03.27.2.2.2.1.A.29.2017</v>
      </c>
      <c r="C322" s="30">
        <v>29</v>
      </c>
      <c r="D322" s="17" t="s">
        <v>649</v>
      </c>
      <c r="E322" s="82" t="s">
        <v>6</v>
      </c>
      <c r="F322" s="18" t="s">
        <v>229</v>
      </c>
      <c r="G322" s="18" t="s">
        <v>230</v>
      </c>
      <c r="H322" s="18">
        <v>151113127</v>
      </c>
      <c r="I322" s="103" t="s">
        <v>48</v>
      </c>
      <c r="J322" s="83" t="s">
        <v>614</v>
      </c>
      <c r="K322" s="41" t="s">
        <v>393</v>
      </c>
      <c r="L322" s="41"/>
      <c r="M322" s="79">
        <v>2017</v>
      </c>
      <c r="N322" s="102" t="s">
        <v>622</v>
      </c>
      <c r="O322" s="102" t="s">
        <v>622</v>
      </c>
    </row>
    <row r="323" spans="1:15" ht="15.75" x14ac:dyDescent="0.25">
      <c r="A323" s="15">
        <v>30</v>
      </c>
      <c r="B323" s="122" t="str">
        <f>"00.03.27.2.2.2.1.A."&amp;C323&amp;D323&amp;M323</f>
        <v>00.03.27.2.2.2.1.A.30.2017</v>
      </c>
      <c r="C323" s="17">
        <v>30</v>
      </c>
      <c r="D323" s="17" t="s">
        <v>649</v>
      </c>
      <c r="E323" s="16" t="s">
        <v>115</v>
      </c>
      <c r="F323" s="15" t="s">
        <v>231</v>
      </c>
      <c r="G323" s="15" t="s">
        <v>232</v>
      </c>
      <c r="H323" s="15">
        <v>73505003062</v>
      </c>
      <c r="I323" s="30" t="s">
        <v>48</v>
      </c>
      <c r="J323" s="17" t="s">
        <v>48</v>
      </c>
      <c r="K323" s="41" t="s">
        <v>393</v>
      </c>
      <c r="L323" s="41"/>
      <c r="M323" s="21">
        <v>2017</v>
      </c>
      <c r="N323" s="102" t="s">
        <v>622</v>
      </c>
      <c r="O323" s="102" t="s">
        <v>622</v>
      </c>
    </row>
    <row r="324" spans="1:15" ht="15.75" x14ac:dyDescent="0.25">
      <c r="A324" s="15">
        <v>31</v>
      </c>
      <c r="B324" s="122" t="str">
        <f>"00.03.27.2.2.2.1.A."&amp;C324&amp;D324&amp;M324</f>
        <v>00.03.27.2.2.2.1.A.31.2017</v>
      </c>
      <c r="C324" s="30">
        <v>31</v>
      </c>
      <c r="D324" s="17" t="s">
        <v>649</v>
      </c>
      <c r="E324" s="16" t="s">
        <v>51</v>
      </c>
      <c r="F324" s="15" t="s">
        <v>606</v>
      </c>
      <c r="G324" s="15" t="s">
        <v>233</v>
      </c>
      <c r="H324" s="15">
        <v>14951</v>
      </c>
      <c r="I324" s="30" t="s">
        <v>48</v>
      </c>
      <c r="J324" s="17" t="s">
        <v>48</v>
      </c>
      <c r="K324" s="41" t="s">
        <v>393</v>
      </c>
      <c r="L324" s="41"/>
      <c r="M324" s="21">
        <v>2017</v>
      </c>
      <c r="N324" s="102" t="s">
        <v>622</v>
      </c>
      <c r="O324" s="44"/>
    </row>
    <row r="325" spans="1:15" ht="15.75" x14ac:dyDescent="0.25">
      <c r="A325" s="15">
        <v>32</v>
      </c>
      <c r="B325" s="122" t="str">
        <f>"00.03.27.2.2.2.1.A."&amp;C325&amp;D325&amp;M325</f>
        <v>00.03.27.2.2.2.1.A.32.2021</v>
      </c>
      <c r="C325" s="17">
        <v>32</v>
      </c>
      <c r="D325" s="17" t="s">
        <v>649</v>
      </c>
      <c r="E325" s="16" t="s">
        <v>51</v>
      </c>
      <c r="F325" s="15" t="s">
        <v>606</v>
      </c>
      <c r="G325" s="15" t="s">
        <v>605</v>
      </c>
      <c r="H325" s="15">
        <v>29123</v>
      </c>
      <c r="I325" s="30" t="s">
        <v>48</v>
      </c>
      <c r="J325" s="17" t="s">
        <v>48</v>
      </c>
      <c r="K325" s="41" t="s">
        <v>393</v>
      </c>
      <c r="L325" s="41"/>
      <c r="M325" s="21">
        <v>2021</v>
      </c>
      <c r="N325" s="102" t="s">
        <v>622</v>
      </c>
      <c r="O325" s="102" t="s">
        <v>622</v>
      </c>
    </row>
    <row r="326" spans="1:15" ht="15.75" x14ac:dyDescent="0.25">
      <c r="A326" s="15">
        <v>33</v>
      </c>
      <c r="B326" s="122" t="str">
        <f>"00.03.27.2.2.2.1.A."&amp;C326&amp;D326&amp;M326</f>
        <v>00.03.27.2.2.2.1.A.33.2020</v>
      </c>
      <c r="C326" s="30">
        <v>33</v>
      </c>
      <c r="D326" s="17" t="s">
        <v>649</v>
      </c>
      <c r="E326" s="16" t="s">
        <v>143</v>
      </c>
      <c r="F326" s="15" t="s">
        <v>103</v>
      </c>
      <c r="G326" s="15" t="s">
        <v>0</v>
      </c>
      <c r="H326" s="15" t="s">
        <v>0</v>
      </c>
      <c r="I326" s="30" t="s">
        <v>48</v>
      </c>
      <c r="J326" s="17" t="s">
        <v>48</v>
      </c>
      <c r="K326" s="41" t="s">
        <v>393</v>
      </c>
      <c r="L326" s="41"/>
      <c r="M326" s="21">
        <v>2020</v>
      </c>
      <c r="N326" s="102" t="s">
        <v>622</v>
      </c>
      <c r="O326" s="44"/>
    </row>
    <row r="327" spans="1:15" ht="15.75" x14ac:dyDescent="0.25">
      <c r="A327" s="15">
        <v>34</v>
      </c>
      <c r="B327" s="122" t="str">
        <f>"00.03.27.2.2.2.1.A."&amp;C327&amp;D327&amp;M327</f>
        <v>00.03.27.2.2.2.1.A.34.2018</v>
      </c>
      <c r="C327" s="17">
        <v>34</v>
      </c>
      <c r="D327" s="17" t="s">
        <v>649</v>
      </c>
      <c r="E327" s="16" t="s">
        <v>143</v>
      </c>
      <c r="F327" s="15" t="s">
        <v>142</v>
      </c>
      <c r="G327" s="15" t="s">
        <v>0</v>
      </c>
      <c r="H327" s="15" t="s">
        <v>0</v>
      </c>
      <c r="I327" s="30" t="s">
        <v>48</v>
      </c>
      <c r="J327" s="17" t="s">
        <v>48</v>
      </c>
      <c r="K327" s="41" t="s">
        <v>393</v>
      </c>
      <c r="L327" s="41"/>
      <c r="M327" s="21">
        <v>2018</v>
      </c>
      <c r="N327" s="102" t="s">
        <v>622</v>
      </c>
      <c r="O327" s="44"/>
    </row>
    <row r="328" spans="1:15" ht="15.75" x14ac:dyDescent="0.25">
      <c r="A328" s="15">
        <v>35</v>
      </c>
      <c r="B328" s="122" t="str">
        <f>"00.03.27.2.2.2.1.A."&amp;C328&amp;D328&amp;M328</f>
        <v>00.03.27.2.2.2.1.A.35.2018</v>
      </c>
      <c r="C328" s="30">
        <v>35</v>
      </c>
      <c r="D328" s="17" t="s">
        <v>649</v>
      </c>
      <c r="E328" s="16" t="s">
        <v>134</v>
      </c>
      <c r="F328" s="15" t="s">
        <v>126</v>
      </c>
      <c r="G328" s="15" t="s">
        <v>234</v>
      </c>
      <c r="H328" s="15" t="s">
        <v>135</v>
      </c>
      <c r="I328" s="30" t="s">
        <v>48</v>
      </c>
      <c r="J328" s="15" t="s">
        <v>48</v>
      </c>
      <c r="K328" s="41" t="s">
        <v>393</v>
      </c>
      <c r="L328" s="41"/>
      <c r="M328" s="21">
        <v>2018</v>
      </c>
      <c r="N328" s="102" t="s">
        <v>622</v>
      </c>
      <c r="O328" s="102" t="s">
        <v>622</v>
      </c>
    </row>
    <row r="329" spans="1:15" ht="15.75" x14ac:dyDescent="0.25">
      <c r="A329" s="15">
        <v>36</v>
      </c>
      <c r="B329" s="122" t="str">
        <f>"00.03.27.2.2.2.1.A."&amp;C329&amp;D329&amp;M329</f>
        <v>00.03.27.2.2.2.1.A.36.2019</v>
      </c>
      <c r="C329" s="17">
        <v>36</v>
      </c>
      <c r="D329" s="17" t="s">
        <v>649</v>
      </c>
      <c r="E329" s="22" t="s">
        <v>118</v>
      </c>
      <c r="F329" s="15" t="s">
        <v>274</v>
      </c>
      <c r="G329" s="15" t="s">
        <v>353</v>
      </c>
      <c r="H329" s="15" t="s">
        <v>0</v>
      </c>
      <c r="I329" s="30" t="s">
        <v>48</v>
      </c>
      <c r="J329" s="15" t="s">
        <v>48</v>
      </c>
      <c r="K329" s="41" t="s">
        <v>393</v>
      </c>
      <c r="L329" s="41"/>
      <c r="M329" s="21">
        <v>2019</v>
      </c>
      <c r="N329" s="102" t="s">
        <v>622</v>
      </c>
      <c r="O329" s="102" t="s">
        <v>622</v>
      </c>
    </row>
    <row r="330" spans="1:15" ht="15.75" x14ac:dyDescent="0.25">
      <c r="A330" s="15">
        <v>37</v>
      </c>
      <c r="B330" s="122" t="str">
        <f>"00.03.27.2.2.2.1.A."&amp;C330&amp;D330&amp;M330</f>
        <v>00.03.27.2.2.2.1.A.37.2019</v>
      </c>
      <c r="C330" s="30">
        <v>37</v>
      </c>
      <c r="D330" s="17" t="s">
        <v>649</v>
      </c>
      <c r="E330" s="22" t="s">
        <v>354</v>
      </c>
      <c r="F330" s="15" t="s">
        <v>342</v>
      </c>
      <c r="G330" s="15" t="s">
        <v>343</v>
      </c>
      <c r="H330" s="15" t="s">
        <v>355</v>
      </c>
      <c r="I330" s="30" t="s">
        <v>48</v>
      </c>
      <c r="J330" s="15" t="s">
        <v>48</v>
      </c>
      <c r="K330" s="41" t="s">
        <v>393</v>
      </c>
      <c r="L330" s="41"/>
      <c r="M330" s="21">
        <v>2019</v>
      </c>
      <c r="N330" s="102" t="s">
        <v>622</v>
      </c>
      <c r="O330" s="102" t="s">
        <v>622</v>
      </c>
    </row>
    <row r="331" spans="1:15" ht="15.75" x14ac:dyDescent="0.25">
      <c r="A331" s="15">
        <v>38</v>
      </c>
      <c r="B331" s="122" t="str">
        <f>"00.03.27.2.2.2.1.A."&amp;C331&amp;D331&amp;M331</f>
        <v>00.03.27.2.2.2.1.A.38.2020</v>
      </c>
      <c r="C331" s="17">
        <v>38</v>
      </c>
      <c r="D331" s="17" t="s">
        <v>649</v>
      </c>
      <c r="E331" s="22" t="s">
        <v>445</v>
      </c>
      <c r="F331" s="15" t="s">
        <v>447</v>
      </c>
      <c r="G331" s="15" t="s">
        <v>0</v>
      </c>
      <c r="H331" s="15" t="s">
        <v>0</v>
      </c>
      <c r="I331" s="30" t="s">
        <v>48</v>
      </c>
      <c r="J331" s="15" t="s">
        <v>48</v>
      </c>
      <c r="K331" s="31" t="s">
        <v>393</v>
      </c>
      <c r="L331" s="31"/>
      <c r="M331" s="21">
        <v>2020</v>
      </c>
      <c r="N331" s="102" t="s">
        <v>622</v>
      </c>
      <c r="O331" s="44"/>
    </row>
    <row r="332" spans="1:15" ht="15.75" x14ac:dyDescent="0.25">
      <c r="A332" s="15">
        <v>39</v>
      </c>
      <c r="B332" s="122" t="str">
        <f>"00.03.27.2.2.2.1.A."&amp;C332&amp;D332&amp;M332</f>
        <v>00.03.27.2.2.2.1.A.39.2020</v>
      </c>
      <c r="C332" s="30">
        <v>39</v>
      </c>
      <c r="D332" s="17" t="s">
        <v>649</v>
      </c>
      <c r="E332" s="91" t="s">
        <v>467</v>
      </c>
      <c r="F332" s="18" t="s">
        <v>244</v>
      </c>
      <c r="G332" s="18" t="s">
        <v>468</v>
      </c>
      <c r="H332" s="18" t="s">
        <v>472</v>
      </c>
      <c r="I332" s="30" t="s">
        <v>48</v>
      </c>
      <c r="J332" s="18" t="s">
        <v>48</v>
      </c>
      <c r="K332" s="31" t="s">
        <v>393</v>
      </c>
      <c r="L332" s="31"/>
      <c r="M332" s="79">
        <v>2020</v>
      </c>
      <c r="N332" s="102" t="s">
        <v>622</v>
      </c>
      <c r="O332" s="102" t="s">
        <v>622</v>
      </c>
    </row>
    <row r="333" spans="1:15" ht="15.75" x14ac:dyDescent="0.25">
      <c r="A333" s="15">
        <v>40</v>
      </c>
      <c r="B333" s="122" t="str">
        <f>"00.03.27.2.2.2.1.A."&amp;C333&amp;D333&amp;M333</f>
        <v>00.03.27.2.2.2.1.A.40.2020</v>
      </c>
      <c r="C333" s="17">
        <v>40</v>
      </c>
      <c r="D333" s="17" t="s">
        <v>649</v>
      </c>
      <c r="E333" s="22" t="s">
        <v>360</v>
      </c>
      <c r="F333" s="15" t="s">
        <v>471</v>
      </c>
      <c r="G333" s="15" t="s">
        <v>0</v>
      </c>
      <c r="H333" s="15" t="s">
        <v>0</v>
      </c>
      <c r="I333" s="30" t="s">
        <v>48</v>
      </c>
      <c r="J333" s="15" t="s">
        <v>48</v>
      </c>
      <c r="K333" s="31" t="s">
        <v>393</v>
      </c>
      <c r="L333" s="31"/>
      <c r="M333" s="21">
        <v>2020</v>
      </c>
      <c r="N333" s="102" t="s">
        <v>622</v>
      </c>
      <c r="O333" s="44"/>
    </row>
    <row r="334" spans="1:15" ht="15.75" x14ac:dyDescent="0.25">
      <c r="A334" s="15">
        <v>41</v>
      </c>
      <c r="B334" s="122" t="str">
        <f>"00.03.27.2.2.2.1.A."&amp;C334&amp;D334&amp;M334</f>
        <v>00.03.27.2.2.2.1.A.41.2020</v>
      </c>
      <c r="C334" s="30">
        <v>41</v>
      </c>
      <c r="D334" s="17" t="s">
        <v>649</v>
      </c>
      <c r="E334" s="22" t="s">
        <v>502</v>
      </c>
      <c r="F334" s="15" t="s">
        <v>503</v>
      </c>
      <c r="G334" s="15" t="s">
        <v>504</v>
      </c>
      <c r="H334" s="15">
        <v>18179164</v>
      </c>
      <c r="I334" s="30" t="s">
        <v>48</v>
      </c>
      <c r="J334" s="15" t="s">
        <v>48</v>
      </c>
      <c r="K334" s="31" t="s">
        <v>393</v>
      </c>
      <c r="L334" s="31"/>
      <c r="M334" s="21">
        <v>2020</v>
      </c>
      <c r="N334" s="101" t="s">
        <v>622</v>
      </c>
      <c r="O334" s="21"/>
    </row>
    <row r="335" spans="1:15" ht="15.75" x14ac:dyDescent="0.25">
      <c r="A335" s="15">
        <v>42</v>
      </c>
      <c r="B335" s="122" t="str">
        <f>"00.03.27.2.2.2.1.A."&amp;C335&amp;D335&amp;M335</f>
        <v>00.03.27.2.2.2.1.A.42.2020</v>
      </c>
      <c r="C335" s="17">
        <v>42</v>
      </c>
      <c r="D335" s="17" t="s">
        <v>649</v>
      </c>
      <c r="E335" s="22" t="s">
        <v>502</v>
      </c>
      <c r="F335" s="15" t="s">
        <v>503</v>
      </c>
      <c r="G335" s="15" t="s">
        <v>504</v>
      </c>
      <c r="H335" s="15">
        <v>18179228</v>
      </c>
      <c r="I335" s="30" t="s">
        <v>48</v>
      </c>
      <c r="J335" s="15" t="s">
        <v>48</v>
      </c>
      <c r="K335" s="31" t="s">
        <v>393</v>
      </c>
      <c r="L335" s="31"/>
      <c r="M335" s="21">
        <v>2020</v>
      </c>
      <c r="N335" s="101" t="s">
        <v>622</v>
      </c>
      <c r="O335" s="21"/>
    </row>
    <row r="336" spans="1:15" ht="15.75" x14ac:dyDescent="0.25">
      <c r="A336" s="34">
        <v>43</v>
      </c>
      <c r="B336" s="122" t="str">
        <f>"00.03.27.2.2.2.1.A."&amp;C336&amp;D336&amp;M336</f>
        <v>00.03.27.2.2.2.1.A.43.2022</v>
      </c>
      <c r="C336" s="30">
        <v>43</v>
      </c>
      <c r="D336" s="17" t="s">
        <v>649</v>
      </c>
      <c r="E336" s="54" t="s">
        <v>47</v>
      </c>
      <c r="F336" s="127" t="s">
        <v>219</v>
      </c>
      <c r="G336" s="132" t="s">
        <v>679</v>
      </c>
      <c r="H336" s="34"/>
      <c r="I336" s="30" t="s">
        <v>48</v>
      </c>
      <c r="J336" s="34" t="s">
        <v>48</v>
      </c>
      <c r="K336" s="41" t="s">
        <v>393</v>
      </c>
      <c r="L336" s="41"/>
      <c r="M336" s="37">
        <v>2022</v>
      </c>
      <c r="N336" s="101" t="s">
        <v>622</v>
      </c>
      <c r="O336" s="21"/>
    </row>
    <row r="337" spans="1:15" x14ac:dyDescent="0.25">
      <c r="A337" s="34">
        <v>23</v>
      </c>
      <c r="B337" s="123" t="str">
        <f>"00.03.27.3.1.1.1.B."&amp;C337&amp;D337&amp;M337</f>
        <v>00.03.27.3.1.1.1.B.23.2021</v>
      </c>
      <c r="C337" s="17">
        <v>23</v>
      </c>
      <c r="D337" s="17" t="s">
        <v>649</v>
      </c>
      <c r="E337" s="16" t="s">
        <v>402</v>
      </c>
      <c r="F337" s="15" t="s">
        <v>244</v>
      </c>
      <c r="G337" s="15" t="s">
        <v>519</v>
      </c>
      <c r="H337" s="15" t="s">
        <v>522</v>
      </c>
      <c r="I337" s="30" t="s">
        <v>48</v>
      </c>
      <c r="J337" s="34" t="s">
        <v>48</v>
      </c>
      <c r="K337" s="41" t="s">
        <v>393</v>
      </c>
      <c r="L337" s="41"/>
      <c r="M337" s="21">
        <v>2021</v>
      </c>
      <c r="N337" s="101" t="s">
        <v>622</v>
      </c>
      <c r="O337" s="101" t="s">
        <v>622</v>
      </c>
    </row>
    <row r="338" spans="1:15" x14ac:dyDescent="0.25">
      <c r="A338" s="15">
        <v>24</v>
      </c>
      <c r="B338" s="123" t="str">
        <f>"00.03.27.3.1.1.1.B."&amp;C338&amp;D338&amp;M338</f>
        <v>00.03.27.3.1.1.1.B.24.2021</v>
      </c>
      <c r="C338" s="17">
        <v>24</v>
      </c>
      <c r="D338" s="17" t="s">
        <v>649</v>
      </c>
      <c r="E338" s="16" t="s">
        <v>402</v>
      </c>
      <c r="F338" s="15" t="s">
        <v>244</v>
      </c>
      <c r="G338" s="15" t="s">
        <v>519</v>
      </c>
      <c r="H338" s="15" t="s">
        <v>613</v>
      </c>
      <c r="I338" s="30" t="s">
        <v>48</v>
      </c>
      <c r="J338" s="34" t="s">
        <v>48</v>
      </c>
      <c r="K338" s="41" t="s">
        <v>393</v>
      </c>
      <c r="L338" s="41"/>
      <c r="M338" s="21">
        <v>2021</v>
      </c>
      <c r="N338" s="101" t="s">
        <v>622</v>
      </c>
      <c r="O338" s="101" t="s">
        <v>622</v>
      </c>
    </row>
    <row r="339" spans="1:15" x14ac:dyDescent="0.25">
      <c r="A339" s="34">
        <v>29</v>
      </c>
      <c r="B339" s="123" t="str">
        <f>"00.03.27.3.1.1.1.B."&amp;C339&amp;D339&amp;M339</f>
        <v>00.03.27.3.1.1.1.B.29.2020</v>
      </c>
      <c r="C339" s="30">
        <v>29</v>
      </c>
      <c r="D339" s="17" t="s">
        <v>649</v>
      </c>
      <c r="E339" s="88" t="s">
        <v>564</v>
      </c>
      <c r="F339" s="67" t="s">
        <v>565</v>
      </c>
      <c r="G339" s="67" t="s">
        <v>566</v>
      </c>
      <c r="H339" s="92">
        <v>201202218281</v>
      </c>
      <c r="I339" s="30" t="s">
        <v>48</v>
      </c>
      <c r="J339" s="34" t="s">
        <v>48</v>
      </c>
      <c r="K339" s="93" t="s">
        <v>393</v>
      </c>
      <c r="L339" s="93"/>
      <c r="M339" s="81">
        <v>2020</v>
      </c>
      <c r="N339" s="101" t="s">
        <v>622</v>
      </c>
      <c r="O339" s="101" t="s">
        <v>622</v>
      </c>
    </row>
    <row r="340" spans="1:15" x14ac:dyDescent="0.25">
      <c r="A340" s="15">
        <v>30</v>
      </c>
      <c r="B340" s="123" t="str">
        <f>"00.03.27.3.1.1.1.B."&amp;C340&amp;D340&amp;M340</f>
        <v>00.03.27.3.1.1.1.B.30.2021</v>
      </c>
      <c r="C340" s="17">
        <v>30</v>
      </c>
      <c r="D340" s="17" t="s">
        <v>649</v>
      </c>
      <c r="E340" s="32" t="s">
        <v>564</v>
      </c>
      <c r="F340" s="21" t="s">
        <v>567</v>
      </c>
      <c r="G340" s="21" t="s">
        <v>568</v>
      </c>
      <c r="H340" s="21" t="s">
        <v>569</v>
      </c>
      <c r="I340" s="30" t="s">
        <v>48</v>
      </c>
      <c r="J340" s="34" t="s">
        <v>48</v>
      </c>
      <c r="K340" s="93" t="s">
        <v>393</v>
      </c>
      <c r="L340" s="93"/>
      <c r="M340" s="81">
        <v>2021</v>
      </c>
      <c r="N340" s="101" t="s">
        <v>622</v>
      </c>
      <c r="O340" s="21"/>
    </row>
    <row r="341" spans="1:15" x14ac:dyDescent="0.25">
      <c r="A341" s="34">
        <v>31</v>
      </c>
      <c r="B341" s="123" t="str">
        <f>"00.03.27.3.1.1.1.B."&amp;C341&amp;D341&amp;M341</f>
        <v>00.03.27.3.1.1.1.B.31.2021</v>
      </c>
      <c r="C341" s="30">
        <v>31</v>
      </c>
      <c r="D341" s="17" t="s">
        <v>649</v>
      </c>
      <c r="E341" s="32" t="s">
        <v>564</v>
      </c>
      <c r="F341" s="21" t="s">
        <v>567</v>
      </c>
      <c r="G341" s="21" t="s">
        <v>568</v>
      </c>
      <c r="H341" s="21" t="s">
        <v>570</v>
      </c>
      <c r="I341" s="30" t="s">
        <v>48</v>
      </c>
      <c r="J341" s="34" t="s">
        <v>48</v>
      </c>
      <c r="K341" s="93" t="s">
        <v>393</v>
      </c>
      <c r="L341" s="93"/>
      <c r="M341" s="81">
        <v>2021</v>
      </c>
      <c r="N341" s="101" t="s">
        <v>622</v>
      </c>
      <c r="O341" s="21"/>
    </row>
    <row r="342" spans="1:15" customFormat="1" ht="15.75" x14ac:dyDescent="0.25">
      <c r="A342" s="15">
        <v>32</v>
      </c>
      <c r="B342" s="58" t="s">
        <v>676</v>
      </c>
      <c r="C342" s="17">
        <v>32</v>
      </c>
      <c r="D342" s="129" t="s">
        <v>649</v>
      </c>
      <c r="E342" s="129" t="s">
        <v>672</v>
      </c>
      <c r="F342" s="127" t="s">
        <v>219</v>
      </c>
      <c r="G342" s="132" t="s">
        <v>673</v>
      </c>
      <c r="H342" s="130"/>
      <c r="I342" s="143" t="s">
        <v>48</v>
      </c>
      <c r="J342" s="144" t="s">
        <v>48</v>
      </c>
      <c r="K342" s="125" t="s">
        <v>638</v>
      </c>
      <c r="L342" s="125"/>
      <c r="M342" s="125">
        <v>2022</v>
      </c>
      <c r="N342" s="127" t="s">
        <v>674</v>
      </c>
      <c r="O342" s="127"/>
    </row>
    <row r="343" spans="1:15" customFormat="1" ht="15.75" x14ac:dyDescent="0.25">
      <c r="A343" s="34">
        <v>33</v>
      </c>
      <c r="B343" s="58" t="s">
        <v>704</v>
      </c>
      <c r="C343" s="30">
        <v>33</v>
      </c>
      <c r="D343" s="129" t="s">
        <v>649</v>
      </c>
      <c r="E343" s="141" t="s">
        <v>51</v>
      </c>
      <c r="F343" s="127" t="s">
        <v>518</v>
      </c>
      <c r="G343" s="134" t="s">
        <v>701</v>
      </c>
      <c r="H343" s="127" t="s">
        <v>702</v>
      </c>
      <c r="I343" s="143" t="s">
        <v>48</v>
      </c>
      <c r="J343" s="144" t="s">
        <v>48</v>
      </c>
      <c r="K343" s="125" t="s">
        <v>638</v>
      </c>
      <c r="L343" s="142"/>
      <c r="M343" s="142"/>
      <c r="N343" s="127"/>
      <c r="O343" s="127"/>
    </row>
    <row r="344" spans="1:15" customFormat="1" ht="15.75" x14ac:dyDescent="0.25">
      <c r="A344" s="15">
        <v>34</v>
      </c>
      <c r="B344" s="58" t="s">
        <v>705</v>
      </c>
      <c r="C344" s="17">
        <v>34</v>
      </c>
      <c r="D344" s="129" t="s">
        <v>649</v>
      </c>
      <c r="E344" s="141" t="s">
        <v>51</v>
      </c>
      <c r="F344" s="127" t="s">
        <v>518</v>
      </c>
      <c r="G344" s="134" t="s">
        <v>701</v>
      </c>
      <c r="H344" s="127" t="s">
        <v>703</v>
      </c>
      <c r="I344" s="143" t="s">
        <v>48</v>
      </c>
      <c r="J344" s="144" t="s">
        <v>48</v>
      </c>
      <c r="K344" s="125" t="s">
        <v>638</v>
      </c>
      <c r="L344" s="142"/>
      <c r="M344" s="142"/>
      <c r="N344" s="127"/>
      <c r="O344" s="127"/>
    </row>
    <row r="345" spans="1:15" customFormat="1" ht="15.75" x14ac:dyDescent="0.25">
      <c r="A345" s="34">
        <v>35</v>
      </c>
      <c r="B345" s="58" t="s">
        <v>728</v>
      </c>
      <c r="C345" s="30">
        <v>35</v>
      </c>
      <c r="D345" s="129" t="s">
        <v>649</v>
      </c>
      <c r="E345" s="141" t="s">
        <v>725</v>
      </c>
      <c r="F345" s="139" t="s">
        <v>726</v>
      </c>
      <c r="G345" s="166" t="s">
        <v>727</v>
      </c>
      <c r="H345" s="139"/>
      <c r="I345" s="143" t="s">
        <v>48</v>
      </c>
      <c r="J345" s="144" t="s">
        <v>48</v>
      </c>
      <c r="K345" s="142" t="s">
        <v>732</v>
      </c>
      <c r="L345" s="142" t="s">
        <v>724</v>
      </c>
      <c r="M345" s="142">
        <v>2022</v>
      </c>
      <c r="N345" s="127"/>
      <c r="O345" s="127"/>
    </row>
    <row r="346" spans="1:15" ht="15.75" x14ac:dyDescent="0.25">
      <c r="A346" s="15">
        <v>36</v>
      </c>
      <c r="B346" s="58" t="s">
        <v>734</v>
      </c>
      <c r="C346" s="17">
        <v>36</v>
      </c>
      <c r="D346" s="163" t="s">
        <v>649</v>
      </c>
      <c r="E346" s="164" t="s">
        <v>678</v>
      </c>
      <c r="F346" s="79" t="s">
        <v>729</v>
      </c>
      <c r="G346" s="163" t="s">
        <v>730</v>
      </c>
      <c r="H346" s="163">
        <v>2111010036</v>
      </c>
      <c r="I346" s="143" t="s">
        <v>48</v>
      </c>
      <c r="J346" s="144" t="s">
        <v>48</v>
      </c>
      <c r="K346" s="142" t="s">
        <v>732</v>
      </c>
      <c r="L346" s="79" t="s">
        <v>698</v>
      </c>
      <c r="M346" s="79">
        <v>2022</v>
      </c>
      <c r="N346" s="79" t="s">
        <v>731</v>
      </c>
      <c r="O346" s="79"/>
    </row>
    <row r="347" spans="1:15" ht="15.75" x14ac:dyDescent="0.25">
      <c r="A347" s="34">
        <v>37</v>
      </c>
      <c r="B347" s="58" t="s">
        <v>740</v>
      </c>
      <c r="C347" s="30">
        <v>37</v>
      </c>
      <c r="D347" s="17" t="s">
        <v>649</v>
      </c>
      <c r="E347" s="54" t="s">
        <v>410</v>
      </c>
      <c r="F347" s="127" t="s">
        <v>729</v>
      </c>
      <c r="G347" s="132" t="s">
        <v>733</v>
      </c>
      <c r="H347" s="15">
        <v>2108010093</v>
      </c>
      <c r="I347" s="143" t="s">
        <v>48</v>
      </c>
      <c r="J347" s="144" t="s">
        <v>48</v>
      </c>
      <c r="K347" s="41" t="s">
        <v>638</v>
      </c>
      <c r="L347" s="41" t="s">
        <v>698</v>
      </c>
      <c r="M347" s="37">
        <v>2022</v>
      </c>
      <c r="N347" s="101" t="s">
        <v>731</v>
      </c>
      <c r="O347" s="21"/>
    </row>
    <row r="348" spans="1:15" ht="15.75" x14ac:dyDescent="0.25">
      <c r="A348" s="15">
        <v>38</v>
      </c>
      <c r="B348" s="58" t="s">
        <v>741</v>
      </c>
      <c r="C348" s="17">
        <v>38</v>
      </c>
      <c r="D348" s="17" t="s">
        <v>649</v>
      </c>
      <c r="E348" s="54" t="s">
        <v>402</v>
      </c>
      <c r="F348" s="139" t="s">
        <v>718</v>
      </c>
      <c r="G348" s="167" t="s">
        <v>519</v>
      </c>
      <c r="H348" s="34" t="s">
        <v>737</v>
      </c>
      <c r="I348" s="143" t="s">
        <v>48</v>
      </c>
      <c r="J348" s="144" t="s">
        <v>48</v>
      </c>
      <c r="K348" s="41" t="s">
        <v>638</v>
      </c>
      <c r="L348" s="41" t="s">
        <v>698</v>
      </c>
      <c r="M348" s="37">
        <v>2022</v>
      </c>
      <c r="N348" s="101" t="s">
        <v>731</v>
      </c>
      <c r="O348" s="21"/>
    </row>
    <row r="349" spans="1:15" ht="15.75" x14ac:dyDescent="0.25">
      <c r="A349" s="34">
        <v>39</v>
      </c>
      <c r="B349" s="58" t="s">
        <v>742</v>
      </c>
      <c r="C349" s="30">
        <v>39</v>
      </c>
      <c r="D349" s="17" t="s">
        <v>649</v>
      </c>
      <c r="E349" s="54" t="s">
        <v>402</v>
      </c>
      <c r="F349" s="139" t="s">
        <v>718</v>
      </c>
      <c r="G349" s="167" t="s">
        <v>519</v>
      </c>
      <c r="H349" s="34" t="s">
        <v>738</v>
      </c>
      <c r="I349" s="143" t="s">
        <v>48</v>
      </c>
      <c r="J349" s="144" t="s">
        <v>48</v>
      </c>
      <c r="K349" s="41" t="s">
        <v>638</v>
      </c>
      <c r="L349" s="41" t="s">
        <v>698</v>
      </c>
      <c r="M349" s="37">
        <v>2022</v>
      </c>
      <c r="N349" s="101" t="s">
        <v>731</v>
      </c>
      <c r="O349" s="21"/>
    </row>
    <row r="350" spans="1:15" ht="15.75" x14ac:dyDescent="0.25">
      <c r="A350" s="15">
        <v>40</v>
      </c>
      <c r="B350" s="58" t="s">
        <v>743</v>
      </c>
      <c r="C350" s="17">
        <v>40</v>
      </c>
      <c r="D350" s="17" t="s">
        <v>649</v>
      </c>
      <c r="E350" s="54" t="s">
        <v>564</v>
      </c>
      <c r="F350" s="139" t="s">
        <v>735</v>
      </c>
      <c r="G350" s="167" t="s">
        <v>736</v>
      </c>
      <c r="H350" s="34" t="s">
        <v>739</v>
      </c>
      <c r="I350" s="143" t="s">
        <v>48</v>
      </c>
      <c r="J350" s="144" t="s">
        <v>48</v>
      </c>
      <c r="K350" s="41" t="s">
        <v>638</v>
      </c>
      <c r="L350" s="41" t="s">
        <v>698</v>
      </c>
      <c r="M350" s="37">
        <v>2022</v>
      </c>
      <c r="N350" s="101" t="s">
        <v>731</v>
      </c>
      <c r="O350" s="21"/>
    </row>
    <row r="351" spans="1:15" s="78" customFormat="1" ht="15.75" x14ac:dyDescent="0.25">
      <c r="A351" s="34">
        <v>41</v>
      </c>
      <c r="B351" s="58" t="s">
        <v>753</v>
      </c>
      <c r="C351" s="30">
        <v>41</v>
      </c>
      <c r="D351" s="163" t="s">
        <v>649</v>
      </c>
      <c r="E351" s="32" t="s">
        <v>751</v>
      </c>
      <c r="F351" s="79" t="s">
        <v>752</v>
      </c>
      <c r="G351" s="163"/>
      <c r="H351" s="163"/>
      <c r="I351" s="143" t="s">
        <v>48</v>
      </c>
      <c r="J351" s="144" t="s">
        <v>48</v>
      </c>
      <c r="K351" s="47" t="s">
        <v>638</v>
      </c>
      <c r="L351" s="79" t="s">
        <v>745</v>
      </c>
      <c r="M351" s="79">
        <v>2022</v>
      </c>
      <c r="N351" s="79"/>
      <c r="O351" s="79"/>
    </row>
    <row r="352" spans="1:15" s="78" customFormat="1" ht="15.75" x14ac:dyDescent="0.25">
      <c r="A352" s="15">
        <v>42</v>
      </c>
      <c r="B352" s="58" t="s">
        <v>754</v>
      </c>
      <c r="C352" s="17">
        <v>42</v>
      </c>
      <c r="D352" s="163" t="s">
        <v>649</v>
      </c>
      <c r="E352" s="32" t="s">
        <v>751</v>
      </c>
      <c r="F352" s="79" t="s">
        <v>752</v>
      </c>
      <c r="G352" s="163"/>
      <c r="H352" s="163"/>
      <c r="I352" s="143" t="s">
        <v>48</v>
      </c>
      <c r="J352" s="144" t="s">
        <v>48</v>
      </c>
      <c r="K352" s="47" t="s">
        <v>638</v>
      </c>
      <c r="L352" s="79" t="s">
        <v>745</v>
      </c>
      <c r="M352" s="79">
        <v>2022</v>
      </c>
      <c r="N352" s="79"/>
      <c r="O352" s="79"/>
    </row>
    <row r="353" spans="1:16" s="78" customFormat="1" ht="15.75" x14ac:dyDescent="0.25">
      <c r="A353" s="34">
        <v>43</v>
      </c>
      <c r="B353" s="58" t="s">
        <v>774</v>
      </c>
      <c r="C353" s="30">
        <v>43</v>
      </c>
      <c r="D353" s="163" t="s">
        <v>649</v>
      </c>
      <c r="E353" s="38" t="s">
        <v>773</v>
      </c>
      <c r="F353" s="112" t="s">
        <v>744</v>
      </c>
      <c r="G353" s="104" t="s">
        <v>0</v>
      </c>
      <c r="H353" s="104" t="s">
        <v>0</v>
      </c>
      <c r="I353" s="143" t="s">
        <v>48</v>
      </c>
      <c r="J353" s="144" t="s">
        <v>48</v>
      </c>
      <c r="K353" s="26" t="s">
        <v>638</v>
      </c>
      <c r="L353" s="112" t="s">
        <v>657</v>
      </c>
      <c r="M353" s="112">
        <v>2022</v>
      </c>
      <c r="N353" s="79"/>
      <c r="O353" s="79"/>
    </row>
    <row r="354" spans="1:16" s="78" customFormat="1" ht="15.75" x14ac:dyDescent="0.25">
      <c r="A354" s="15">
        <v>44</v>
      </c>
      <c r="B354" s="58" t="s">
        <v>775</v>
      </c>
      <c r="C354" s="30">
        <v>44</v>
      </c>
      <c r="D354" s="163" t="s">
        <v>649</v>
      </c>
      <c r="E354" s="38" t="s">
        <v>776</v>
      </c>
      <c r="F354" s="112" t="s">
        <v>0</v>
      </c>
      <c r="G354" s="104" t="s">
        <v>0</v>
      </c>
      <c r="H354" s="104" t="s">
        <v>0</v>
      </c>
      <c r="I354" s="143" t="s">
        <v>48</v>
      </c>
      <c r="J354" s="144" t="s">
        <v>48</v>
      </c>
      <c r="K354" s="26" t="s">
        <v>638</v>
      </c>
      <c r="L354" s="112" t="s">
        <v>657</v>
      </c>
      <c r="M354" s="112">
        <v>2022</v>
      </c>
      <c r="N354" s="79"/>
      <c r="O354" s="79"/>
    </row>
    <row r="355" spans="1:16" s="78" customFormat="1" ht="15.75" x14ac:dyDescent="0.25">
      <c r="A355" s="1">
        <v>45</v>
      </c>
      <c r="B355" s="58" t="s">
        <v>778</v>
      </c>
      <c r="C355" s="30">
        <v>45</v>
      </c>
      <c r="D355" s="163" t="s">
        <v>649</v>
      </c>
      <c r="E355" s="38" t="s">
        <v>779</v>
      </c>
      <c r="F355" s="112" t="s">
        <v>744</v>
      </c>
      <c r="G355" s="104" t="s">
        <v>0</v>
      </c>
      <c r="H355" s="104" t="s">
        <v>0</v>
      </c>
      <c r="I355" s="143" t="s">
        <v>48</v>
      </c>
      <c r="J355" s="144" t="s">
        <v>780</v>
      </c>
      <c r="K355" s="26" t="s">
        <v>638</v>
      </c>
      <c r="L355" s="112" t="s">
        <v>657</v>
      </c>
      <c r="M355" s="112">
        <v>2022</v>
      </c>
      <c r="N355" s="79"/>
      <c r="O355" s="79"/>
    </row>
    <row r="356" spans="1:16" s="78" customFormat="1" ht="15.75" x14ac:dyDescent="0.25">
      <c r="A356" s="15">
        <v>46</v>
      </c>
      <c r="B356" s="58" t="s">
        <v>781</v>
      </c>
      <c r="C356" s="30">
        <v>46</v>
      </c>
      <c r="D356" s="163" t="s">
        <v>649</v>
      </c>
      <c r="E356" s="38" t="s">
        <v>779</v>
      </c>
      <c r="F356" s="112" t="s">
        <v>744</v>
      </c>
      <c r="G356" s="104" t="s">
        <v>0</v>
      </c>
      <c r="H356" s="104" t="s">
        <v>0</v>
      </c>
      <c r="I356" s="143" t="s">
        <v>48</v>
      </c>
      <c r="J356" s="144" t="s">
        <v>780</v>
      </c>
      <c r="K356" s="26" t="s">
        <v>638</v>
      </c>
      <c r="L356" s="112" t="s">
        <v>657</v>
      </c>
      <c r="M356" s="112">
        <v>2022</v>
      </c>
      <c r="N356" s="79"/>
      <c r="O356" s="79"/>
    </row>
    <row r="357" spans="1:16" s="78" customFormat="1" ht="15.75" x14ac:dyDescent="0.25">
      <c r="A357" s="1">
        <v>47</v>
      </c>
      <c r="B357" s="58" t="s">
        <v>782</v>
      </c>
      <c r="C357" s="30">
        <v>47</v>
      </c>
      <c r="D357" s="163" t="s">
        <v>649</v>
      </c>
      <c r="E357" s="38" t="s">
        <v>779</v>
      </c>
      <c r="F357" s="112" t="s">
        <v>744</v>
      </c>
      <c r="G357" s="104" t="s">
        <v>0</v>
      </c>
      <c r="H357" s="104" t="s">
        <v>0</v>
      </c>
      <c r="I357" s="143" t="s">
        <v>48</v>
      </c>
      <c r="J357" s="144" t="s">
        <v>780</v>
      </c>
      <c r="K357" s="26" t="s">
        <v>638</v>
      </c>
      <c r="L357" s="112" t="s">
        <v>657</v>
      </c>
      <c r="M357" s="112">
        <v>2022</v>
      </c>
      <c r="N357" s="79"/>
      <c r="O357" s="79"/>
    </row>
    <row r="358" spans="1:16" ht="15.75" x14ac:dyDescent="0.25">
      <c r="A358" s="37"/>
      <c r="B358" s="58" t="s">
        <v>847</v>
      </c>
      <c r="C358" s="30">
        <v>48</v>
      </c>
      <c r="D358" s="17" t="s">
        <v>649</v>
      </c>
      <c r="E358" s="111" t="s">
        <v>786</v>
      </c>
      <c r="F358" s="15" t="s">
        <v>0</v>
      </c>
      <c r="G358" s="15" t="s">
        <v>0</v>
      </c>
      <c r="H358" s="15" t="s">
        <v>0</v>
      </c>
      <c r="I358" s="143" t="s">
        <v>48</v>
      </c>
      <c r="J358" s="144" t="s">
        <v>780</v>
      </c>
      <c r="K358" s="26" t="s">
        <v>638</v>
      </c>
      <c r="L358" s="26" t="s">
        <v>660</v>
      </c>
      <c r="M358" s="112">
        <v>2022</v>
      </c>
      <c r="N358" s="101"/>
      <c r="O358" s="21"/>
    </row>
    <row r="359" spans="1:16" ht="15.75" x14ac:dyDescent="0.25">
      <c r="B359" s="58" t="s">
        <v>846</v>
      </c>
      <c r="C359" s="30">
        <v>49</v>
      </c>
      <c r="D359" s="17" t="s">
        <v>649</v>
      </c>
      <c r="E359" s="111" t="s">
        <v>158</v>
      </c>
      <c r="F359" s="34" t="s">
        <v>15</v>
      </c>
      <c r="G359" s="30"/>
      <c r="H359" s="30"/>
      <c r="I359" s="143" t="s">
        <v>48</v>
      </c>
      <c r="J359" s="144" t="s">
        <v>780</v>
      </c>
      <c r="K359" s="26" t="s">
        <v>638</v>
      </c>
      <c r="L359" s="26" t="s">
        <v>848</v>
      </c>
      <c r="M359" s="41">
        <v>2023</v>
      </c>
      <c r="N359" s="101"/>
      <c r="O359" s="21"/>
    </row>
    <row r="360" spans="1:16" ht="15.75" x14ac:dyDescent="0.25">
      <c r="B360" s="58" t="s">
        <v>885</v>
      </c>
      <c r="C360" s="30">
        <v>50</v>
      </c>
      <c r="D360" s="17" t="s">
        <v>649</v>
      </c>
      <c r="E360" s="111" t="str">
        <f>'[1]2023'!$B$106</f>
        <v>triway oksigen</v>
      </c>
      <c r="F360" s="34" t="s">
        <v>0</v>
      </c>
      <c r="G360" s="30" t="s">
        <v>0</v>
      </c>
      <c r="H360" s="30" t="s">
        <v>0</v>
      </c>
      <c r="I360" s="143" t="s">
        <v>48</v>
      </c>
      <c r="J360" s="144" t="s">
        <v>780</v>
      </c>
      <c r="K360" s="26" t="s">
        <v>638</v>
      </c>
      <c r="L360" s="26" t="s">
        <v>848</v>
      </c>
      <c r="M360" s="41">
        <v>2023</v>
      </c>
      <c r="N360" s="101"/>
      <c r="O360" s="21"/>
    </row>
    <row r="361" spans="1:16" ht="15.75" x14ac:dyDescent="0.25">
      <c r="A361" s="34">
        <v>1</v>
      </c>
      <c r="B361" s="138" t="str">
        <f>"00.03.27.2.3.3.3.A."&amp;C361&amp;D361&amp;M361</f>
        <v>00.03.27.2.3.3.3.A.1.2016</v>
      </c>
      <c r="C361" s="30">
        <v>1</v>
      </c>
      <c r="D361" s="17" t="s">
        <v>649</v>
      </c>
      <c r="E361" s="54" t="s">
        <v>150</v>
      </c>
      <c r="F361" s="34" t="s">
        <v>235</v>
      </c>
      <c r="G361" s="34" t="s">
        <v>236</v>
      </c>
      <c r="H361" s="34" t="s">
        <v>53</v>
      </c>
      <c r="I361" s="34" t="s">
        <v>627</v>
      </c>
      <c r="J361" s="34" t="s">
        <v>54</v>
      </c>
      <c r="K361" s="41" t="s">
        <v>393</v>
      </c>
      <c r="L361" s="41"/>
      <c r="M361" s="37">
        <v>2016</v>
      </c>
      <c r="N361" s="101" t="s">
        <v>622</v>
      </c>
      <c r="O361" s="101" t="s">
        <v>622</v>
      </c>
    </row>
    <row r="362" spans="1:16" ht="15.75" x14ac:dyDescent="0.25">
      <c r="A362" s="15">
        <v>2</v>
      </c>
      <c r="B362" s="138" t="str">
        <f>"00.03.27.2.3.3.3.A."&amp;C362&amp;D362&amp;M362</f>
        <v>00.03.27.2.3.3.3.A.2.2017</v>
      </c>
      <c r="C362" s="17">
        <v>2</v>
      </c>
      <c r="D362" s="17" t="s">
        <v>649</v>
      </c>
      <c r="E362" s="16" t="s">
        <v>150</v>
      </c>
      <c r="F362" s="21" t="s">
        <v>244</v>
      </c>
      <c r="G362" s="21" t="s">
        <v>237</v>
      </c>
      <c r="H362" s="21" t="s">
        <v>95</v>
      </c>
      <c r="I362" s="34" t="s">
        <v>627</v>
      </c>
      <c r="J362" s="29" t="s">
        <v>54</v>
      </c>
      <c r="K362" s="41" t="s">
        <v>393</v>
      </c>
      <c r="L362" s="41"/>
      <c r="M362" s="21">
        <v>2017</v>
      </c>
      <c r="N362" s="101" t="s">
        <v>622</v>
      </c>
      <c r="O362" s="101" t="s">
        <v>622</v>
      </c>
    </row>
    <row r="363" spans="1:16" ht="15.75" x14ac:dyDescent="0.25">
      <c r="A363" s="34">
        <v>3</v>
      </c>
      <c r="B363" s="138" t="str">
        <f>"00.03.27.2.3.3.3.A."&amp;C363&amp;D363&amp;M363</f>
        <v>00.03.27.2.3.3.3.A.3.2017</v>
      </c>
      <c r="C363" s="30">
        <v>3</v>
      </c>
      <c r="D363" s="17" t="s">
        <v>649</v>
      </c>
      <c r="E363" s="16" t="s">
        <v>150</v>
      </c>
      <c r="F363" s="21" t="s">
        <v>244</v>
      </c>
      <c r="G363" s="21" t="s">
        <v>237</v>
      </c>
      <c r="H363" s="21" t="s">
        <v>61</v>
      </c>
      <c r="I363" s="34" t="s">
        <v>627</v>
      </c>
      <c r="J363" s="29" t="s">
        <v>62</v>
      </c>
      <c r="K363" s="41" t="s">
        <v>393</v>
      </c>
      <c r="L363" s="41"/>
      <c r="M363" s="21">
        <v>2017</v>
      </c>
      <c r="N363" s="101" t="s">
        <v>622</v>
      </c>
      <c r="O363" s="101" t="s">
        <v>622</v>
      </c>
    </row>
    <row r="364" spans="1:16" ht="15.75" x14ac:dyDescent="0.25">
      <c r="A364" s="15">
        <v>4</v>
      </c>
      <c r="B364" s="138" t="str">
        <f>"00.03.27.2.3.3.3.A."&amp;C364&amp;D364&amp;M364</f>
        <v>00.03.27.2.3.3.3.A.4.2017</v>
      </c>
      <c r="C364" s="17">
        <v>4</v>
      </c>
      <c r="D364" s="17" t="s">
        <v>649</v>
      </c>
      <c r="E364" s="16" t="s">
        <v>402</v>
      </c>
      <c r="F364" s="21" t="s">
        <v>229</v>
      </c>
      <c r="G364" s="21" t="s">
        <v>239</v>
      </c>
      <c r="H364" s="21">
        <v>151113130</v>
      </c>
      <c r="I364" s="34" t="s">
        <v>627</v>
      </c>
      <c r="J364" s="29" t="s">
        <v>54</v>
      </c>
      <c r="K364" s="41" t="s">
        <v>393</v>
      </c>
      <c r="L364" s="41"/>
      <c r="M364" s="21">
        <v>2017</v>
      </c>
      <c r="N364" s="101" t="s">
        <v>622</v>
      </c>
      <c r="O364" s="101" t="s">
        <v>622</v>
      </c>
    </row>
    <row r="365" spans="1:16" ht="15.75" x14ac:dyDescent="0.25">
      <c r="A365" s="34">
        <v>5</v>
      </c>
      <c r="B365" s="138" t="str">
        <f>"00.03.27.2.3.3.3.A."&amp;C365&amp;D365&amp;M365</f>
        <v>00.03.27.2.3.3.3.A.5.2019</v>
      </c>
      <c r="C365" s="30">
        <v>5</v>
      </c>
      <c r="D365" s="17" t="s">
        <v>649</v>
      </c>
      <c r="E365" s="16" t="s">
        <v>402</v>
      </c>
      <c r="F365" s="21" t="s">
        <v>168</v>
      </c>
      <c r="G365" s="21" t="s">
        <v>367</v>
      </c>
      <c r="H365" s="21" t="s">
        <v>368</v>
      </c>
      <c r="I365" s="34" t="s">
        <v>627</v>
      </c>
      <c r="J365" s="29" t="s">
        <v>96</v>
      </c>
      <c r="K365" s="41" t="s">
        <v>393</v>
      </c>
      <c r="L365" s="41"/>
      <c r="M365" s="21">
        <v>2019</v>
      </c>
      <c r="N365" s="101" t="s">
        <v>622</v>
      </c>
      <c r="O365" s="101" t="s">
        <v>622</v>
      </c>
    </row>
    <row r="366" spans="1:16" ht="15.75" x14ac:dyDescent="0.25">
      <c r="A366" s="15">
        <v>6</v>
      </c>
      <c r="B366" s="138" t="str">
        <f>"00.03.27.2.3.3.3.A."&amp;C366&amp;D366&amp;M366</f>
        <v>00.03.27.2.3.3.3.A.6.2016</v>
      </c>
      <c r="C366" s="17">
        <v>6</v>
      </c>
      <c r="D366" s="17" t="s">
        <v>649</v>
      </c>
      <c r="E366" s="97" t="s">
        <v>402</v>
      </c>
      <c r="F366" s="47" t="s">
        <v>244</v>
      </c>
      <c r="G366" s="98" t="s">
        <v>180</v>
      </c>
      <c r="H366" s="47" t="s">
        <v>19</v>
      </c>
      <c r="I366" s="34" t="s">
        <v>627</v>
      </c>
      <c r="J366" s="29" t="s">
        <v>96</v>
      </c>
      <c r="K366" s="99" t="s">
        <v>393</v>
      </c>
      <c r="L366" s="99"/>
      <c r="M366" s="98">
        <v>2016</v>
      </c>
      <c r="N366" s="101" t="s">
        <v>622</v>
      </c>
      <c r="O366" s="101" t="s">
        <v>622</v>
      </c>
    </row>
    <row r="367" spans="1:16" ht="15.75" x14ac:dyDescent="0.25">
      <c r="A367" s="34">
        <v>7</v>
      </c>
      <c r="B367" s="138" t="str">
        <f>"00.03.27.2.3.3.3.A."&amp;C367&amp;D367&amp;M367</f>
        <v>00.03.27.2.3.3.3.A.7.2017</v>
      </c>
      <c r="C367" s="30">
        <v>7</v>
      </c>
      <c r="D367" s="17" t="s">
        <v>649</v>
      </c>
      <c r="E367" s="16" t="s">
        <v>402</v>
      </c>
      <c r="F367" s="15" t="s">
        <v>245</v>
      </c>
      <c r="G367" s="21" t="s">
        <v>238</v>
      </c>
      <c r="H367" s="15" t="s">
        <v>602</v>
      </c>
      <c r="I367" s="34" t="s">
        <v>627</v>
      </c>
      <c r="J367" s="17" t="s">
        <v>96</v>
      </c>
      <c r="K367" s="41" t="s">
        <v>393</v>
      </c>
      <c r="L367" s="41"/>
      <c r="M367" s="21">
        <v>2017</v>
      </c>
      <c r="N367" s="101" t="s">
        <v>622</v>
      </c>
      <c r="O367" s="101" t="s">
        <v>622</v>
      </c>
      <c r="P367" s="2" t="s">
        <v>630</v>
      </c>
    </row>
    <row r="368" spans="1:16" ht="15.75" x14ac:dyDescent="0.25">
      <c r="A368" s="15">
        <v>8</v>
      </c>
      <c r="B368" s="138" t="str">
        <f>"00.03.27.2.3.3.3.A."&amp;C368&amp;D368&amp;M368</f>
        <v>00.03.27.2.3.3.3.A.8.2021</v>
      </c>
      <c r="C368" s="17">
        <v>8</v>
      </c>
      <c r="D368" s="17" t="s">
        <v>649</v>
      </c>
      <c r="E368" s="16" t="s">
        <v>402</v>
      </c>
      <c r="F368" s="15" t="s">
        <v>244</v>
      </c>
      <c r="G368" s="21" t="s">
        <v>519</v>
      </c>
      <c r="H368" s="15" t="s">
        <v>571</v>
      </c>
      <c r="I368" s="34" t="s">
        <v>627</v>
      </c>
      <c r="J368" s="17" t="s">
        <v>62</v>
      </c>
      <c r="K368" s="41" t="s">
        <v>601</v>
      </c>
      <c r="L368" s="41"/>
      <c r="M368" s="21">
        <v>2021</v>
      </c>
      <c r="N368" s="101" t="s">
        <v>622</v>
      </c>
      <c r="O368" s="101" t="s">
        <v>622</v>
      </c>
    </row>
    <row r="369" spans="1:15" ht="15.75" x14ac:dyDescent="0.25">
      <c r="A369" s="34">
        <v>10</v>
      </c>
      <c r="B369" s="138" t="str">
        <f>"00.03.27.2.3.3.3.A."&amp;C369&amp;D369&amp;M369</f>
        <v>00.03.27.2.3.3.3.A.10.2019</v>
      </c>
      <c r="C369" s="17">
        <v>10</v>
      </c>
      <c r="D369" s="17" t="s">
        <v>649</v>
      </c>
      <c r="E369" s="56" t="s">
        <v>56</v>
      </c>
      <c r="F369" s="21" t="s">
        <v>311</v>
      </c>
      <c r="G369" s="21" t="s">
        <v>312</v>
      </c>
      <c r="H369" s="21" t="s">
        <v>313</v>
      </c>
      <c r="I369" s="34" t="s">
        <v>627</v>
      </c>
      <c r="J369" s="29" t="s">
        <v>62</v>
      </c>
      <c r="K369" s="41" t="s">
        <v>393</v>
      </c>
      <c r="L369" s="41"/>
      <c r="M369" s="21">
        <v>2019</v>
      </c>
      <c r="N369" s="101" t="s">
        <v>622</v>
      </c>
      <c r="O369" s="101" t="s">
        <v>622</v>
      </c>
    </row>
    <row r="370" spans="1:15" ht="15.75" x14ac:dyDescent="0.25">
      <c r="A370" s="15">
        <v>11</v>
      </c>
      <c r="B370" s="138" t="str">
        <f>"00.03.27.2.3.3.3.A."&amp;C370&amp;D370&amp;M370</f>
        <v>00.03.27.2.3.3.3.A.11.2019</v>
      </c>
      <c r="C370" s="30">
        <v>11</v>
      </c>
      <c r="D370" s="17" t="s">
        <v>649</v>
      </c>
      <c r="E370" s="16" t="s">
        <v>4</v>
      </c>
      <c r="F370" s="15" t="s">
        <v>146</v>
      </c>
      <c r="G370" s="21" t="s">
        <v>0</v>
      </c>
      <c r="H370" s="15" t="s">
        <v>0</v>
      </c>
      <c r="I370" s="34" t="s">
        <v>627</v>
      </c>
      <c r="J370" s="17" t="s">
        <v>97</v>
      </c>
      <c r="K370" s="41" t="s">
        <v>393</v>
      </c>
      <c r="L370" s="41"/>
      <c r="M370" s="21">
        <v>2019</v>
      </c>
      <c r="N370" s="101" t="s">
        <v>622</v>
      </c>
      <c r="O370" s="101" t="s">
        <v>622</v>
      </c>
    </row>
    <row r="371" spans="1:15" ht="15.75" x14ac:dyDescent="0.25">
      <c r="A371" s="34">
        <v>12</v>
      </c>
      <c r="B371" s="138" t="str">
        <f>"00.03.27.2.3.3.3.A."&amp;C371&amp;D371&amp;M371</f>
        <v>00.03.27.2.3.3.3.A.12.2018</v>
      </c>
      <c r="C371" s="17">
        <v>12</v>
      </c>
      <c r="D371" s="17" t="s">
        <v>649</v>
      </c>
      <c r="E371" s="16" t="s">
        <v>4</v>
      </c>
      <c r="F371" s="15" t="s">
        <v>163</v>
      </c>
      <c r="G371" s="21" t="s">
        <v>162</v>
      </c>
      <c r="H371" s="15" t="s">
        <v>57</v>
      </c>
      <c r="I371" s="34" t="s">
        <v>627</v>
      </c>
      <c r="J371" s="17" t="s">
        <v>54</v>
      </c>
      <c r="K371" s="41" t="s">
        <v>393</v>
      </c>
      <c r="L371" s="41"/>
      <c r="M371" s="21">
        <v>2018</v>
      </c>
      <c r="N371" s="101" t="s">
        <v>622</v>
      </c>
      <c r="O371" s="44"/>
    </row>
    <row r="372" spans="1:15" ht="15.75" x14ac:dyDescent="0.25">
      <c r="A372" s="15">
        <v>13</v>
      </c>
      <c r="B372" s="138" t="str">
        <f>"00.03.27.2.3.3.3.A."&amp;C372&amp;D372&amp;M372</f>
        <v>00.03.27.2.3.3.3.A.13.2018</v>
      </c>
      <c r="C372" s="30">
        <v>13</v>
      </c>
      <c r="D372" s="17" t="s">
        <v>649</v>
      </c>
      <c r="E372" s="16" t="s">
        <v>4</v>
      </c>
      <c r="F372" s="21" t="s">
        <v>247</v>
      </c>
      <c r="G372" s="21" t="s">
        <v>241</v>
      </c>
      <c r="H372" s="15" t="s">
        <v>0</v>
      </c>
      <c r="I372" s="34" t="s">
        <v>627</v>
      </c>
      <c r="J372" s="17" t="s">
        <v>97</v>
      </c>
      <c r="K372" s="41" t="s">
        <v>393</v>
      </c>
      <c r="L372" s="41"/>
      <c r="M372" s="21">
        <v>2018</v>
      </c>
      <c r="N372" s="101" t="s">
        <v>622</v>
      </c>
      <c r="O372" s="44"/>
    </row>
    <row r="373" spans="1:15" ht="15.75" x14ac:dyDescent="0.25">
      <c r="A373" s="34">
        <v>14</v>
      </c>
      <c r="B373" s="138" t="str">
        <f>"00.03.27.2.3.3.3.A."&amp;C373&amp;D373&amp;M373</f>
        <v>00.03.27.2.3.3.3.A.14.2018</v>
      </c>
      <c r="C373" s="17">
        <v>14</v>
      </c>
      <c r="D373" s="17" t="s">
        <v>649</v>
      </c>
      <c r="E373" s="16" t="s">
        <v>314</v>
      </c>
      <c r="F373" s="21" t="s">
        <v>190</v>
      </c>
      <c r="G373" s="21" t="s">
        <v>191</v>
      </c>
      <c r="H373" s="21" t="s">
        <v>315</v>
      </c>
      <c r="I373" s="34" t="s">
        <v>627</v>
      </c>
      <c r="J373" s="29" t="s">
        <v>97</v>
      </c>
      <c r="K373" s="41" t="s">
        <v>393</v>
      </c>
      <c r="L373" s="41"/>
      <c r="M373" s="21">
        <v>2018</v>
      </c>
      <c r="N373" s="101" t="s">
        <v>622</v>
      </c>
      <c r="O373" s="101" t="s">
        <v>622</v>
      </c>
    </row>
    <row r="374" spans="1:15" ht="15.75" x14ac:dyDescent="0.25">
      <c r="A374" s="15">
        <v>15</v>
      </c>
      <c r="B374" s="138" t="str">
        <f>"00.03.27.2.3.3.3.A."&amp;C374&amp;D374&amp;M374</f>
        <v>00.03.27.2.3.3.3.A.15.2018</v>
      </c>
      <c r="C374" s="30">
        <v>15</v>
      </c>
      <c r="D374" s="17" t="s">
        <v>649</v>
      </c>
      <c r="E374" s="16" t="s">
        <v>314</v>
      </c>
      <c r="F374" s="21" t="s">
        <v>190</v>
      </c>
      <c r="G374" s="21" t="s">
        <v>191</v>
      </c>
      <c r="H374" s="21" t="s">
        <v>316</v>
      </c>
      <c r="I374" s="34" t="s">
        <v>627</v>
      </c>
      <c r="J374" s="29" t="s">
        <v>97</v>
      </c>
      <c r="K374" s="41" t="s">
        <v>393</v>
      </c>
      <c r="L374" s="41"/>
      <c r="M374" s="21">
        <v>2018</v>
      </c>
      <c r="N374" s="101" t="s">
        <v>622</v>
      </c>
      <c r="O374" s="101" t="s">
        <v>622</v>
      </c>
    </row>
    <row r="375" spans="1:15" ht="15.75" x14ac:dyDescent="0.25">
      <c r="A375" s="34">
        <v>16</v>
      </c>
      <c r="B375" s="138" t="str">
        <f>"00.03.27.2.3.3.3.A."&amp;C375&amp;D375&amp;M375</f>
        <v>00.03.27.2.3.3.3.A.16.2018</v>
      </c>
      <c r="C375" s="17">
        <v>16</v>
      </c>
      <c r="D375" s="17" t="s">
        <v>649</v>
      </c>
      <c r="E375" s="16" t="s">
        <v>314</v>
      </c>
      <c r="F375" s="21" t="s">
        <v>190</v>
      </c>
      <c r="G375" s="21" t="s">
        <v>191</v>
      </c>
      <c r="H375" s="21" t="s">
        <v>361</v>
      </c>
      <c r="I375" s="34" t="s">
        <v>627</v>
      </c>
      <c r="J375" s="29" t="s">
        <v>97</v>
      </c>
      <c r="K375" s="41" t="s">
        <v>393</v>
      </c>
      <c r="L375" s="41"/>
      <c r="M375" s="21">
        <v>2018</v>
      </c>
      <c r="N375" s="101" t="s">
        <v>622</v>
      </c>
      <c r="O375" s="101" t="s">
        <v>622</v>
      </c>
    </row>
    <row r="376" spans="1:15" ht="15.75" x14ac:dyDescent="0.25">
      <c r="A376" s="15">
        <v>17</v>
      </c>
      <c r="B376" s="138" t="str">
        <f>"00.03.27.2.3.3.3.A."&amp;C376&amp;D376&amp;M376</f>
        <v>00.03.27.2.3.3.3.A.17.2018</v>
      </c>
      <c r="C376" s="30">
        <v>17</v>
      </c>
      <c r="D376" s="17" t="s">
        <v>649</v>
      </c>
      <c r="E376" s="57" t="s">
        <v>4</v>
      </c>
      <c r="F376" s="21" t="s">
        <v>146</v>
      </c>
      <c r="G376" s="21" t="s">
        <v>242</v>
      </c>
      <c r="H376" s="21">
        <v>140912203</v>
      </c>
      <c r="I376" s="34" t="s">
        <v>627</v>
      </c>
      <c r="J376" s="29" t="s">
        <v>98</v>
      </c>
      <c r="K376" s="41" t="s">
        <v>393</v>
      </c>
      <c r="L376" s="41"/>
      <c r="M376" s="21">
        <v>2018</v>
      </c>
      <c r="N376" s="101" t="s">
        <v>622</v>
      </c>
      <c r="O376" s="44"/>
    </row>
    <row r="377" spans="1:15" ht="15.75" x14ac:dyDescent="0.25">
      <c r="A377" s="34">
        <v>18</v>
      </c>
      <c r="B377" s="138" t="str">
        <f>"00.03.27.2.3.3.3.A."&amp;C377&amp;D377&amp;M377</f>
        <v>00.03.27.2.3.3.3.A.18.2018</v>
      </c>
      <c r="C377" s="17">
        <v>18</v>
      </c>
      <c r="D377" s="17" t="s">
        <v>649</v>
      </c>
      <c r="E377" s="32" t="s">
        <v>12</v>
      </c>
      <c r="F377" s="21" t="s">
        <v>14</v>
      </c>
      <c r="G377" s="21" t="s">
        <v>0</v>
      </c>
      <c r="H377" s="21" t="s">
        <v>0</v>
      </c>
      <c r="I377" s="34" t="s">
        <v>627</v>
      </c>
      <c r="J377" s="29" t="s">
        <v>98</v>
      </c>
      <c r="K377" s="41" t="s">
        <v>393</v>
      </c>
      <c r="L377" s="41"/>
      <c r="M377" s="21">
        <v>2018</v>
      </c>
      <c r="N377" s="101" t="s">
        <v>622</v>
      </c>
      <c r="O377" s="101" t="s">
        <v>622</v>
      </c>
    </row>
    <row r="378" spans="1:15" ht="15.75" x14ac:dyDescent="0.25">
      <c r="A378" s="15">
        <v>19</v>
      </c>
      <c r="B378" s="138" t="str">
        <f>"00.03.27.2.3.3.3.A."&amp;C378&amp;D378&amp;M378</f>
        <v>00.03.27.2.3.3.3.A.19.2018</v>
      </c>
      <c r="C378" s="30">
        <v>19</v>
      </c>
      <c r="D378" s="17" t="s">
        <v>649</v>
      </c>
      <c r="E378" s="57" t="s">
        <v>293</v>
      </c>
      <c r="F378" s="21" t="s">
        <v>283</v>
      </c>
      <c r="G378" s="21" t="s">
        <v>0</v>
      </c>
      <c r="H378" s="21" t="s">
        <v>0</v>
      </c>
      <c r="I378" s="34" t="s">
        <v>627</v>
      </c>
      <c r="J378" s="29" t="s">
        <v>98</v>
      </c>
      <c r="K378" s="41" t="s">
        <v>393</v>
      </c>
      <c r="L378" s="41"/>
      <c r="M378" s="21">
        <v>2018</v>
      </c>
      <c r="N378" s="101" t="s">
        <v>622</v>
      </c>
      <c r="O378" s="44"/>
    </row>
    <row r="379" spans="1:15" ht="15.75" x14ac:dyDescent="0.25">
      <c r="A379" s="34">
        <v>20</v>
      </c>
      <c r="B379" s="138" t="str">
        <f>"00.03.27.2.3.3.3.A."&amp;C379&amp;D379&amp;M379</f>
        <v>00.03.27.2.3.3.3.A.20.2019</v>
      </c>
      <c r="C379" s="17">
        <v>20</v>
      </c>
      <c r="D379" s="17" t="s">
        <v>649</v>
      </c>
      <c r="E379" s="16" t="s">
        <v>319</v>
      </c>
      <c r="F379" s="15" t="s">
        <v>13</v>
      </c>
      <c r="G379" s="17" t="s">
        <v>320</v>
      </c>
      <c r="H379" s="17" t="s">
        <v>321</v>
      </c>
      <c r="I379" s="34" t="s">
        <v>627</v>
      </c>
      <c r="J379" s="29" t="s">
        <v>98</v>
      </c>
      <c r="K379" s="41" t="s">
        <v>393</v>
      </c>
      <c r="L379" s="41"/>
      <c r="M379" s="21">
        <v>2019</v>
      </c>
      <c r="N379" s="101" t="s">
        <v>622</v>
      </c>
      <c r="O379" s="101" t="s">
        <v>622</v>
      </c>
    </row>
    <row r="380" spans="1:15" ht="15.75" x14ac:dyDescent="0.25">
      <c r="A380" s="15">
        <v>21</v>
      </c>
      <c r="B380" s="138" t="str">
        <f>"00.03.27.2.3.3.3.A."&amp;C380&amp;D380&amp;M380</f>
        <v>00.03.27.2.3.3.3.A.21.2018</v>
      </c>
      <c r="C380" s="30">
        <v>21</v>
      </c>
      <c r="D380" s="17" t="s">
        <v>649</v>
      </c>
      <c r="E380" s="57" t="s">
        <v>50</v>
      </c>
      <c r="F380" s="21" t="s">
        <v>116</v>
      </c>
      <c r="G380" s="21" t="s">
        <v>0</v>
      </c>
      <c r="H380" s="21">
        <v>10070667</v>
      </c>
      <c r="I380" s="34" t="s">
        <v>627</v>
      </c>
      <c r="J380" s="29" t="s">
        <v>98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5" ht="15.75" x14ac:dyDescent="0.25">
      <c r="A381" s="34">
        <v>22</v>
      </c>
      <c r="B381" s="138" t="str">
        <f>"00.03.27.2.3.3.3.A."&amp;C381&amp;D381&amp;M381</f>
        <v>00.03.27.2.3.3.3.A.22.2018</v>
      </c>
      <c r="C381" s="17">
        <v>22</v>
      </c>
      <c r="D381" s="17" t="s">
        <v>649</v>
      </c>
      <c r="E381" s="57" t="s">
        <v>50</v>
      </c>
      <c r="F381" s="21" t="s">
        <v>181</v>
      </c>
      <c r="G381" s="21" t="s">
        <v>0</v>
      </c>
      <c r="H381" s="21" t="s">
        <v>0</v>
      </c>
      <c r="I381" s="34" t="s">
        <v>627</v>
      </c>
      <c r="J381" s="29" t="s">
        <v>62</v>
      </c>
      <c r="K381" s="41" t="s">
        <v>393</v>
      </c>
      <c r="L381" s="41"/>
      <c r="M381" s="21">
        <v>2018</v>
      </c>
      <c r="N381" s="101" t="s">
        <v>622</v>
      </c>
      <c r="O381" s="44"/>
    </row>
    <row r="382" spans="1:15" ht="15.75" x14ac:dyDescent="0.25">
      <c r="A382" s="15">
        <v>23</v>
      </c>
      <c r="B382" s="138" t="str">
        <f>"00.03.27.2.3.3.3.A."&amp;C382&amp;D382&amp;M382</f>
        <v>00.03.27.2.3.3.3.A.23.2018</v>
      </c>
      <c r="C382" s="30">
        <v>23</v>
      </c>
      <c r="D382" s="17" t="s">
        <v>649</v>
      </c>
      <c r="E382" s="57" t="s">
        <v>50</v>
      </c>
      <c r="F382" s="21" t="s">
        <v>182</v>
      </c>
      <c r="G382" s="21" t="s">
        <v>0</v>
      </c>
      <c r="H382" s="21" t="s">
        <v>0</v>
      </c>
      <c r="I382" s="34" t="s">
        <v>627</v>
      </c>
      <c r="J382" s="29" t="s">
        <v>54</v>
      </c>
      <c r="K382" s="41" t="s">
        <v>393</v>
      </c>
      <c r="L382" s="41"/>
      <c r="M382" s="21">
        <v>2018</v>
      </c>
      <c r="N382" s="101" t="s">
        <v>622</v>
      </c>
      <c r="O382" s="44"/>
    </row>
    <row r="383" spans="1:15" ht="15.75" x14ac:dyDescent="0.25">
      <c r="A383" s="34">
        <v>24</v>
      </c>
      <c r="B383" s="138" t="str">
        <f>"00.03.27.2.3.3.3.A."&amp;C383&amp;D383&amp;M383</f>
        <v>00.03.27.2.3.3.3.A.24.2018</v>
      </c>
      <c r="C383" s="17">
        <v>24</v>
      </c>
      <c r="D383" s="17" t="s">
        <v>649</v>
      </c>
      <c r="E383" s="57" t="s">
        <v>50</v>
      </c>
      <c r="F383" s="21" t="s">
        <v>183</v>
      </c>
      <c r="G383" s="21" t="s">
        <v>0</v>
      </c>
      <c r="H383" s="21" t="s">
        <v>0</v>
      </c>
      <c r="I383" s="34" t="s">
        <v>627</v>
      </c>
      <c r="J383" s="29" t="s">
        <v>97</v>
      </c>
      <c r="K383" s="41" t="s">
        <v>393</v>
      </c>
      <c r="L383" s="41"/>
      <c r="M383" s="21">
        <v>2018</v>
      </c>
      <c r="N383" s="101" t="s">
        <v>622</v>
      </c>
      <c r="O383" s="44"/>
    </row>
    <row r="384" spans="1:15" ht="15.75" x14ac:dyDescent="0.25">
      <c r="A384" s="34">
        <v>25</v>
      </c>
      <c r="B384" s="138" t="str">
        <f>"00.03.27.2.3.3.3.A."&amp;C384&amp;D384&amp;M384</f>
        <v>00.03.27.2.3.3.3.A.25.2018</v>
      </c>
      <c r="C384" s="30">
        <v>25</v>
      </c>
      <c r="D384" s="17" t="s">
        <v>649</v>
      </c>
      <c r="E384" s="57" t="s">
        <v>50</v>
      </c>
      <c r="F384" s="21" t="s">
        <v>184</v>
      </c>
      <c r="G384" s="21" t="s">
        <v>0</v>
      </c>
      <c r="H384" s="21" t="s">
        <v>0</v>
      </c>
      <c r="I384" s="34" t="s">
        <v>627</v>
      </c>
      <c r="J384" s="29" t="s">
        <v>97</v>
      </c>
      <c r="K384" s="41" t="s">
        <v>393</v>
      </c>
      <c r="L384" s="41"/>
      <c r="M384" s="21">
        <v>2018</v>
      </c>
      <c r="N384" s="101" t="s">
        <v>622</v>
      </c>
      <c r="O384" s="44"/>
    </row>
    <row r="385" spans="1:15" ht="15.75" x14ac:dyDescent="0.25">
      <c r="A385" s="34">
        <v>26</v>
      </c>
      <c r="B385" s="138" t="str">
        <f>"00.03.27.2.3.3.3.A."&amp;C385&amp;D385&amp;M385</f>
        <v>00.03.27.2.3.3.3.A.26.2018</v>
      </c>
      <c r="C385" s="17">
        <v>26</v>
      </c>
      <c r="D385" s="17" t="s">
        <v>649</v>
      </c>
      <c r="E385" s="32" t="s">
        <v>188</v>
      </c>
      <c r="F385" s="21" t="s">
        <v>99</v>
      </c>
      <c r="G385" s="21" t="s">
        <v>0</v>
      </c>
      <c r="H385" s="21" t="s">
        <v>0</v>
      </c>
      <c r="I385" s="34" t="s">
        <v>627</v>
      </c>
      <c r="J385" s="29" t="s">
        <v>60</v>
      </c>
      <c r="K385" s="41" t="s">
        <v>393</v>
      </c>
      <c r="L385" s="41"/>
      <c r="M385" s="21">
        <v>2018</v>
      </c>
      <c r="N385" s="101" t="s">
        <v>622</v>
      </c>
      <c r="O385" s="101"/>
    </row>
    <row r="386" spans="1:15" ht="15.75" x14ac:dyDescent="0.25">
      <c r="A386" s="15">
        <v>27</v>
      </c>
      <c r="B386" s="138" t="str">
        <f>"00.03.27.2.3.3.3.A."&amp;C386&amp;D386&amp;M386</f>
        <v>00.03.27.2.3.3.3.A.27.2018</v>
      </c>
      <c r="C386" s="30">
        <v>27</v>
      </c>
      <c r="D386" s="17" t="s">
        <v>649</v>
      </c>
      <c r="E386" s="32" t="s">
        <v>188</v>
      </c>
      <c r="F386" s="21" t="s">
        <v>99</v>
      </c>
      <c r="G386" s="21" t="s">
        <v>0</v>
      </c>
      <c r="H386" s="21" t="s">
        <v>0</v>
      </c>
      <c r="I386" s="34" t="s">
        <v>627</v>
      </c>
      <c r="J386" s="29" t="s">
        <v>100</v>
      </c>
      <c r="K386" s="41" t="s">
        <v>393</v>
      </c>
      <c r="L386" s="41"/>
      <c r="M386" s="21">
        <v>2018</v>
      </c>
      <c r="N386" s="101" t="s">
        <v>622</v>
      </c>
      <c r="O386" s="44"/>
    </row>
    <row r="387" spans="1:15" ht="15.75" x14ac:dyDescent="0.25">
      <c r="A387" s="34">
        <v>28</v>
      </c>
      <c r="B387" s="138" t="str">
        <f>"00.03.27.2.3.3.3.A."&amp;C387&amp;D387&amp;M387</f>
        <v>00.03.27.2.3.3.3.A.28.2018</v>
      </c>
      <c r="C387" s="17">
        <v>28</v>
      </c>
      <c r="D387" s="17" t="s">
        <v>649</v>
      </c>
      <c r="E387" s="32" t="s">
        <v>428</v>
      </c>
      <c r="F387" s="21" t="s">
        <v>103</v>
      </c>
      <c r="G387" s="21" t="s">
        <v>0</v>
      </c>
      <c r="H387" s="21" t="s">
        <v>0</v>
      </c>
      <c r="I387" s="34" t="s">
        <v>627</v>
      </c>
      <c r="J387" s="29" t="s">
        <v>97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15">
        <v>29</v>
      </c>
      <c r="B388" s="138" t="str">
        <f>"00.03.27.2.3.3.3.A."&amp;C388&amp;D388&amp;M388</f>
        <v>00.03.27.2.3.3.3.A.29.2018</v>
      </c>
      <c r="C388" s="30">
        <v>29</v>
      </c>
      <c r="D388" s="17" t="s">
        <v>649</v>
      </c>
      <c r="E388" s="22" t="s">
        <v>58</v>
      </c>
      <c r="F388" s="15" t="s">
        <v>248</v>
      </c>
      <c r="G388" s="21" t="s">
        <v>243</v>
      </c>
      <c r="H388" s="15" t="s">
        <v>59</v>
      </c>
      <c r="I388" s="34" t="s">
        <v>627</v>
      </c>
      <c r="J388" s="15" t="s">
        <v>54</v>
      </c>
      <c r="K388" s="41" t="s">
        <v>393</v>
      </c>
      <c r="L388" s="41"/>
      <c r="M388" s="21">
        <v>2018</v>
      </c>
      <c r="N388" s="101" t="s">
        <v>622</v>
      </c>
      <c r="O388" s="101" t="s">
        <v>622</v>
      </c>
    </row>
    <row r="389" spans="1:15" ht="15.75" x14ac:dyDescent="0.25">
      <c r="A389" s="34">
        <v>30</v>
      </c>
      <c r="B389" s="138" t="str">
        <f>"00.03.27.2.3.3.3.A."&amp;C389&amp;D389&amp;M389</f>
        <v>00.03.27.2.3.3.3.A.30.2018</v>
      </c>
      <c r="C389" s="17">
        <v>30</v>
      </c>
      <c r="D389" s="17" t="s">
        <v>649</v>
      </c>
      <c r="E389" s="22" t="s">
        <v>58</v>
      </c>
      <c r="F389" s="15" t="s">
        <v>248</v>
      </c>
      <c r="G389" s="21" t="s">
        <v>243</v>
      </c>
      <c r="H389" s="21" t="s">
        <v>63</v>
      </c>
      <c r="I389" s="34" t="s">
        <v>627</v>
      </c>
      <c r="J389" s="21" t="s">
        <v>62</v>
      </c>
      <c r="K389" s="41" t="s">
        <v>393</v>
      </c>
      <c r="L389" s="41"/>
      <c r="M389" s="21">
        <v>2018</v>
      </c>
      <c r="N389" s="101" t="s">
        <v>622</v>
      </c>
      <c r="O389" s="101" t="s">
        <v>622</v>
      </c>
    </row>
    <row r="390" spans="1:15" ht="15.75" x14ac:dyDescent="0.25">
      <c r="A390" s="15">
        <v>31</v>
      </c>
      <c r="B390" s="138" t="str">
        <f>"00.03.27.2.3.3.3.A."&amp;C390&amp;D390&amp;M390</f>
        <v>00.03.27.2.3.3.3.A.31.2019</v>
      </c>
      <c r="C390" s="30">
        <v>31</v>
      </c>
      <c r="D390" s="17" t="s">
        <v>649</v>
      </c>
      <c r="E390" s="58" t="s">
        <v>354</v>
      </c>
      <c r="F390" s="21" t="s">
        <v>342</v>
      </c>
      <c r="G390" s="21" t="s">
        <v>356</v>
      </c>
      <c r="H390" s="21" t="s">
        <v>357</v>
      </c>
      <c r="I390" s="34" t="s">
        <v>627</v>
      </c>
      <c r="J390" s="21" t="s">
        <v>358</v>
      </c>
      <c r="K390" s="41" t="s">
        <v>393</v>
      </c>
      <c r="L390" s="41"/>
      <c r="M390" s="21">
        <v>2019</v>
      </c>
      <c r="N390" s="101" t="s">
        <v>622</v>
      </c>
      <c r="O390" s="101" t="s">
        <v>622</v>
      </c>
    </row>
    <row r="391" spans="1:15" ht="15.75" x14ac:dyDescent="0.25">
      <c r="A391" s="34">
        <v>32</v>
      </c>
      <c r="B391" s="138" t="str">
        <f>"00.03.27.2.3.3.3.A."&amp;C391&amp;D391&amp;M391</f>
        <v>00.03.27.2.3.3.3.A.32.2019</v>
      </c>
      <c r="C391" s="17">
        <v>32</v>
      </c>
      <c r="D391" s="17" t="s">
        <v>649</v>
      </c>
      <c r="E391" s="58" t="s">
        <v>359</v>
      </c>
      <c r="F391" s="21" t="s">
        <v>13</v>
      </c>
      <c r="G391" s="21" t="s">
        <v>332</v>
      </c>
      <c r="H391" s="21" t="s">
        <v>0</v>
      </c>
      <c r="I391" s="34" t="s">
        <v>627</v>
      </c>
      <c r="J391" s="21" t="s">
        <v>97</v>
      </c>
      <c r="K391" s="41" t="s">
        <v>393</v>
      </c>
      <c r="L391" s="41"/>
      <c r="M391" s="21">
        <v>2019</v>
      </c>
      <c r="N391" s="101" t="s">
        <v>622</v>
      </c>
      <c r="O391" s="44"/>
    </row>
    <row r="392" spans="1:15" ht="15.75" x14ac:dyDescent="0.25">
      <c r="A392" s="15">
        <v>33</v>
      </c>
      <c r="B392" s="138" t="str">
        <f>"00.03.27.2.3.3.3.A."&amp;C392&amp;D392&amp;M392</f>
        <v>00.03.27.2.3.3.3.A.33.2020</v>
      </c>
      <c r="C392" s="30">
        <v>33</v>
      </c>
      <c r="D392" s="17" t="s">
        <v>649</v>
      </c>
      <c r="E392" s="59" t="s">
        <v>199</v>
      </c>
      <c r="F392" s="60" t="s">
        <v>270</v>
      </c>
      <c r="G392" s="60" t="s">
        <v>0</v>
      </c>
      <c r="H392" s="60" t="s">
        <v>0</v>
      </c>
      <c r="I392" s="34" t="s">
        <v>627</v>
      </c>
      <c r="J392" s="60" t="s">
        <v>358</v>
      </c>
      <c r="K392" s="60" t="s">
        <v>393</v>
      </c>
      <c r="L392" s="60"/>
      <c r="M392" s="21">
        <v>2020</v>
      </c>
      <c r="N392" s="101" t="s">
        <v>622</v>
      </c>
      <c r="O392" s="44"/>
    </row>
    <row r="393" spans="1:15" ht="15.75" x14ac:dyDescent="0.25">
      <c r="A393" s="34">
        <v>34</v>
      </c>
      <c r="B393" s="138" t="str">
        <f>"00.03.27.2.3.3.3.A."&amp;C393&amp;D393&amp;M393</f>
        <v>00.03.27.2.3.3.3.A.34.2020</v>
      </c>
      <c r="C393" s="17">
        <v>34</v>
      </c>
      <c r="D393" s="17" t="s">
        <v>649</v>
      </c>
      <c r="E393" s="59" t="s">
        <v>334</v>
      </c>
      <c r="F393" s="60" t="s">
        <v>347</v>
      </c>
      <c r="G393" s="60" t="s">
        <v>282</v>
      </c>
      <c r="H393" s="60">
        <v>1514932</v>
      </c>
      <c r="I393" s="34" t="s">
        <v>627</v>
      </c>
      <c r="J393" s="60" t="s">
        <v>97</v>
      </c>
      <c r="K393" s="60" t="s">
        <v>393</v>
      </c>
      <c r="L393" s="60"/>
      <c r="M393" s="21">
        <v>2020</v>
      </c>
      <c r="N393" s="101" t="s">
        <v>622</v>
      </c>
      <c r="O393" s="101" t="s">
        <v>622</v>
      </c>
    </row>
    <row r="394" spans="1:15" ht="15.75" x14ac:dyDescent="0.25">
      <c r="A394" s="34">
        <v>35</v>
      </c>
      <c r="B394" s="138" t="str">
        <f>"00.03.27.2.3.3.3.A."&amp;C394&amp;D394&amp;M394</f>
        <v>00.03.27.2.3.3.3.A.35.2020</v>
      </c>
      <c r="C394" s="30">
        <v>35</v>
      </c>
      <c r="D394" s="17" t="s">
        <v>649</v>
      </c>
      <c r="E394" s="59" t="s">
        <v>334</v>
      </c>
      <c r="F394" s="60" t="s">
        <v>347</v>
      </c>
      <c r="G394" s="60" t="s">
        <v>282</v>
      </c>
      <c r="H394" s="60" t="s">
        <v>600</v>
      </c>
      <c r="I394" s="34" t="s">
        <v>627</v>
      </c>
      <c r="J394" s="60" t="s">
        <v>97</v>
      </c>
      <c r="K394" s="60" t="s">
        <v>393</v>
      </c>
      <c r="L394" s="60"/>
      <c r="M394" s="21">
        <v>2020</v>
      </c>
      <c r="N394" s="101" t="s">
        <v>622</v>
      </c>
      <c r="O394" s="101" t="s">
        <v>622</v>
      </c>
    </row>
    <row r="395" spans="1:15" ht="15.75" x14ac:dyDescent="0.25">
      <c r="A395" s="34">
        <v>36</v>
      </c>
      <c r="B395" s="138" t="str">
        <f>"00.03.27.2.3.3.3.A."&amp;C395&amp;D395&amp;M395</f>
        <v>00.03.27.2.3.3.3.A.36.2022</v>
      </c>
      <c r="C395" s="30">
        <v>36</v>
      </c>
      <c r="D395" s="17" t="s">
        <v>649</v>
      </c>
      <c r="E395" s="135" t="s">
        <v>693</v>
      </c>
      <c r="F395" s="136" t="s">
        <v>244</v>
      </c>
      <c r="G395" s="137" t="s">
        <v>694</v>
      </c>
      <c r="H395" s="21" t="s">
        <v>695</v>
      </c>
      <c r="I395" s="21" t="s">
        <v>627</v>
      </c>
      <c r="J395" s="136" t="s">
        <v>696</v>
      </c>
      <c r="K395" s="136" t="s">
        <v>392</v>
      </c>
      <c r="L395" s="136"/>
      <c r="M395" s="37">
        <v>2022</v>
      </c>
      <c r="N395" s="101" t="s">
        <v>674</v>
      </c>
      <c r="O395" s="101"/>
    </row>
    <row r="396" spans="1:15" s="78" customFormat="1" ht="15.75" x14ac:dyDescent="0.25">
      <c r="A396" s="34">
        <v>37</v>
      </c>
      <c r="B396" s="138" t="str">
        <f>"00.03.27.2.3.3.3.A."&amp;C396&amp;D396&amp;M396</f>
        <v>00.03.27.2.3.3.3.A.37.2022</v>
      </c>
      <c r="C396" s="30">
        <v>37</v>
      </c>
      <c r="D396" s="17" t="s">
        <v>649</v>
      </c>
      <c r="E396" s="135" t="s">
        <v>693</v>
      </c>
      <c r="F396" s="136" t="s">
        <v>244</v>
      </c>
      <c r="G396" s="137" t="s">
        <v>694</v>
      </c>
      <c r="H396" s="21" t="s">
        <v>708</v>
      </c>
      <c r="I396" s="21" t="s">
        <v>627</v>
      </c>
      <c r="J396" s="152" t="s">
        <v>709</v>
      </c>
      <c r="K396" s="136" t="s">
        <v>393</v>
      </c>
      <c r="L396" s="136"/>
      <c r="M396" s="37">
        <v>2022</v>
      </c>
      <c r="N396" s="101" t="s">
        <v>674</v>
      </c>
      <c r="O396" s="101"/>
    </row>
    <row r="397" spans="1:15" s="78" customFormat="1" ht="15.75" x14ac:dyDescent="0.25">
      <c r="A397" s="34">
        <v>38</v>
      </c>
      <c r="B397" s="138" t="str">
        <f>"00.03.27.2.3.3.1.A."&amp;C397&amp;D397&amp;M397</f>
        <v>00.03.27.2.3.3.1.A.38.2022</v>
      </c>
      <c r="C397" s="30">
        <v>38</v>
      </c>
      <c r="D397" s="79" t="s">
        <v>649</v>
      </c>
      <c r="E397" s="151" t="s">
        <v>697</v>
      </c>
      <c r="F397" s="79"/>
      <c r="G397" s="79"/>
      <c r="H397" s="79"/>
      <c r="I397" s="79" t="s">
        <v>627</v>
      </c>
      <c r="J397" s="115" t="s">
        <v>97</v>
      </c>
      <c r="K397" s="136" t="s">
        <v>393</v>
      </c>
      <c r="L397" s="79" t="s">
        <v>698</v>
      </c>
      <c r="M397" s="79">
        <v>2022</v>
      </c>
      <c r="N397" s="150" t="s">
        <v>622</v>
      </c>
      <c r="O397" s="79"/>
    </row>
    <row r="398" spans="1:15" s="78" customFormat="1" ht="15.75" x14ac:dyDescent="0.25">
      <c r="A398" s="34">
        <v>39</v>
      </c>
      <c r="B398" s="138" t="str">
        <f>"00.03.27.2.3.3.1.A."&amp;C398&amp;D398&amp;M398</f>
        <v>00.03.27.2.3.3.1.A.39.2021</v>
      </c>
      <c r="C398" s="30">
        <v>39</v>
      </c>
      <c r="D398" s="163" t="s">
        <v>649</v>
      </c>
      <c r="E398" s="80" t="s">
        <v>4</v>
      </c>
      <c r="F398" s="35" t="s">
        <v>715</v>
      </c>
      <c r="G398" s="35" t="s">
        <v>714</v>
      </c>
      <c r="H398" s="79"/>
      <c r="I398" s="112" t="s">
        <v>627</v>
      </c>
      <c r="J398" s="115" t="s">
        <v>97</v>
      </c>
      <c r="K398" s="136" t="s">
        <v>393</v>
      </c>
      <c r="L398" s="112" t="s">
        <v>716</v>
      </c>
      <c r="M398" s="79">
        <v>2021</v>
      </c>
      <c r="N398" s="150"/>
      <c r="O398" s="79"/>
    </row>
    <row r="399" spans="1:15" s="78" customFormat="1" ht="15.75" x14ac:dyDescent="0.25">
      <c r="A399" s="34">
        <v>40</v>
      </c>
      <c r="B399" s="138" t="str">
        <f>"00.03.27.2.3.3.1.A."&amp;C399&amp;D399&amp;M399</f>
        <v>00.03.27.2.3.3.1.A.40.2022</v>
      </c>
      <c r="C399" s="30">
        <v>40</v>
      </c>
      <c r="D399" s="163" t="s">
        <v>649</v>
      </c>
      <c r="E399" s="80" t="s">
        <v>672</v>
      </c>
      <c r="F399" s="35" t="s">
        <v>219</v>
      </c>
      <c r="G399" s="35" t="s">
        <v>790</v>
      </c>
      <c r="H399" s="79">
        <v>2202010295</v>
      </c>
      <c r="I399" s="112" t="s">
        <v>627</v>
      </c>
      <c r="J399" s="115" t="s">
        <v>627</v>
      </c>
      <c r="K399" s="26" t="s">
        <v>393</v>
      </c>
      <c r="L399" s="112" t="s">
        <v>792</v>
      </c>
      <c r="M399" s="79">
        <v>2022</v>
      </c>
      <c r="N399" s="150"/>
      <c r="O399" s="79"/>
    </row>
    <row r="400" spans="1:15" s="78" customFormat="1" ht="15.75" x14ac:dyDescent="0.25">
      <c r="A400" s="34">
        <v>41</v>
      </c>
      <c r="B400" s="138" t="str">
        <f>"00.03.27.2.3.3.1.A."&amp;C400&amp;D400&amp;M400</f>
        <v>00.03.27.2.3.3.1.A.41.2023</v>
      </c>
      <c r="C400" s="30">
        <v>41</v>
      </c>
      <c r="D400" s="163" t="s">
        <v>649</v>
      </c>
      <c r="E400" s="80" t="s">
        <v>402</v>
      </c>
      <c r="F400" s="80" t="s">
        <v>718</v>
      </c>
      <c r="G400" s="80" t="s">
        <v>868</v>
      </c>
      <c r="H400" s="80" t="s">
        <v>870</v>
      </c>
      <c r="I400" s="112" t="s">
        <v>627</v>
      </c>
      <c r="J400" s="115" t="s">
        <v>627</v>
      </c>
      <c r="K400" s="26" t="s">
        <v>638</v>
      </c>
      <c r="L400" s="112" t="s">
        <v>657</v>
      </c>
      <c r="M400" s="79">
        <v>2023</v>
      </c>
      <c r="N400" s="150"/>
      <c r="O400" s="79"/>
    </row>
    <row r="401" spans="1:15" s="78" customFormat="1" ht="15.75" x14ac:dyDescent="0.25">
      <c r="A401" s="34">
        <v>42</v>
      </c>
      <c r="B401" s="138" t="str">
        <f>"00.03.27.2.3.3.1.A."&amp;C401&amp;D401&amp;M401</f>
        <v>00.03.27.2.3.3.1.A.42.2023</v>
      </c>
      <c r="C401" s="30">
        <v>42</v>
      </c>
      <c r="D401" s="163" t="s">
        <v>649</v>
      </c>
      <c r="E401" s="80" t="s">
        <v>884</v>
      </c>
      <c r="F401" s="80" t="s">
        <v>0</v>
      </c>
      <c r="G401" s="80" t="s">
        <v>0</v>
      </c>
      <c r="H401" s="80" t="s">
        <v>0</v>
      </c>
      <c r="I401" s="112" t="s">
        <v>627</v>
      </c>
      <c r="J401" s="115" t="s">
        <v>627</v>
      </c>
      <c r="K401" s="26" t="s">
        <v>638</v>
      </c>
      <c r="L401" s="112" t="s">
        <v>724</v>
      </c>
      <c r="M401" s="79">
        <v>2023</v>
      </c>
      <c r="N401" s="150"/>
      <c r="O401" s="79"/>
    </row>
    <row r="402" spans="1:15" s="78" customFormat="1" ht="15.75" x14ac:dyDescent="0.25">
      <c r="A402" s="34"/>
      <c r="B402" s="138" t="str">
        <f>"00.03.27.2.3.3.1.A."&amp;C402&amp;D402&amp;M402</f>
        <v>00.03.27.2.3.3.1.A.43.2023</v>
      </c>
      <c r="C402" s="30">
        <v>43</v>
      </c>
      <c r="D402" s="163" t="s">
        <v>649</v>
      </c>
      <c r="E402" s="80" t="s">
        <v>886</v>
      </c>
      <c r="F402" s="80" t="s">
        <v>13</v>
      </c>
      <c r="G402" s="80"/>
      <c r="H402" s="80"/>
      <c r="I402" s="112" t="s">
        <v>627</v>
      </c>
      <c r="J402" s="115" t="s">
        <v>627</v>
      </c>
      <c r="K402" s="26" t="s">
        <v>638</v>
      </c>
      <c r="L402" s="112" t="s">
        <v>750</v>
      </c>
      <c r="M402" s="79">
        <v>2023</v>
      </c>
      <c r="N402" s="150"/>
      <c r="O402" s="79"/>
    </row>
    <row r="403" spans="1:15" s="78" customFormat="1" ht="15.75" x14ac:dyDescent="0.25">
      <c r="A403" s="34">
        <v>41</v>
      </c>
      <c r="B403" s="138" t="str">
        <f>"00.03.27.2.3.3.1.A."&amp;C403&amp;D403&amp;M403</f>
        <v>00.03.27.2.3.3.1.A.44.2023</v>
      </c>
      <c r="C403" s="30">
        <v>44</v>
      </c>
      <c r="D403" s="163" t="s">
        <v>649</v>
      </c>
      <c r="E403" s="80" t="s">
        <v>402</v>
      </c>
      <c r="F403" s="35" t="s">
        <v>718</v>
      </c>
      <c r="G403" s="35" t="s">
        <v>868</v>
      </c>
      <c r="H403" s="35" t="s">
        <v>889</v>
      </c>
      <c r="I403" s="112" t="s">
        <v>627</v>
      </c>
      <c r="J403" s="115" t="s">
        <v>627</v>
      </c>
      <c r="K403" s="26" t="s">
        <v>638</v>
      </c>
      <c r="L403" s="112" t="s">
        <v>659</v>
      </c>
      <c r="M403" s="79">
        <v>2023</v>
      </c>
      <c r="N403" s="150"/>
      <c r="O403" s="79"/>
    </row>
    <row r="404" spans="1:15" s="78" customFormat="1" ht="15.75" x14ac:dyDescent="0.25">
      <c r="A404" s="34">
        <v>41</v>
      </c>
      <c r="B404" s="138" t="str">
        <f>"00.03.27.2.3.3.1.A."&amp;C404&amp;D404&amp;M404</f>
        <v>00.03.27.2.3.3.1.A.45.2023</v>
      </c>
      <c r="C404" s="30">
        <v>45</v>
      </c>
      <c r="D404" s="163" t="s">
        <v>649</v>
      </c>
      <c r="E404" s="80" t="s">
        <v>402</v>
      </c>
      <c r="F404" s="35" t="s">
        <v>718</v>
      </c>
      <c r="G404" s="35" t="s">
        <v>868</v>
      </c>
      <c r="H404" s="35" t="s">
        <v>890</v>
      </c>
      <c r="I404" s="112" t="s">
        <v>627</v>
      </c>
      <c r="J404" s="115" t="s">
        <v>627</v>
      </c>
      <c r="K404" s="26" t="s">
        <v>638</v>
      </c>
      <c r="L404" s="112" t="s">
        <v>659</v>
      </c>
      <c r="M404" s="79">
        <v>2023</v>
      </c>
      <c r="N404" s="150"/>
      <c r="O404" s="79"/>
    </row>
    <row r="405" spans="1:15" s="78" customFormat="1" x14ac:dyDescent="0.25">
      <c r="A405" s="34">
        <v>1</v>
      </c>
      <c r="B405" s="123" t="str">
        <f>"00.03.27.3.1.1.1.A."&amp;C405&amp;D405&amp;M405</f>
        <v>00.03.27.3.1.1.1.A.1.2019</v>
      </c>
      <c r="C405" s="30">
        <v>1</v>
      </c>
      <c r="D405" s="17" t="s">
        <v>649</v>
      </c>
      <c r="E405" s="54" t="s">
        <v>397</v>
      </c>
      <c r="F405" s="34" t="s">
        <v>14</v>
      </c>
      <c r="G405" s="34" t="s">
        <v>282</v>
      </c>
      <c r="H405" s="34">
        <v>1509132</v>
      </c>
      <c r="I405" s="34" t="s">
        <v>628</v>
      </c>
      <c r="J405" s="34" t="s">
        <v>30</v>
      </c>
      <c r="K405" s="41" t="s">
        <v>393</v>
      </c>
      <c r="L405" s="112"/>
      <c r="M405" s="37">
        <v>2019</v>
      </c>
      <c r="N405" s="150"/>
      <c r="O405" s="79"/>
    </row>
    <row r="406" spans="1:15" s="78" customFormat="1" x14ac:dyDescent="0.25">
      <c r="A406" s="34">
        <v>2</v>
      </c>
      <c r="B406" s="123" t="str">
        <f>"00.03.27.3.1.1.1.A."&amp;C406&amp;D406&amp;M406</f>
        <v>00.03.27.3.1.1.1.A.2.2021</v>
      </c>
      <c r="C406" s="30">
        <v>2</v>
      </c>
      <c r="D406" s="17" t="s">
        <v>649</v>
      </c>
      <c r="E406" s="54" t="s">
        <v>397</v>
      </c>
      <c r="F406" s="15" t="s">
        <v>14</v>
      </c>
      <c r="G406" s="34" t="s">
        <v>282</v>
      </c>
      <c r="H406" s="15">
        <v>1514928</v>
      </c>
      <c r="I406" s="34" t="s">
        <v>628</v>
      </c>
      <c r="J406" s="15" t="s">
        <v>30</v>
      </c>
      <c r="K406" s="41" t="s">
        <v>393</v>
      </c>
      <c r="L406" s="112"/>
      <c r="M406" s="37">
        <v>2021</v>
      </c>
      <c r="N406" s="150"/>
      <c r="O406" s="79"/>
    </row>
    <row r="407" spans="1:15" s="78" customFormat="1" ht="15.75" x14ac:dyDescent="0.25">
      <c r="A407" s="34">
        <v>3</v>
      </c>
      <c r="B407" s="123" t="str">
        <f>"00.03.27.3.1.1.1.A."&amp;C407&amp;D407&amp;M407</f>
        <v>00.03.27.3.1.1.1.A.3.2020</v>
      </c>
      <c r="C407" s="30">
        <v>3</v>
      </c>
      <c r="D407" s="17" t="s">
        <v>649</v>
      </c>
      <c r="E407" s="16" t="s">
        <v>396</v>
      </c>
      <c r="F407" s="86" t="s">
        <v>132</v>
      </c>
      <c r="G407" s="87" t="s">
        <v>496</v>
      </c>
      <c r="H407" s="63" t="s">
        <v>478</v>
      </c>
      <c r="I407" s="34" t="s">
        <v>628</v>
      </c>
      <c r="J407" s="15" t="s">
        <v>30</v>
      </c>
      <c r="K407" s="41" t="s">
        <v>393</v>
      </c>
      <c r="L407" s="112"/>
      <c r="M407" s="21">
        <v>2020</v>
      </c>
      <c r="N407" s="150"/>
      <c r="O407" s="79"/>
    </row>
    <row r="408" spans="1:15" ht="15.75" x14ac:dyDescent="0.25">
      <c r="A408" s="34">
        <v>4</v>
      </c>
      <c r="B408" s="123" t="str">
        <f>"00.03.27.3.1.1.1.A."&amp;C408&amp;D408&amp;M408</f>
        <v>00.03.27.3.1.1.1.A.4.2020</v>
      </c>
      <c r="C408" s="30">
        <v>4</v>
      </c>
      <c r="D408" s="17" t="s">
        <v>649</v>
      </c>
      <c r="E408" s="16" t="s">
        <v>396</v>
      </c>
      <c r="F408" s="86" t="s">
        <v>132</v>
      </c>
      <c r="G408" s="87" t="s">
        <v>580</v>
      </c>
      <c r="H408" s="42" t="s">
        <v>618</v>
      </c>
      <c r="I408" s="34" t="s">
        <v>628</v>
      </c>
      <c r="J408" s="15" t="s">
        <v>30</v>
      </c>
      <c r="K408" s="41" t="s">
        <v>393</v>
      </c>
      <c r="L408" s="112"/>
      <c r="M408" s="21">
        <v>2020</v>
      </c>
      <c r="N408" s="150"/>
      <c r="O408" s="79"/>
    </row>
    <row r="409" spans="1:15" ht="15.75" x14ac:dyDescent="0.25">
      <c r="A409" s="34">
        <v>5</v>
      </c>
      <c r="B409" s="123" t="str">
        <f>"00.03.27.3.1.1.1.A."&amp;C409&amp;D409&amp;M409</f>
        <v>00.03.27.3.1.1.1.A.5.2021</v>
      </c>
      <c r="C409" s="30">
        <v>5</v>
      </c>
      <c r="D409" s="17" t="s">
        <v>649</v>
      </c>
      <c r="E409" s="16" t="s">
        <v>396</v>
      </c>
      <c r="F409" s="86" t="s">
        <v>132</v>
      </c>
      <c r="G409" s="87" t="s">
        <v>580</v>
      </c>
      <c r="H409" s="42" t="s">
        <v>619</v>
      </c>
      <c r="I409" s="34" t="s">
        <v>628</v>
      </c>
      <c r="J409" s="15" t="s">
        <v>30</v>
      </c>
      <c r="K409" s="41" t="s">
        <v>393</v>
      </c>
      <c r="L409" s="112"/>
      <c r="M409" s="21">
        <v>2021</v>
      </c>
      <c r="N409" s="150"/>
      <c r="O409" s="79"/>
    </row>
    <row r="410" spans="1:15" x14ac:dyDescent="0.25">
      <c r="A410" s="15">
        <v>6</v>
      </c>
      <c r="B410" s="123" t="str">
        <f>"00.03.27.3.1.1.1.A."&amp;C410&amp;D410&amp;M410</f>
        <v>00.03.27.3.1.1.1.A.6.2021</v>
      </c>
      <c r="C410" s="30">
        <v>6</v>
      </c>
      <c r="D410" s="17" t="s">
        <v>649</v>
      </c>
      <c r="E410" s="88" t="s">
        <v>22</v>
      </c>
      <c r="F410" s="47" t="s">
        <v>244</v>
      </c>
      <c r="G410" s="47" t="s">
        <v>581</v>
      </c>
      <c r="H410" s="67" t="s">
        <v>587</v>
      </c>
      <c r="I410" s="34" t="s">
        <v>628</v>
      </c>
      <c r="J410" s="18" t="s">
        <v>30</v>
      </c>
      <c r="K410" s="41" t="s">
        <v>393</v>
      </c>
      <c r="L410" s="41"/>
      <c r="M410" s="79">
        <v>2021</v>
      </c>
      <c r="N410" s="101" t="s">
        <v>622</v>
      </c>
      <c r="O410" s="101" t="s">
        <v>622</v>
      </c>
    </row>
    <row r="411" spans="1:15" x14ac:dyDescent="0.25">
      <c r="A411" s="34">
        <v>7</v>
      </c>
      <c r="B411" s="123" t="str">
        <f>"00.03.27.3.1.1.1.A."&amp;C411&amp;D411&amp;M411</f>
        <v>00.03.27.3.1.1.1.A.7.2018</v>
      </c>
      <c r="C411" s="17">
        <v>7</v>
      </c>
      <c r="D411" s="17" t="s">
        <v>649</v>
      </c>
      <c r="E411" s="32" t="s">
        <v>118</v>
      </c>
      <c r="F411" s="15" t="s">
        <v>274</v>
      </c>
      <c r="G411" s="15" t="s">
        <v>353</v>
      </c>
      <c r="H411" s="42" t="s">
        <v>0</v>
      </c>
      <c r="I411" s="34" t="s">
        <v>628</v>
      </c>
      <c r="J411" s="15" t="s">
        <v>30</v>
      </c>
      <c r="K411" s="41" t="s">
        <v>393</v>
      </c>
      <c r="L411" s="41"/>
      <c r="M411" s="21">
        <v>2018</v>
      </c>
      <c r="N411" s="101" t="s">
        <v>622</v>
      </c>
      <c r="O411" s="21"/>
    </row>
    <row r="412" spans="1:15" x14ac:dyDescent="0.25">
      <c r="A412" s="15">
        <v>8</v>
      </c>
      <c r="B412" s="123" t="str">
        <f>"00.03.27.3.1.1.1.A."&amp;C412&amp;D412&amp;M412</f>
        <v>00.03.27.3.1.1.1.A.8.2019</v>
      </c>
      <c r="C412" s="30">
        <v>8</v>
      </c>
      <c r="D412" s="17" t="s">
        <v>649</v>
      </c>
      <c r="E412" s="32" t="s">
        <v>118</v>
      </c>
      <c r="F412" s="21" t="s">
        <v>33</v>
      </c>
      <c r="G412" s="42" t="s">
        <v>0</v>
      </c>
      <c r="H412" s="42" t="s">
        <v>0</v>
      </c>
      <c r="I412" s="34" t="s">
        <v>628</v>
      </c>
      <c r="J412" s="15" t="s">
        <v>30</v>
      </c>
      <c r="K412" s="41" t="s">
        <v>393</v>
      </c>
      <c r="L412" s="41"/>
      <c r="M412" s="21">
        <v>2019</v>
      </c>
      <c r="N412" s="101" t="s">
        <v>622</v>
      </c>
      <c r="O412" s="21"/>
    </row>
    <row r="413" spans="1:15" x14ac:dyDescent="0.25">
      <c r="A413" s="34">
        <v>9</v>
      </c>
      <c r="B413" s="123" t="str">
        <f>"00.03.27.3.1.1.1.A."&amp;C413&amp;D413&amp;M413</f>
        <v>00.03.27.3.1.1.1.A.9.2018</v>
      </c>
      <c r="C413" s="17">
        <v>9</v>
      </c>
      <c r="D413" s="17" t="s">
        <v>649</v>
      </c>
      <c r="E413" s="16" t="s">
        <v>4</v>
      </c>
      <c r="F413" s="15" t="s">
        <v>250</v>
      </c>
      <c r="G413" s="15" t="s">
        <v>249</v>
      </c>
      <c r="H413" s="15" t="s">
        <v>117</v>
      </c>
      <c r="I413" s="34" t="s">
        <v>628</v>
      </c>
      <c r="J413" s="15" t="s">
        <v>30</v>
      </c>
      <c r="K413" s="41" t="s">
        <v>393</v>
      </c>
      <c r="L413" s="41"/>
      <c r="M413" s="21">
        <v>2018</v>
      </c>
      <c r="N413" s="101" t="s">
        <v>622</v>
      </c>
      <c r="O413" s="101" t="s">
        <v>622</v>
      </c>
    </row>
    <row r="414" spans="1:15" x14ac:dyDescent="0.25">
      <c r="A414" s="15">
        <v>10</v>
      </c>
      <c r="B414" s="123" t="str">
        <f>"00.03.27.3.1.1.1.A."&amp;C414&amp;D414&amp;M414</f>
        <v>00.03.27.3.1.1.1.A.10.2018</v>
      </c>
      <c r="C414" s="30">
        <v>10</v>
      </c>
      <c r="D414" s="17" t="s">
        <v>649</v>
      </c>
      <c r="E414" s="16" t="s">
        <v>32</v>
      </c>
      <c r="F414" s="15" t="s">
        <v>33</v>
      </c>
      <c r="G414" s="15" t="s">
        <v>0</v>
      </c>
      <c r="H414" s="15" t="s">
        <v>3</v>
      </c>
      <c r="I414" s="34" t="s">
        <v>628</v>
      </c>
      <c r="J414" s="15" t="s">
        <v>30</v>
      </c>
      <c r="K414" s="41" t="s">
        <v>393</v>
      </c>
      <c r="L414" s="41"/>
      <c r="M414" s="21">
        <v>2018</v>
      </c>
      <c r="N414" s="101" t="s">
        <v>622</v>
      </c>
      <c r="O414" s="21"/>
    </row>
    <row r="415" spans="1:15" x14ac:dyDescent="0.25">
      <c r="A415" s="34">
        <v>11</v>
      </c>
      <c r="B415" s="123" t="str">
        <f>"00.03.27.3.1.1.1.A."&amp;C415&amp;D415&amp;M415</f>
        <v>00.03.27.3.1.1.1.A.11.2018</v>
      </c>
      <c r="C415" s="17">
        <v>11</v>
      </c>
      <c r="D415" s="17" t="s">
        <v>649</v>
      </c>
      <c r="E415" s="16" t="s">
        <v>5</v>
      </c>
      <c r="F415" s="15" t="s">
        <v>31</v>
      </c>
      <c r="G415" s="15" t="s">
        <v>0</v>
      </c>
      <c r="H415" s="15">
        <v>4001009</v>
      </c>
      <c r="I415" s="34" t="s">
        <v>628</v>
      </c>
      <c r="J415" s="15" t="s">
        <v>30</v>
      </c>
      <c r="K415" s="41" t="s">
        <v>393</v>
      </c>
      <c r="L415" s="41"/>
      <c r="M415" s="21">
        <v>2018</v>
      </c>
      <c r="N415" s="101" t="s">
        <v>622</v>
      </c>
      <c r="O415" s="21"/>
    </row>
    <row r="416" spans="1:15" x14ac:dyDescent="0.25">
      <c r="A416" s="15">
        <v>12</v>
      </c>
      <c r="B416" s="123" t="str">
        <f>"00.03.27.3.1.1.1.A."&amp;C416&amp;D416&amp;M416</f>
        <v>00.03.27.3.1.1.1.A.12.2020</v>
      </c>
      <c r="C416" s="17">
        <v>12</v>
      </c>
      <c r="D416" s="17" t="s">
        <v>649</v>
      </c>
      <c r="E416" s="22" t="s">
        <v>5</v>
      </c>
      <c r="F416" s="86" t="s">
        <v>572</v>
      </c>
      <c r="G416" s="15" t="s">
        <v>0</v>
      </c>
      <c r="H416" s="15" t="s">
        <v>3</v>
      </c>
      <c r="I416" s="34" t="s">
        <v>628</v>
      </c>
      <c r="J416" s="15" t="s">
        <v>30</v>
      </c>
      <c r="K416" s="41" t="s">
        <v>393</v>
      </c>
      <c r="L416" s="41"/>
      <c r="M416" s="21">
        <v>2020</v>
      </c>
      <c r="N416" s="101" t="s">
        <v>622</v>
      </c>
      <c r="O416" s="21"/>
    </row>
    <row r="417" spans="1:15" x14ac:dyDescent="0.25">
      <c r="A417" s="34">
        <v>13</v>
      </c>
      <c r="B417" s="123" t="str">
        <f>"00.03.27.3.1.1.1.A."&amp;C417&amp;D417&amp;M417</f>
        <v>00.03.27.3.1.1.1.A.13.2018</v>
      </c>
      <c r="C417" s="30">
        <v>13</v>
      </c>
      <c r="D417" s="17" t="s">
        <v>649</v>
      </c>
      <c r="E417" s="22" t="s">
        <v>5</v>
      </c>
      <c r="F417" s="15" t="s">
        <v>14</v>
      </c>
      <c r="G417" s="15" t="s">
        <v>0</v>
      </c>
      <c r="H417" s="15" t="s">
        <v>0</v>
      </c>
      <c r="I417" s="34" t="s">
        <v>628</v>
      </c>
      <c r="J417" s="15" t="s">
        <v>30</v>
      </c>
      <c r="K417" s="41" t="s">
        <v>393</v>
      </c>
      <c r="L417" s="41"/>
      <c r="M417" s="21">
        <v>2018</v>
      </c>
      <c r="N417" s="101" t="s">
        <v>622</v>
      </c>
      <c r="O417" s="21"/>
    </row>
    <row r="418" spans="1:15" x14ac:dyDescent="0.25">
      <c r="A418" s="15">
        <v>14</v>
      </c>
      <c r="B418" s="123" t="str">
        <f>"00.03.27.3.1.1.1.A."&amp;C418&amp;D418&amp;M418</f>
        <v>00.03.27.3.1.1.1.A.14.2020</v>
      </c>
      <c r="C418" s="17">
        <v>14</v>
      </c>
      <c r="D418" s="17" t="s">
        <v>649</v>
      </c>
      <c r="E418" s="22" t="s">
        <v>5</v>
      </c>
      <c r="F418" s="86" t="s">
        <v>573</v>
      </c>
      <c r="G418" s="15"/>
      <c r="H418" s="15"/>
      <c r="I418" s="34" t="s">
        <v>628</v>
      </c>
      <c r="J418" s="15" t="s">
        <v>30</v>
      </c>
      <c r="K418" s="41" t="s">
        <v>393</v>
      </c>
      <c r="L418" s="41"/>
      <c r="M418" s="21">
        <v>2020</v>
      </c>
      <c r="N418" s="101" t="s">
        <v>622</v>
      </c>
      <c r="O418" s="21"/>
    </row>
    <row r="419" spans="1:15" x14ac:dyDescent="0.25">
      <c r="A419" s="34">
        <v>15</v>
      </c>
      <c r="B419" s="123" t="str">
        <f>"00.03.27.3.1.1.1.A."&amp;C419&amp;D419&amp;M419</f>
        <v>00.03.27.3.1.1.1.A.15.2018</v>
      </c>
      <c r="C419" s="30">
        <v>15</v>
      </c>
      <c r="D419" s="17" t="s">
        <v>649</v>
      </c>
      <c r="E419" s="16" t="s">
        <v>188</v>
      </c>
      <c r="F419" s="15" t="s">
        <v>154</v>
      </c>
      <c r="G419" s="15" t="s">
        <v>0</v>
      </c>
      <c r="H419" s="15" t="s">
        <v>3</v>
      </c>
      <c r="I419" s="34" t="s">
        <v>628</v>
      </c>
      <c r="J419" s="15" t="s">
        <v>30</v>
      </c>
      <c r="K419" s="41" t="s">
        <v>393</v>
      </c>
      <c r="L419" s="41"/>
      <c r="M419" s="21">
        <v>2018</v>
      </c>
      <c r="N419" s="101" t="s">
        <v>622</v>
      </c>
      <c r="O419" s="21"/>
    </row>
    <row r="420" spans="1:15" x14ac:dyDescent="0.25">
      <c r="A420" s="15">
        <v>16</v>
      </c>
      <c r="B420" s="123" t="str">
        <f>"00.03.27.3.1.1.1.A."&amp;C420&amp;D420&amp;M420</f>
        <v>00.03.27.3.1.1.1.A.16.2018</v>
      </c>
      <c r="C420" s="17">
        <v>16</v>
      </c>
      <c r="D420" s="17" t="s">
        <v>649</v>
      </c>
      <c r="E420" s="16" t="s">
        <v>23</v>
      </c>
      <c r="F420" s="15" t="s">
        <v>2</v>
      </c>
      <c r="G420" s="15" t="s">
        <v>251</v>
      </c>
      <c r="H420" s="15" t="s">
        <v>0</v>
      </c>
      <c r="I420" s="34" t="s">
        <v>628</v>
      </c>
      <c r="J420" s="15" t="s">
        <v>30</v>
      </c>
      <c r="K420" s="41" t="s">
        <v>393</v>
      </c>
      <c r="L420" s="41"/>
      <c r="M420" s="21">
        <v>2018</v>
      </c>
      <c r="N420" s="101" t="s">
        <v>622</v>
      </c>
      <c r="O420" s="101" t="s">
        <v>622</v>
      </c>
    </row>
    <row r="421" spans="1:15" x14ac:dyDescent="0.25">
      <c r="A421" s="34">
        <v>17</v>
      </c>
      <c r="B421" s="123" t="str">
        <f>"00.03.27.3.1.1.1.A."&amp;C421&amp;D421&amp;M421</f>
        <v>00.03.27.3.1.1.1.A.17.2020</v>
      </c>
      <c r="C421" s="30">
        <v>17</v>
      </c>
      <c r="D421" s="17" t="s">
        <v>649</v>
      </c>
      <c r="E421" s="16" t="s">
        <v>23</v>
      </c>
      <c r="F421" s="15" t="s">
        <v>132</v>
      </c>
      <c r="G421" s="15" t="s">
        <v>362</v>
      </c>
      <c r="H421" s="15" t="s">
        <v>521</v>
      </c>
      <c r="I421" s="34" t="s">
        <v>628</v>
      </c>
      <c r="J421" s="15" t="s">
        <v>30</v>
      </c>
      <c r="K421" s="41" t="s">
        <v>393</v>
      </c>
      <c r="L421" s="41"/>
      <c r="M421" s="21">
        <v>2020</v>
      </c>
      <c r="N421" s="101" t="s">
        <v>622</v>
      </c>
      <c r="O421" s="101" t="s">
        <v>622</v>
      </c>
    </row>
    <row r="422" spans="1:15" x14ac:dyDescent="0.25">
      <c r="A422" s="15">
        <v>18</v>
      </c>
      <c r="B422" s="123" t="str">
        <f>"00.03.27.3.1.1.1.A."&amp;C422&amp;D422&amp;M422</f>
        <v>00.03.27.3.1.1.1.A.18.2018</v>
      </c>
      <c r="C422" s="17">
        <v>18</v>
      </c>
      <c r="D422" s="17" t="s">
        <v>649</v>
      </c>
      <c r="E422" s="16" t="s">
        <v>140</v>
      </c>
      <c r="F422" s="15" t="s">
        <v>574</v>
      </c>
      <c r="G422" s="15" t="s">
        <v>0</v>
      </c>
      <c r="H422" s="15" t="s">
        <v>0</v>
      </c>
      <c r="I422" s="34" t="s">
        <v>628</v>
      </c>
      <c r="J422" s="15" t="s">
        <v>30</v>
      </c>
      <c r="K422" s="41" t="s">
        <v>393</v>
      </c>
      <c r="L422" s="41"/>
      <c r="M422" s="21">
        <v>2018</v>
      </c>
      <c r="N422" s="101" t="s">
        <v>622</v>
      </c>
      <c r="O422" s="101" t="s">
        <v>622</v>
      </c>
    </row>
    <row r="423" spans="1:15" x14ac:dyDescent="0.25">
      <c r="A423" s="34">
        <v>19</v>
      </c>
      <c r="B423" s="123" t="str">
        <f>"00.03.27.3.1.1.1.A."&amp;C423&amp;D423&amp;M423</f>
        <v>00.03.27.3.1.1.1.A.19.2021</v>
      </c>
      <c r="C423" s="30">
        <v>19</v>
      </c>
      <c r="D423" s="17" t="s">
        <v>649</v>
      </c>
      <c r="E423" s="16" t="s">
        <v>140</v>
      </c>
      <c r="F423" s="15" t="s">
        <v>33</v>
      </c>
      <c r="G423" s="15" t="s">
        <v>507</v>
      </c>
      <c r="H423" s="15" t="s">
        <v>517</v>
      </c>
      <c r="I423" s="34" t="s">
        <v>628</v>
      </c>
      <c r="J423" s="15" t="s">
        <v>30</v>
      </c>
      <c r="K423" s="41" t="s">
        <v>393</v>
      </c>
      <c r="L423" s="41"/>
      <c r="M423" s="21">
        <v>2021</v>
      </c>
      <c r="N423" s="101" t="s">
        <v>622</v>
      </c>
      <c r="O423" s="21"/>
    </row>
    <row r="424" spans="1:15" x14ac:dyDescent="0.25">
      <c r="A424" s="15">
        <v>20</v>
      </c>
      <c r="B424" s="123" t="str">
        <f>"00.03.27.3.1.1.1.A."&amp;C424&amp;D424&amp;M424</f>
        <v>00.03.27.3.1.1.1.A.20.2021</v>
      </c>
      <c r="C424" s="17">
        <v>20</v>
      </c>
      <c r="D424" s="17" t="s">
        <v>649</v>
      </c>
      <c r="E424" s="16" t="s">
        <v>140</v>
      </c>
      <c r="F424" s="15" t="s">
        <v>575</v>
      </c>
      <c r="G424" s="15" t="s">
        <v>576</v>
      </c>
      <c r="H424" s="15"/>
      <c r="I424" s="34" t="s">
        <v>628</v>
      </c>
      <c r="J424" s="15" t="s">
        <v>30</v>
      </c>
      <c r="K424" s="41" t="s">
        <v>393</v>
      </c>
      <c r="L424" s="41"/>
      <c r="M424" s="21">
        <v>2021</v>
      </c>
      <c r="N424" s="101" t="s">
        <v>622</v>
      </c>
      <c r="O424" s="21"/>
    </row>
    <row r="425" spans="1:15" x14ac:dyDescent="0.25">
      <c r="A425" s="34">
        <v>21</v>
      </c>
      <c r="B425" s="123" t="str">
        <f>"00.03.27.3.1.1.1.A."&amp;C425&amp;D425&amp;M425</f>
        <v>00.03.27.3.1.1.1.A.21.2021</v>
      </c>
      <c r="C425" s="30">
        <v>21</v>
      </c>
      <c r="D425" s="17" t="s">
        <v>649</v>
      </c>
      <c r="E425" s="16" t="s">
        <v>147</v>
      </c>
      <c r="F425" s="15" t="s">
        <v>142</v>
      </c>
      <c r="G425" s="15" t="s">
        <v>0</v>
      </c>
      <c r="H425" s="15" t="s">
        <v>0</v>
      </c>
      <c r="I425" s="34" t="s">
        <v>628</v>
      </c>
      <c r="J425" s="15" t="s">
        <v>30</v>
      </c>
      <c r="K425" s="41" t="s">
        <v>393</v>
      </c>
      <c r="L425" s="41"/>
      <c r="M425" s="21">
        <v>2021</v>
      </c>
      <c r="N425" s="101" t="s">
        <v>622</v>
      </c>
      <c r="O425" s="101"/>
    </row>
    <row r="426" spans="1:15" x14ac:dyDescent="0.25">
      <c r="A426" s="15">
        <v>22</v>
      </c>
      <c r="B426" s="123" t="str">
        <f>"00.03.27.3.1.1.1.A."&amp;C426&amp;D426&amp;M426</f>
        <v>00.03.27.3.1.1.1.A.22.2018</v>
      </c>
      <c r="C426" s="17">
        <v>22</v>
      </c>
      <c r="D426" s="17" t="s">
        <v>649</v>
      </c>
      <c r="E426" s="16" t="s">
        <v>402</v>
      </c>
      <c r="F426" s="15" t="s">
        <v>244</v>
      </c>
      <c r="G426" s="15" t="s">
        <v>269</v>
      </c>
      <c r="H426" s="15" t="s">
        <v>55</v>
      </c>
      <c r="I426" s="34" t="s">
        <v>628</v>
      </c>
      <c r="J426" s="15" t="s">
        <v>30</v>
      </c>
      <c r="K426" s="41" t="s">
        <v>393</v>
      </c>
      <c r="L426" s="41"/>
      <c r="M426" s="21">
        <v>2018</v>
      </c>
      <c r="N426" s="101" t="s">
        <v>622</v>
      </c>
      <c r="O426" s="101" t="s">
        <v>622</v>
      </c>
    </row>
    <row r="427" spans="1:15" x14ac:dyDescent="0.25">
      <c r="A427" s="34">
        <v>25</v>
      </c>
      <c r="B427" s="123" t="str">
        <f>"00.03.27.3.1.1.1.A."&amp;C427&amp;D427&amp;M427</f>
        <v>00.03.27.3.1.1.1.A.25.2018</v>
      </c>
      <c r="C427" s="30">
        <v>25</v>
      </c>
      <c r="D427" s="17" t="s">
        <v>649</v>
      </c>
      <c r="E427" s="16" t="s">
        <v>272</v>
      </c>
      <c r="F427" s="15" t="s">
        <v>14</v>
      </c>
      <c r="G427" s="15" t="s">
        <v>0</v>
      </c>
      <c r="H427" s="15" t="s">
        <v>0</v>
      </c>
      <c r="I427" s="34" t="s">
        <v>628</v>
      </c>
      <c r="J427" s="15" t="s">
        <v>30</v>
      </c>
      <c r="K427" s="41" t="s">
        <v>393</v>
      </c>
      <c r="L427" s="41"/>
      <c r="M427" s="21">
        <v>2018</v>
      </c>
      <c r="N427" s="101" t="s">
        <v>622</v>
      </c>
      <c r="O427" s="21"/>
    </row>
    <row r="428" spans="1:15" x14ac:dyDescent="0.25">
      <c r="A428" s="34">
        <v>27</v>
      </c>
      <c r="B428" s="123" t="str">
        <f>"00.03.27.3.1.1.1.A."&amp;C428&amp;D428&amp;M428</f>
        <v>00.03.27.3.1.1.1.A.27.2020</v>
      </c>
      <c r="C428" s="30">
        <v>27</v>
      </c>
      <c r="D428" s="17" t="s">
        <v>649</v>
      </c>
      <c r="E428" s="16" t="s">
        <v>360</v>
      </c>
      <c r="F428" s="15" t="s">
        <v>471</v>
      </c>
      <c r="G428" s="15" t="s">
        <v>0</v>
      </c>
      <c r="H428" s="15" t="s">
        <v>0</v>
      </c>
      <c r="I428" s="34" t="s">
        <v>628</v>
      </c>
      <c r="J428" s="15" t="s">
        <v>30</v>
      </c>
      <c r="K428" s="41" t="s">
        <v>393</v>
      </c>
      <c r="L428" s="41"/>
      <c r="M428" s="21">
        <v>2020</v>
      </c>
      <c r="N428" s="101" t="s">
        <v>622</v>
      </c>
      <c r="O428" s="21"/>
    </row>
    <row r="429" spans="1:15" x14ac:dyDescent="0.25">
      <c r="A429" s="15">
        <v>28</v>
      </c>
      <c r="B429" s="123" t="str">
        <f>"00.03.27.3.1.1.1.A."&amp;C429&amp;D429&amp;M429</f>
        <v>00.03.27.3.1.1.1.A.28.2020</v>
      </c>
      <c r="C429" s="17">
        <v>28</v>
      </c>
      <c r="D429" s="17" t="s">
        <v>649</v>
      </c>
      <c r="E429" s="16" t="s">
        <v>481</v>
      </c>
      <c r="F429" s="15" t="s">
        <v>482</v>
      </c>
      <c r="G429" s="15" t="s">
        <v>0</v>
      </c>
      <c r="H429" s="15" t="s">
        <v>0</v>
      </c>
      <c r="I429" s="34" t="s">
        <v>628</v>
      </c>
      <c r="J429" s="15" t="s">
        <v>30</v>
      </c>
      <c r="K429" s="41" t="s">
        <v>393</v>
      </c>
      <c r="L429" s="41"/>
      <c r="M429" s="21">
        <v>2020</v>
      </c>
      <c r="N429" s="101" t="s">
        <v>622</v>
      </c>
      <c r="O429" s="21"/>
    </row>
    <row r="430" spans="1:15" x14ac:dyDescent="0.25">
      <c r="A430" s="15">
        <v>32</v>
      </c>
      <c r="B430" s="123" t="str">
        <f>"00.03.27.3.1.1.1.A."&amp;C430&amp;D430&amp;M430</f>
        <v>00.03.27.3.1.1.1.A.32.2021</v>
      </c>
      <c r="C430" s="17">
        <v>32</v>
      </c>
      <c r="D430" s="17" t="s">
        <v>649</v>
      </c>
      <c r="E430" s="88" t="s">
        <v>410</v>
      </c>
      <c r="F430" s="67" t="s">
        <v>577</v>
      </c>
      <c r="G430" s="67" t="s">
        <v>599</v>
      </c>
      <c r="H430" s="89" t="s">
        <v>578</v>
      </c>
      <c r="I430" s="34" t="s">
        <v>628</v>
      </c>
      <c r="J430" s="15" t="s">
        <v>30</v>
      </c>
      <c r="K430" s="41" t="s">
        <v>393</v>
      </c>
      <c r="L430" s="41"/>
      <c r="M430" s="21">
        <v>2021</v>
      </c>
      <c r="N430" s="101" t="s">
        <v>622</v>
      </c>
      <c r="O430" s="101" t="s">
        <v>622</v>
      </c>
    </row>
    <row r="431" spans="1:15" x14ac:dyDescent="0.25">
      <c r="A431" s="34">
        <v>33</v>
      </c>
      <c r="B431" s="123" t="str">
        <f>"00.03.27.3.1.1.1.A."&amp;C431&amp;D431&amp;M431</f>
        <v>00.03.27.3.1.1.1.A.33.2021</v>
      </c>
      <c r="C431" s="17">
        <v>33</v>
      </c>
      <c r="D431" s="17" t="s">
        <v>649</v>
      </c>
      <c r="E431" s="88" t="s">
        <v>410</v>
      </c>
      <c r="F431" s="67" t="s">
        <v>577</v>
      </c>
      <c r="G431" s="67" t="s">
        <v>599</v>
      </c>
      <c r="H431" s="89" t="s">
        <v>579</v>
      </c>
      <c r="I431" s="34" t="s">
        <v>628</v>
      </c>
      <c r="J431" s="15" t="s">
        <v>30</v>
      </c>
      <c r="K431" s="41" t="s">
        <v>393</v>
      </c>
      <c r="L431" s="41"/>
      <c r="M431" s="21">
        <v>2021</v>
      </c>
      <c r="N431" s="101" t="s">
        <v>622</v>
      </c>
      <c r="O431" s="101" t="s">
        <v>622</v>
      </c>
    </row>
    <row r="432" spans="1:15" x14ac:dyDescent="0.25">
      <c r="A432" s="15">
        <v>34</v>
      </c>
      <c r="B432" s="123" t="str">
        <f>"00.03.27.3.1.1.1.A."&amp;C432&amp;D432&amp;M432</f>
        <v>00.03.27.3.1.1.1.A.34.2018</v>
      </c>
      <c r="C432" s="30">
        <v>34</v>
      </c>
      <c r="D432" s="17" t="s">
        <v>649</v>
      </c>
      <c r="E432" s="16" t="s">
        <v>50</v>
      </c>
      <c r="F432" s="15" t="s">
        <v>181</v>
      </c>
      <c r="G432" s="15" t="s">
        <v>0</v>
      </c>
      <c r="H432" s="34" t="s">
        <v>3</v>
      </c>
      <c r="I432" s="34" t="s">
        <v>628</v>
      </c>
      <c r="J432" s="15" t="s">
        <v>36</v>
      </c>
      <c r="K432" s="41" t="s">
        <v>393</v>
      </c>
      <c r="L432" s="41"/>
      <c r="M432" s="21">
        <v>2018</v>
      </c>
      <c r="N432" s="101" t="s">
        <v>622</v>
      </c>
      <c r="O432" s="21"/>
    </row>
    <row r="433" spans="1:15" x14ac:dyDescent="0.25">
      <c r="A433" s="34">
        <v>35</v>
      </c>
      <c r="B433" s="123" t="str">
        <f>"00.03.27.3.1.1.1.A."&amp;C433&amp;D433&amp;M433</f>
        <v>00.03.27.3.1.1.1.A.35.2018</v>
      </c>
      <c r="C433" s="17">
        <v>35</v>
      </c>
      <c r="D433" s="17" t="s">
        <v>649</v>
      </c>
      <c r="E433" s="16" t="s">
        <v>50</v>
      </c>
      <c r="F433" s="15" t="s">
        <v>182</v>
      </c>
      <c r="G433" s="15" t="s">
        <v>0</v>
      </c>
      <c r="H433" s="15" t="s">
        <v>3</v>
      </c>
      <c r="I433" s="34" t="s">
        <v>628</v>
      </c>
      <c r="J433" s="15" t="s">
        <v>36</v>
      </c>
      <c r="K433" s="41" t="s">
        <v>393</v>
      </c>
      <c r="L433" s="41"/>
      <c r="M433" s="21">
        <v>2018</v>
      </c>
      <c r="N433" s="101" t="s">
        <v>622</v>
      </c>
      <c r="O433" s="21"/>
    </row>
    <row r="434" spans="1:15" x14ac:dyDescent="0.25">
      <c r="A434" s="15">
        <v>36</v>
      </c>
      <c r="B434" s="123" t="str">
        <f>"00.03.27.3.1.1.1.A."&amp;C434&amp;D434&amp;M434</f>
        <v>00.03.27.3.1.1.1.A.36.2018</v>
      </c>
      <c r="C434" s="30">
        <v>36</v>
      </c>
      <c r="D434" s="17" t="s">
        <v>649</v>
      </c>
      <c r="E434" s="16" t="s">
        <v>35</v>
      </c>
      <c r="F434" s="15" t="s">
        <v>183</v>
      </c>
      <c r="G434" s="15" t="s">
        <v>0</v>
      </c>
      <c r="H434" s="15" t="s">
        <v>3</v>
      </c>
      <c r="I434" s="34" t="s">
        <v>628</v>
      </c>
      <c r="J434" s="15" t="s">
        <v>36</v>
      </c>
      <c r="K434" s="41" t="s">
        <v>393</v>
      </c>
      <c r="L434" s="41"/>
      <c r="M434" s="21">
        <v>2018</v>
      </c>
      <c r="N434" s="101" t="s">
        <v>622</v>
      </c>
      <c r="O434" s="21"/>
    </row>
    <row r="435" spans="1:15" x14ac:dyDescent="0.25">
      <c r="A435" s="34">
        <v>37</v>
      </c>
      <c r="B435" s="123" t="str">
        <f>"00.03.27.3.1.1.1.A."&amp;C435&amp;D435&amp;M435</f>
        <v>00.03.27.3.1.1.1.A.37.2018</v>
      </c>
      <c r="C435" s="17">
        <v>37</v>
      </c>
      <c r="D435" s="17" t="s">
        <v>649</v>
      </c>
      <c r="E435" s="16" t="s">
        <v>35</v>
      </c>
      <c r="F435" s="15" t="s">
        <v>184</v>
      </c>
      <c r="G435" s="15" t="s">
        <v>0</v>
      </c>
      <c r="H435" s="15" t="s">
        <v>3</v>
      </c>
      <c r="I435" s="34" t="s">
        <v>628</v>
      </c>
      <c r="J435" s="15" t="s">
        <v>36</v>
      </c>
      <c r="K435" s="41" t="s">
        <v>393</v>
      </c>
      <c r="L435" s="41"/>
      <c r="M435" s="21">
        <v>2018</v>
      </c>
      <c r="N435" s="101" t="s">
        <v>622</v>
      </c>
      <c r="O435" s="21"/>
    </row>
    <row r="436" spans="1:15" x14ac:dyDescent="0.25">
      <c r="A436" s="15">
        <v>38</v>
      </c>
      <c r="B436" s="123" t="str">
        <f>"00.03.27.3.1.1.1.A."&amp;C436&amp;D436&amp;M436</f>
        <v>00.03.27.3.1.1.1.A.38.2018</v>
      </c>
      <c r="C436" s="30">
        <v>38</v>
      </c>
      <c r="D436" s="17" t="s">
        <v>649</v>
      </c>
      <c r="E436" s="16" t="s">
        <v>35</v>
      </c>
      <c r="F436" s="15" t="s">
        <v>185</v>
      </c>
      <c r="G436" s="15" t="s">
        <v>0</v>
      </c>
      <c r="H436" s="15" t="s">
        <v>3</v>
      </c>
      <c r="I436" s="34" t="s">
        <v>628</v>
      </c>
      <c r="J436" s="15" t="s">
        <v>36</v>
      </c>
      <c r="K436" s="41" t="s">
        <v>393</v>
      </c>
      <c r="L436" s="41"/>
      <c r="M436" s="21">
        <v>2018</v>
      </c>
      <c r="N436" s="101" t="s">
        <v>622</v>
      </c>
      <c r="O436" s="21"/>
    </row>
    <row r="437" spans="1:15" x14ac:dyDescent="0.25">
      <c r="A437" s="34">
        <v>39</v>
      </c>
      <c r="B437" s="123" t="str">
        <f>"00.03.27.3.1.1.1.A."&amp;C437&amp;D437&amp;M437</f>
        <v>00.03.27.3.1.1.1.A.39.2018</v>
      </c>
      <c r="C437" s="17">
        <v>39</v>
      </c>
      <c r="D437" s="17" t="s">
        <v>649</v>
      </c>
      <c r="E437" s="16" t="s">
        <v>35</v>
      </c>
      <c r="F437" s="15" t="s">
        <v>186</v>
      </c>
      <c r="G437" s="15" t="s">
        <v>0</v>
      </c>
      <c r="H437" s="15" t="s">
        <v>3</v>
      </c>
      <c r="I437" s="34" t="s">
        <v>628</v>
      </c>
      <c r="J437" s="15" t="s">
        <v>37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15">
        <v>40</v>
      </c>
      <c r="B438" s="123" t="str">
        <f>"00.03.27.3.1.1.1.A."&amp;C438&amp;D438&amp;M438</f>
        <v>00.03.27.3.1.1.1.A.40.2018</v>
      </c>
      <c r="C438" s="30">
        <v>40</v>
      </c>
      <c r="D438" s="17" t="s">
        <v>649</v>
      </c>
      <c r="E438" s="16" t="s">
        <v>35</v>
      </c>
      <c r="F438" s="15" t="s">
        <v>187</v>
      </c>
      <c r="G438" s="15" t="s">
        <v>0</v>
      </c>
      <c r="H438" s="15" t="s">
        <v>3</v>
      </c>
      <c r="I438" s="34" t="s">
        <v>628</v>
      </c>
      <c r="J438" s="15" t="s">
        <v>37</v>
      </c>
      <c r="K438" s="41" t="s">
        <v>393</v>
      </c>
      <c r="L438" s="41"/>
      <c r="M438" s="21">
        <v>2018</v>
      </c>
      <c r="N438" s="101" t="s">
        <v>622</v>
      </c>
      <c r="O438" s="21"/>
    </row>
    <row r="439" spans="1:15" x14ac:dyDescent="0.25">
      <c r="A439" s="34">
        <v>41</v>
      </c>
      <c r="B439" s="123" t="str">
        <f>"00.03.27.3.1.1.1.A."&amp;C439&amp;D439&amp;M439</f>
        <v>00.03.27.3.1.1.1.A.41.2018</v>
      </c>
      <c r="C439" s="17">
        <v>41</v>
      </c>
      <c r="D439" s="17" t="s">
        <v>649</v>
      </c>
      <c r="E439" s="16" t="s">
        <v>35</v>
      </c>
      <c r="F439" s="15" t="s">
        <v>252</v>
      </c>
      <c r="G439" s="15" t="s">
        <v>0</v>
      </c>
      <c r="H439" s="15" t="s">
        <v>3</v>
      </c>
      <c r="I439" s="34" t="s">
        <v>628</v>
      </c>
      <c r="J439" s="15" t="s">
        <v>37</v>
      </c>
      <c r="K439" s="41" t="s">
        <v>393</v>
      </c>
      <c r="L439" s="41"/>
      <c r="M439" s="21">
        <v>2018</v>
      </c>
      <c r="N439" s="101" t="s">
        <v>622</v>
      </c>
      <c r="O439" s="21"/>
    </row>
    <row r="440" spans="1:15" x14ac:dyDescent="0.25">
      <c r="A440" s="15">
        <v>42</v>
      </c>
      <c r="B440" s="123" t="str">
        <f>"00.03.27.3.1.1.1.A."&amp;C440&amp;D440&amp;M440</f>
        <v>00.03.27.3.1.1.1.A.42.2018</v>
      </c>
      <c r="C440" s="30">
        <v>42</v>
      </c>
      <c r="D440" s="17" t="s">
        <v>649</v>
      </c>
      <c r="E440" s="16" t="s">
        <v>35</v>
      </c>
      <c r="F440" s="15" t="s">
        <v>85</v>
      </c>
      <c r="G440" s="15" t="s">
        <v>0</v>
      </c>
      <c r="H440" s="15" t="s">
        <v>3</v>
      </c>
      <c r="I440" s="34" t="s">
        <v>628</v>
      </c>
      <c r="J440" s="15" t="s">
        <v>37</v>
      </c>
      <c r="K440" s="41" t="s">
        <v>393</v>
      </c>
      <c r="L440" s="41"/>
      <c r="M440" s="21">
        <v>2018</v>
      </c>
      <c r="N440" s="101" t="s">
        <v>622</v>
      </c>
      <c r="O440" s="21"/>
    </row>
    <row r="441" spans="1:15" x14ac:dyDescent="0.25">
      <c r="A441" s="34">
        <v>43</v>
      </c>
      <c r="B441" s="123" t="str">
        <f>"00.03.27.3.1.1.1.A."&amp;C441&amp;D441&amp;M441</f>
        <v>00.03.27.3.1.1.1.A.43.2018</v>
      </c>
      <c r="C441" s="17">
        <v>43</v>
      </c>
      <c r="D441" s="17" t="s">
        <v>649</v>
      </c>
      <c r="E441" s="16" t="s">
        <v>35</v>
      </c>
      <c r="F441" s="15" t="s">
        <v>253</v>
      </c>
      <c r="G441" s="15" t="s">
        <v>0</v>
      </c>
      <c r="H441" s="15" t="s">
        <v>3</v>
      </c>
      <c r="I441" s="34" t="s">
        <v>628</v>
      </c>
      <c r="J441" s="15" t="s">
        <v>37</v>
      </c>
      <c r="K441" s="41" t="s">
        <v>393</v>
      </c>
      <c r="L441" s="41"/>
      <c r="M441" s="21">
        <v>2018</v>
      </c>
      <c r="N441" s="101" t="s">
        <v>622</v>
      </c>
      <c r="O441" s="21"/>
    </row>
    <row r="442" spans="1:15" x14ac:dyDescent="0.25">
      <c r="A442" s="15">
        <v>44</v>
      </c>
      <c r="B442" s="123" t="str">
        <f>"00.03.27.3.1.1.1.A."&amp;C442&amp;D442&amp;M442</f>
        <v>00.03.27.3.1.1.1.A.44.2018</v>
      </c>
      <c r="C442" s="17">
        <v>44</v>
      </c>
      <c r="D442" s="17" t="s">
        <v>649</v>
      </c>
      <c r="E442" s="16" t="s">
        <v>35</v>
      </c>
      <c r="F442" s="15" t="s">
        <v>254</v>
      </c>
      <c r="G442" s="15" t="s">
        <v>0</v>
      </c>
      <c r="H442" s="15" t="s">
        <v>3</v>
      </c>
      <c r="I442" s="34" t="s">
        <v>628</v>
      </c>
      <c r="J442" s="15" t="s">
        <v>37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34">
        <v>45</v>
      </c>
      <c r="B443" s="123" t="str">
        <f>"00.03.27.3.1.1.1.A."&amp;C443&amp;D443&amp;M443</f>
        <v>00.03.27.3.1.1.1.A.45.2018</v>
      </c>
      <c r="C443" s="17">
        <v>45</v>
      </c>
      <c r="D443" s="17" t="s">
        <v>649</v>
      </c>
      <c r="E443" s="16" t="s">
        <v>35</v>
      </c>
      <c r="F443" s="15" t="s">
        <v>255</v>
      </c>
      <c r="G443" s="15" t="s">
        <v>0</v>
      </c>
      <c r="H443" s="15" t="s">
        <v>3</v>
      </c>
      <c r="I443" s="34" t="s">
        <v>628</v>
      </c>
      <c r="J443" s="15" t="s">
        <v>37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15">
        <v>46</v>
      </c>
      <c r="B444" s="123" t="str">
        <f>"00.03.27.3.1.1.1.A."&amp;C444&amp;D444&amp;M444</f>
        <v>00.03.27.3.1.1.1.A.46.2018</v>
      </c>
      <c r="C444" s="30">
        <v>46</v>
      </c>
      <c r="D444" s="17" t="s">
        <v>649</v>
      </c>
      <c r="E444" s="16" t="s">
        <v>35</v>
      </c>
      <c r="F444" s="15" t="s">
        <v>256</v>
      </c>
      <c r="G444" s="15" t="s">
        <v>0</v>
      </c>
      <c r="H444" s="15" t="s">
        <v>3</v>
      </c>
      <c r="I444" s="34" t="s">
        <v>628</v>
      </c>
      <c r="J444" s="15" t="s">
        <v>37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34">
        <v>47</v>
      </c>
      <c r="B445" s="123" t="str">
        <f>"00.03.27.3.1.1.1.A."&amp;C445&amp;D445&amp;M445</f>
        <v>00.03.27.3.1.1.1.A.47.2018</v>
      </c>
      <c r="C445" s="17">
        <v>47</v>
      </c>
      <c r="D445" s="17" t="s">
        <v>649</v>
      </c>
      <c r="E445" s="16" t="s">
        <v>35</v>
      </c>
      <c r="F445" s="15" t="s">
        <v>257</v>
      </c>
      <c r="G445" s="15" t="s">
        <v>0</v>
      </c>
      <c r="H445" s="15" t="s">
        <v>3</v>
      </c>
      <c r="I445" s="34" t="s">
        <v>628</v>
      </c>
      <c r="J445" s="15" t="s">
        <v>38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15">
        <v>48</v>
      </c>
      <c r="B446" s="123" t="str">
        <f>"00.03.27.3.1.1.1.A."&amp;C446&amp;D446&amp;M446</f>
        <v>00.03.27.3.1.1.1.A.48.2018</v>
      </c>
      <c r="C446" s="30">
        <v>48</v>
      </c>
      <c r="D446" s="17" t="s">
        <v>649</v>
      </c>
      <c r="E446" s="16" t="s">
        <v>35</v>
      </c>
      <c r="F446" s="15" t="s">
        <v>258</v>
      </c>
      <c r="G446" s="15" t="s">
        <v>0</v>
      </c>
      <c r="H446" s="15" t="s">
        <v>3</v>
      </c>
      <c r="I446" s="34" t="s">
        <v>628</v>
      </c>
      <c r="J446" s="15" t="s">
        <v>38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34">
        <v>49</v>
      </c>
      <c r="B447" s="123" t="str">
        <f>"00.03.27.3.1.1.1.A."&amp;C447&amp;D447&amp;M447</f>
        <v>00.03.27.3.1.1.1.A.49.2018</v>
      </c>
      <c r="C447" s="17">
        <v>49</v>
      </c>
      <c r="D447" s="17" t="s">
        <v>649</v>
      </c>
      <c r="E447" s="16" t="s">
        <v>35</v>
      </c>
      <c r="F447" s="15" t="s">
        <v>259</v>
      </c>
      <c r="G447" s="15" t="s">
        <v>0</v>
      </c>
      <c r="H447" s="15" t="s">
        <v>3</v>
      </c>
      <c r="I447" s="34" t="s">
        <v>628</v>
      </c>
      <c r="J447" s="15" t="s">
        <v>38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15">
        <v>50</v>
      </c>
      <c r="B448" s="123" t="str">
        <f>"00.03.27.3.1.1.1.A."&amp;C448&amp;D448&amp;M448</f>
        <v>00.03.27.3.1.1.1.A.50.2018</v>
      </c>
      <c r="C448" s="30">
        <v>50</v>
      </c>
      <c r="D448" s="17" t="s">
        <v>649</v>
      </c>
      <c r="E448" s="16" t="s">
        <v>35</v>
      </c>
      <c r="F448" s="15" t="s">
        <v>260</v>
      </c>
      <c r="G448" s="15" t="s">
        <v>0</v>
      </c>
      <c r="H448" s="15" t="s">
        <v>3</v>
      </c>
      <c r="I448" s="34" t="s">
        <v>628</v>
      </c>
      <c r="J448" s="15" t="s">
        <v>38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34">
        <v>51</v>
      </c>
      <c r="B449" s="123" t="str">
        <f>"00.03.27.3.1.1.1.A."&amp;C449&amp;D449&amp;M449</f>
        <v>00.03.27.3.1.1.1.A.51.2018</v>
      </c>
      <c r="C449" s="17">
        <v>51</v>
      </c>
      <c r="D449" s="17" t="s">
        <v>649</v>
      </c>
      <c r="E449" s="16" t="s">
        <v>35</v>
      </c>
      <c r="F449" s="15" t="s">
        <v>261</v>
      </c>
      <c r="G449" s="15" t="s">
        <v>0</v>
      </c>
      <c r="H449" s="15" t="s">
        <v>3</v>
      </c>
      <c r="I449" s="34" t="s">
        <v>628</v>
      </c>
      <c r="J449" s="15" t="s">
        <v>38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15">
        <v>52</v>
      </c>
      <c r="B450" s="123" t="str">
        <f>"00.03.27.3.1.1.1.A."&amp;C450&amp;D450&amp;M450</f>
        <v>00.03.27.3.1.1.1.A.52.2018</v>
      </c>
      <c r="C450" s="30">
        <v>52</v>
      </c>
      <c r="D450" s="17" t="s">
        <v>649</v>
      </c>
      <c r="E450" s="16" t="s">
        <v>35</v>
      </c>
      <c r="F450" s="15" t="s">
        <v>262</v>
      </c>
      <c r="G450" s="15" t="s">
        <v>0</v>
      </c>
      <c r="H450" s="15" t="s">
        <v>3</v>
      </c>
      <c r="I450" s="34" t="s">
        <v>628</v>
      </c>
      <c r="J450" s="15" t="s">
        <v>38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34">
        <v>53</v>
      </c>
      <c r="B451" s="123" t="str">
        <f>"00.03.27.3.1.1.1.A."&amp;C451&amp;D451&amp;M451</f>
        <v>00.03.27.3.1.1.1.A.53.2018</v>
      </c>
      <c r="C451" s="17">
        <v>53</v>
      </c>
      <c r="D451" s="17" t="s">
        <v>649</v>
      </c>
      <c r="E451" s="16" t="s">
        <v>35</v>
      </c>
      <c r="F451" s="15" t="s">
        <v>263</v>
      </c>
      <c r="G451" s="15" t="s">
        <v>0</v>
      </c>
      <c r="H451" s="15" t="s">
        <v>3</v>
      </c>
      <c r="I451" s="34" t="s">
        <v>628</v>
      </c>
      <c r="J451" s="15" t="s">
        <v>38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15">
        <v>54</v>
      </c>
      <c r="B452" s="123" t="str">
        <f>"00.03.27.3.1.1.1.A."&amp;C452&amp;D452&amp;M452</f>
        <v>00.03.27.3.1.1.1.A.54.2018</v>
      </c>
      <c r="C452" s="17">
        <v>54</v>
      </c>
      <c r="D452" s="17" t="s">
        <v>649</v>
      </c>
      <c r="E452" s="16" t="s">
        <v>35</v>
      </c>
      <c r="F452" s="15" t="s">
        <v>264</v>
      </c>
      <c r="G452" s="15" t="s">
        <v>0</v>
      </c>
      <c r="H452" s="15" t="s">
        <v>3</v>
      </c>
      <c r="I452" s="34" t="s">
        <v>628</v>
      </c>
      <c r="J452" s="15" t="s">
        <v>94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34">
        <v>55</v>
      </c>
      <c r="B453" s="123" t="str">
        <f>"00.03.27.3.1.1.1.A."&amp;C453&amp;D453&amp;M453</f>
        <v>00.03.27.3.1.1.1.A.55.2018</v>
      </c>
      <c r="C453" s="30">
        <v>55</v>
      </c>
      <c r="D453" s="17" t="s">
        <v>649</v>
      </c>
      <c r="E453" s="16" t="s">
        <v>35</v>
      </c>
      <c r="F453" s="15" t="s">
        <v>86</v>
      </c>
      <c r="G453" s="15" t="s">
        <v>0</v>
      </c>
      <c r="H453" s="15" t="s">
        <v>3</v>
      </c>
      <c r="I453" s="34" t="s">
        <v>628</v>
      </c>
      <c r="J453" s="15" t="s">
        <v>94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15">
        <v>56</v>
      </c>
      <c r="B454" s="123" t="str">
        <f>"00.03.27.3.1.1.1.A."&amp;C454&amp;D454&amp;M454</f>
        <v>00.03.27.3.1.1.1.A.56.2018</v>
      </c>
      <c r="C454" s="17">
        <v>56</v>
      </c>
      <c r="D454" s="17" t="s">
        <v>649</v>
      </c>
      <c r="E454" s="16" t="s">
        <v>35</v>
      </c>
      <c r="F454" s="15" t="s">
        <v>265</v>
      </c>
      <c r="G454" s="15" t="s">
        <v>0</v>
      </c>
      <c r="H454" s="15" t="s">
        <v>3</v>
      </c>
      <c r="I454" s="34" t="s">
        <v>628</v>
      </c>
      <c r="J454" s="15" t="s">
        <v>94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34">
        <v>57</v>
      </c>
      <c r="B455" s="123" t="str">
        <f>"00.03.27.3.1.1.1.A."&amp;C455&amp;D455&amp;M455</f>
        <v>00.03.27.3.1.1.1.A.57.2018</v>
      </c>
      <c r="C455" s="30">
        <v>57</v>
      </c>
      <c r="D455" s="17" t="s">
        <v>649</v>
      </c>
      <c r="E455" s="16" t="s">
        <v>35</v>
      </c>
      <c r="F455" s="15" t="s">
        <v>266</v>
      </c>
      <c r="G455" s="15" t="s">
        <v>0</v>
      </c>
      <c r="H455" s="15" t="s">
        <v>3</v>
      </c>
      <c r="I455" s="34" t="s">
        <v>628</v>
      </c>
      <c r="J455" s="15" t="s">
        <v>94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15">
        <v>58</v>
      </c>
      <c r="B456" s="123" t="str">
        <f>"00.03.27.3.1.1.1.A."&amp;C456&amp;D456&amp;M456</f>
        <v>00.03.27.3.1.1.1.A.58.2018</v>
      </c>
      <c r="C456" s="17">
        <v>58</v>
      </c>
      <c r="D456" s="17" t="s">
        <v>649</v>
      </c>
      <c r="E456" s="16" t="s">
        <v>35</v>
      </c>
      <c r="F456" s="15" t="s">
        <v>267</v>
      </c>
      <c r="G456" s="15" t="s">
        <v>0</v>
      </c>
      <c r="H456" s="15" t="s">
        <v>3</v>
      </c>
      <c r="I456" s="34" t="s">
        <v>628</v>
      </c>
      <c r="J456" s="15" t="s">
        <v>94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34">
        <v>59</v>
      </c>
      <c r="B457" s="123" t="str">
        <f>"00.03.27.3.1.1.1.A."&amp;C457&amp;D457&amp;M457</f>
        <v>00.03.27.3.1.1.1.A.59.2018</v>
      </c>
      <c r="C457" s="30">
        <v>59</v>
      </c>
      <c r="D457" s="17" t="s">
        <v>649</v>
      </c>
      <c r="E457" s="16" t="s">
        <v>35</v>
      </c>
      <c r="F457" s="15" t="s">
        <v>268</v>
      </c>
      <c r="G457" s="15" t="s">
        <v>0</v>
      </c>
      <c r="H457" s="15" t="s">
        <v>3</v>
      </c>
      <c r="I457" s="34" t="s">
        <v>628</v>
      </c>
      <c r="J457" s="15" t="s">
        <v>94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15">
        <v>60</v>
      </c>
      <c r="B458" s="123" t="str">
        <f>"00.03.27.3.1.1.1.A."&amp;C458&amp;D458&amp;M458</f>
        <v>00.03.27.3.1.1.1.A.60.2018</v>
      </c>
      <c r="C458" s="17">
        <v>60</v>
      </c>
      <c r="D458" s="17" t="s">
        <v>649</v>
      </c>
      <c r="E458" s="16" t="s">
        <v>35</v>
      </c>
      <c r="F458" s="15" t="s">
        <v>281</v>
      </c>
      <c r="G458" s="15" t="s">
        <v>0</v>
      </c>
      <c r="H458" s="15" t="s">
        <v>3</v>
      </c>
      <c r="I458" s="34" t="s">
        <v>628</v>
      </c>
      <c r="J458" s="15" t="s">
        <v>39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34">
        <v>61</v>
      </c>
      <c r="B459" s="123" t="str">
        <f>"00.03.27.3.1.1.1.A."&amp;C459&amp;D459&amp;M459</f>
        <v>00.03.27.3.1.1.1.A.61.2018</v>
      </c>
      <c r="C459" s="30">
        <v>61</v>
      </c>
      <c r="D459" s="17" t="s">
        <v>649</v>
      </c>
      <c r="E459" s="16" t="s">
        <v>35</v>
      </c>
      <c r="F459" s="15" t="s">
        <v>295</v>
      </c>
      <c r="G459" s="15" t="s">
        <v>0</v>
      </c>
      <c r="H459" s="15" t="s">
        <v>3</v>
      </c>
      <c r="I459" s="34" t="s">
        <v>628</v>
      </c>
      <c r="J459" s="15" t="s">
        <v>40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15">
        <v>62</v>
      </c>
      <c r="B460" s="123" t="str">
        <f>"00.03.27.3.1.1.1.A."&amp;C460&amp;D460&amp;M460</f>
        <v>00.03.27.3.1.1.1.A.62.2018</v>
      </c>
      <c r="C460" s="17">
        <v>62</v>
      </c>
      <c r="D460" s="17" t="s">
        <v>649</v>
      </c>
      <c r="E460" s="16" t="s">
        <v>35</v>
      </c>
      <c r="F460" s="15" t="s">
        <v>296</v>
      </c>
      <c r="G460" s="15" t="s">
        <v>0</v>
      </c>
      <c r="H460" s="15" t="s">
        <v>3</v>
      </c>
      <c r="I460" s="34" t="s">
        <v>628</v>
      </c>
      <c r="J460" s="15" t="s">
        <v>41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34">
        <v>63</v>
      </c>
      <c r="B461" s="123" t="str">
        <f>"00.03.27.3.1.1.1.A."&amp;C461&amp;D461&amp;M461</f>
        <v>00.03.27.3.1.1.1.A.63.2018</v>
      </c>
      <c r="C461" s="17">
        <v>63</v>
      </c>
      <c r="D461" s="17" t="s">
        <v>649</v>
      </c>
      <c r="E461" s="16" t="s">
        <v>35</v>
      </c>
      <c r="F461" s="15" t="s">
        <v>297</v>
      </c>
      <c r="G461" s="15" t="s">
        <v>0</v>
      </c>
      <c r="H461" s="15" t="s">
        <v>3</v>
      </c>
      <c r="I461" s="34" t="s">
        <v>628</v>
      </c>
      <c r="J461" s="15" t="s">
        <v>41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15">
        <v>64</v>
      </c>
      <c r="B462" s="123" t="str">
        <f>"00.03.27.3.1.1.1.A."&amp;C462&amp;D462&amp;M462</f>
        <v>00.03.27.3.1.1.1.A.64.2018</v>
      </c>
      <c r="C462" s="30">
        <v>64</v>
      </c>
      <c r="D462" s="17" t="s">
        <v>649</v>
      </c>
      <c r="E462" s="16" t="s">
        <v>35</v>
      </c>
      <c r="F462" s="15" t="s">
        <v>298</v>
      </c>
      <c r="G462" s="15" t="s">
        <v>0</v>
      </c>
      <c r="H462" s="15" t="s">
        <v>3</v>
      </c>
      <c r="I462" s="34" t="s">
        <v>628</v>
      </c>
      <c r="J462" s="15" t="s">
        <v>42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34">
        <v>65</v>
      </c>
      <c r="B463" s="123" t="str">
        <f>"00.03.27.3.1.1.1.A."&amp;C463&amp;D463&amp;M463</f>
        <v>00.03.27.3.1.1.1.A.65.2018</v>
      </c>
      <c r="C463" s="17">
        <v>65</v>
      </c>
      <c r="D463" s="17" t="s">
        <v>649</v>
      </c>
      <c r="E463" s="16" t="s">
        <v>35</v>
      </c>
      <c r="F463" s="15" t="s">
        <v>299</v>
      </c>
      <c r="G463" s="15" t="s">
        <v>0</v>
      </c>
      <c r="H463" s="15" t="s">
        <v>3</v>
      </c>
      <c r="I463" s="34" t="s">
        <v>628</v>
      </c>
      <c r="J463" s="15" t="s">
        <v>42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15">
        <v>66</v>
      </c>
      <c r="B464" s="123" t="str">
        <f>"00.03.27.3.1.1.1.A."&amp;C464&amp;D464&amp;M464</f>
        <v>00.03.27.3.1.1.1.A.66.2020</v>
      </c>
      <c r="C464" s="21">
        <v>66</v>
      </c>
      <c r="D464" s="21" t="s">
        <v>649</v>
      </c>
      <c r="E464" s="35" t="s">
        <v>663</v>
      </c>
      <c r="F464" s="21" t="s">
        <v>0</v>
      </c>
      <c r="G464" s="21" t="s">
        <v>0</v>
      </c>
      <c r="H464" s="21" t="s">
        <v>0</v>
      </c>
      <c r="I464" s="34" t="s">
        <v>628</v>
      </c>
      <c r="J464" s="15" t="s">
        <v>30</v>
      </c>
      <c r="K464" s="41" t="s">
        <v>393</v>
      </c>
      <c r="L464" s="21"/>
      <c r="M464" s="35">
        <v>2020</v>
      </c>
      <c r="N464" s="21"/>
      <c r="O464" s="21"/>
    </row>
    <row r="465" spans="1:15" ht="15.75" x14ac:dyDescent="0.25">
      <c r="A465" s="34">
        <v>67</v>
      </c>
      <c r="B465" s="123" t="str">
        <f>"00.03.27.3.1.1.1.A."&amp;C465&amp;D465&amp;M465</f>
        <v>00.03.27.3.1.1.1.A.67.2022</v>
      </c>
      <c r="C465" s="17">
        <v>67</v>
      </c>
      <c r="D465" s="17" t="s">
        <v>649</v>
      </c>
      <c r="E465" s="54" t="s">
        <v>47</v>
      </c>
      <c r="F465" s="127" t="s">
        <v>219</v>
      </c>
      <c r="G465" s="132" t="s">
        <v>679</v>
      </c>
      <c r="H465" s="15"/>
      <c r="I465" s="34" t="s">
        <v>628</v>
      </c>
      <c r="J465" s="15" t="s">
        <v>30</v>
      </c>
      <c r="K465" s="41" t="s">
        <v>393</v>
      </c>
      <c r="L465" s="41"/>
      <c r="M465" s="21">
        <v>2022</v>
      </c>
      <c r="N465" s="101" t="s">
        <v>622</v>
      </c>
      <c r="O465" s="21"/>
    </row>
    <row r="466" spans="1:15" ht="15.75" x14ac:dyDescent="0.25">
      <c r="A466" s="15">
        <v>68</v>
      </c>
      <c r="B466" s="123" t="str">
        <f>"00.03.27.3.1.1.1.A."&amp;C466&amp;D466&amp;M466</f>
        <v>00.03.27.3.1.1.1.A.68.2022</v>
      </c>
      <c r="C466" s="17">
        <v>68</v>
      </c>
      <c r="D466" s="17" t="s">
        <v>649</v>
      </c>
      <c r="E466" s="54" t="s">
        <v>47</v>
      </c>
      <c r="F466" s="127" t="s">
        <v>219</v>
      </c>
      <c r="G466" s="132" t="s">
        <v>679</v>
      </c>
      <c r="H466" s="15"/>
      <c r="I466" s="34" t="s">
        <v>628</v>
      </c>
      <c r="J466" s="15" t="s">
        <v>30</v>
      </c>
      <c r="K466" s="41" t="s">
        <v>393</v>
      </c>
      <c r="L466" s="41"/>
      <c r="M466" s="21">
        <v>2022</v>
      </c>
      <c r="N466" s="101" t="s">
        <v>622</v>
      </c>
      <c r="O466" s="21"/>
    </row>
    <row r="467" spans="1:15" ht="15.75" x14ac:dyDescent="0.25">
      <c r="A467" s="34">
        <v>71</v>
      </c>
      <c r="B467" s="123" t="str">
        <f>"00.03.27.3.1.1.1.A."&amp;C467&amp;D467&amp;M467</f>
        <v>00.03.27.3.1.1.1.A.71.2022</v>
      </c>
      <c r="C467" s="17">
        <v>71</v>
      </c>
      <c r="D467" s="17" t="s">
        <v>649</v>
      </c>
      <c r="E467" s="54" t="s">
        <v>410</v>
      </c>
      <c r="F467" s="127" t="s">
        <v>729</v>
      </c>
      <c r="G467" s="132" t="s">
        <v>733</v>
      </c>
      <c r="H467" s="15">
        <v>2108010092</v>
      </c>
      <c r="I467" s="34" t="s">
        <v>628</v>
      </c>
      <c r="J467" s="15" t="s">
        <v>30</v>
      </c>
      <c r="K467" s="41" t="s">
        <v>638</v>
      </c>
      <c r="L467" s="41" t="s">
        <v>698</v>
      </c>
      <c r="M467" s="37">
        <v>2022</v>
      </c>
      <c r="N467" s="101" t="s">
        <v>731</v>
      </c>
      <c r="O467" s="21"/>
    </row>
    <row r="468" spans="1:15" ht="15.75" x14ac:dyDescent="0.25">
      <c r="A468" s="34">
        <v>72</v>
      </c>
      <c r="B468" s="123" t="str">
        <f>"00.03.27.3.1.1.1.A."&amp;C468&amp;D468&amp;M468</f>
        <v>00.03.27.3.1.1.1.A.72.2022</v>
      </c>
      <c r="C468" s="17">
        <v>72</v>
      </c>
      <c r="D468" s="17" t="s">
        <v>649</v>
      </c>
      <c r="E468" s="54" t="s">
        <v>410</v>
      </c>
      <c r="F468" s="127" t="s">
        <v>729</v>
      </c>
      <c r="G468" s="132" t="s">
        <v>733</v>
      </c>
      <c r="H468" s="15">
        <v>2108010094</v>
      </c>
      <c r="I468" s="34" t="s">
        <v>628</v>
      </c>
      <c r="J468" s="15" t="s">
        <v>30</v>
      </c>
      <c r="K468" s="41" t="s">
        <v>638</v>
      </c>
      <c r="L468" s="41" t="s">
        <v>698</v>
      </c>
      <c r="M468" s="37">
        <v>2022</v>
      </c>
      <c r="N468" s="101" t="s">
        <v>731</v>
      </c>
      <c r="O468" s="21"/>
    </row>
    <row r="469" spans="1:15" x14ac:dyDescent="0.25">
      <c r="A469" s="34">
        <v>73</v>
      </c>
      <c r="B469" s="123" t="str">
        <f>"00.03.27.3.1.1.1.A."&amp;C469&amp;D469&amp;M469</f>
        <v>00.03.27.3.1.1.1.A.73.2020</v>
      </c>
      <c r="C469" s="17">
        <v>73</v>
      </c>
      <c r="D469" s="17" t="s">
        <v>649</v>
      </c>
      <c r="E469" s="111" t="s">
        <v>786</v>
      </c>
      <c r="F469" s="15" t="s">
        <v>0</v>
      </c>
      <c r="G469" s="15" t="s">
        <v>0</v>
      </c>
      <c r="H469" s="15" t="s">
        <v>0</v>
      </c>
      <c r="I469" s="34" t="s">
        <v>628</v>
      </c>
      <c r="J469" s="15" t="s">
        <v>30</v>
      </c>
      <c r="K469" s="41" t="s">
        <v>638</v>
      </c>
      <c r="L469" s="26"/>
      <c r="M469" s="41">
        <v>2020</v>
      </c>
      <c r="N469" s="101"/>
      <c r="O469" s="21"/>
    </row>
    <row r="470" spans="1:15" x14ac:dyDescent="0.25">
      <c r="A470" s="34">
        <v>74</v>
      </c>
      <c r="B470" s="123" t="str">
        <f>"00.03.27.3.1.1.1.A."&amp;C470&amp;D470&amp;M470</f>
        <v>00.03.27.3.1.1.1.A.74.2022</v>
      </c>
      <c r="C470" s="17">
        <v>74</v>
      </c>
      <c r="D470" s="17" t="s">
        <v>649</v>
      </c>
      <c r="E470" s="111" t="s">
        <v>410</v>
      </c>
      <c r="F470" s="15" t="s">
        <v>729</v>
      </c>
      <c r="G470" s="15" t="s">
        <v>790</v>
      </c>
      <c r="H470" s="15">
        <v>2108010095</v>
      </c>
      <c r="I470" s="34" t="s">
        <v>628</v>
      </c>
      <c r="J470" s="15" t="s">
        <v>30</v>
      </c>
      <c r="K470" s="41" t="s">
        <v>638</v>
      </c>
      <c r="L470" s="26" t="s">
        <v>658</v>
      </c>
      <c r="M470" s="41">
        <v>2022</v>
      </c>
      <c r="N470" s="101"/>
      <c r="O470" s="21"/>
    </row>
    <row r="471" spans="1:15" x14ac:dyDescent="0.25">
      <c r="A471" s="34">
        <v>75</v>
      </c>
      <c r="B471" s="123" t="str">
        <f>"00.03.27.3.1.1.1.A."&amp;C471&amp;D471&amp;M471</f>
        <v>00.03.27.3.1.1.1.A.75.2022</v>
      </c>
      <c r="C471" s="17">
        <v>75</v>
      </c>
      <c r="D471" s="17" t="s">
        <v>649</v>
      </c>
      <c r="E471" s="111" t="s">
        <v>410</v>
      </c>
      <c r="F471" s="15" t="s">
        <v>729</v>
      </c>
      <c r="G471" s="15" t="s">
        <v>790</v>
      </c>
      <c r="H471" s="15">
        <v>2108010094</v>
      </c>
      <c r="I471" s="34" t="s">
        <v>628</v>
      </c>
      <c r="J471" s="15" t="s">
        <v>30</v>
      </c>
      <c r="K471" s="41" t="s">
        <v>638</v>
      </c>
      <c r="L471" s="26" t="s">
        <v>658</v>
      </c>
      <c r="M471" s="41">
        <v>2022</v>
      </c>
      <c r="N471" s="101"/>
      <c r="O471" s="21"/>
    </row>
    <row r="472" spans="1:15" x14ac:dyDescent="0.25">
      <c r="A472" s="34">
        <v>76</v>
      </c>
      <c r="B472" s="192" t="str">
        <f>"00.03.27.3.1.1.1.A."&amp;C472&amp;D472&amp;M472</f>
        <v>00.03.27.3.1.1.1.A.76.2019</v>
      </c>
      <c r="C472" s="193">
        <v>76</v>
      </c>
      <c r="D472" s="193" t="s">
        <v>649</v>
      </c>
      <c r="E472" s="194" t="s">
        <v>402</v>
      </c>
      <c r="F472" s="195" t="s">
        <v>518</v>
      </c>
      <c r="G472" s="195" t="s">
        <v>519</v>
      </c>
      <c r="H472" s="195" t="s">
        <v>615</v>
      </c>
      <c r="I472" s="196" t="s">
        <v>628</v>
      </c>
      <c r="J472" s="197" t="s">
        <v>809</v>
      </c>
      <c r="K472" s="198" t="s">
        <v>393</v>
      </c>
      <c r="L472" s="35"/>
      <c r="M472" s="44">
        <v>2019</v>
      </c>
      <c r="N472" s="101"/>
      <c r="O472" s="21"/>
    </row>
    <row r="473" spans="1:15" ht="15.75" x14ac:dyDescent="0.25">
      <c r="A473" s="34">
        <v>77</v>
      </c>
      <c r="B473" s="199" t="str">
        <f>"00.03.27.3.1.1.1.A."&amp;C473&amp;D473&amp;M473</f>
        <v>00.03.27.3.1.1.1.A.77.2019</v>
      </c>
      <c r="C473" s="17">
        <v>77</v>
      </c>
      <c r="D473" s="17" t="s">
        <v>649</v>
      </c>
      <c r="E473" s="200" t="s">
        <v>810</v>
      </c>
      <c r="F473" s="201" t="s">
        <v>0</v>
      </c>
      <c r="G473" s="201" t="s">
        <v>0</v>
      </c>
      <c r="H473" s="201" t="s">
        <v>0</v>
      </c>
      <c r="I473" s="15" t="s">
        <v>628</v>
      </c>
      <c r="J473" s="81" t="s">
        <v>809</v>
      </c>
      <c r="K473" s="201" t="s">
        <v>393</v>
      </c>
      <c r="L473" s="35"/>
      <c r="M473" s="21">
        <v>2019</v>
      </c>
      <c r="N473" s="201">
        <v>1</v>
      </c>
      <c r="O473" s="21"/>
    </row>
    <row r="474" spans="1:15" ht="15.75" x14ac:dyDescent="0.25">
      <c r="A474" s="34">
        <v>78</v>
      </c>
      <c r="B474" s="199" t="str">
        <f>"00.03.27.3.1.1.1.A."&amp;C474&amp;D474&amp;M474</f>
        <v>00.03.27.3.1.1.1.A.78.2019</v>
      </c>
      <c r="C474" s="193">
        <v>78</v>
      </c>
      <c r="D474" s="193" t="s">
        <v>649</v>
      </c>
      <c r="E474" s="200" t="s">
        <v>811</v>
      </c>
      <c r="F474" s="201" t="s">
        <v>0</v>
      </c>
      <c r="G474" s="201" t="s">
        <v>0</v>
      </c>
      <c r="H474" s="201" t="s">
        <v>0</v>
      </c>
      <c r="I474" s="79" t="s">
        <v>628</v>
      </c>
      <c r="J474" s="81" t="s">
        <v>809</v>
      </c>
      <c r="K474" s="201" t="s">
        <v>393</v>
      </c>
      <c r="L474" s="35"/>
      <c r="M474" s="21">
        <v>2019</v>
      </c>
      <c r="N474" s="201">
        <v>1</v>
      </c>
      <c r="O474" s="21"/>
    </row>
    <row r="475" spans="1:15" ht="15.75" x14ac:dyDescent="0.25">
      <c r="A475" s="34">
        <v>79</v>
      </c>
      <c r="B475" s="199" t="str">
        <f>"00.03.27.3.1.1.1.A."&amp;C475&amp;D475&amp;M475</f>
        <v>00.03.27.3.1.1.1.A.79.2019</v>
      </c>
      <c r="C475" s="17">
        <v>79</v>
      </c>
      <c r="D475" s="17" t="s">
        <v>649</v>
      </c>
      <c r="E475" s="200" t="s">
        <v>812</v>
      </c>
      <c r="F475" s="201" t="s">
        <v>0</v>
      </c>
      <c r="G475" s="201" t="s">
        <v>0</v>
      </c>
      <c r="H475" s="201" t="s">
        <v>0</v>
      </c>
      <c r="I475" s="15" t="s">
        <v>628</v>
      </c>
      <c r="J475" s="81" t="s">
        <v>809</v>
      </c>
      <c r="K475" s="201" t="s">
        <v>393</v>
      </c>
      <c r="L475" s="35"/>
      <c r="M475" s="21">
        <v>2019</v>
      </c>
      <c r="N475" s="201">
        <v>1</v>
      </c>
      <c r="O475" s="21"/>
    </row>
    <row r="476" spans="1:15" ht="15.75" x14ac:dyDescent="0.25">
      <c r="A476" s="34">
        <v>80</v>
      </c>
      <c r="B476" s="199" t="str">
        <f>"00.03.27.3.1.1.1.A."&amp;C476&amp;D476&amp;M476</f>
        <v>00.03.27.3.1.1.1.A.80.2019</v>
      </c>
      <c r="C476" s="193">
        <v>80</v>
      </c>
      <c r="D476" s="193" t="s">
        <v>649</v>
      </c>
      <c r="E476" s="200" t="s">
        <v>813</v>
      </c>
      <c r="F476" s="201" t="s">
        <v>0</v>
      </c>
      <c r="G476" s="201" t="s">
        <v>0</v>
      </c>
      <c r="H476" s="201" t="s">
        <v>0</v>
      </c>
      <c r="I476" s="79" t="s">
        <v>628</v>
      </c>
      <c r="J476" s="81" t="s">
        <v>809</v>
      </c>
      <c r="K476" s="201" t="s">
        <v>393</v>
      </c>
      <c r="L476" s="35"/>
      <c r="M476" s="21">
        <v>2019</v>
      </c>
      <c r="N476" s="201">
        <v>2</v>
      </c>
      <c r="O476" s="21"/>
    </row>
    <row r="477" spans="1:15" ht="15.75" x14ac:dyDescent="0.25">
      <c r="A477" s="34">
        <v>81</v>
      </c>
      <c r="B477" s="199" t="str">
        <f>"00.03.27.3.1.1.1.A."&amp;C477&amp;D477&amp;M477</f>
        <v>00.03.27.3.1.1.1.A.81.2019</v>
      </c>
      <c r="C477" s="17">
        <v>81</v>
      </c>
      <c r="D477" s="17" t="s">
        <v>649</v>
      </c>
      <c r="E477" s="200" t="s">
        <v>814</v>
      </c>
      <c r="F477" s="201" t="s">
        <v>0</v>
      </c>
      <c r="G477" s="201" t="s">
        <v>0</v>
      </c>
      <c r="H477" s="201" t="s">
        <v>0</v>
      </c>
      <c r="I477" s="15" t="s">
        <v>628</v>
      </c>
      <c r="J477" s="81" t="s">
        <v>809</v>
      </c>
      <c r="K477" s="201" t="s">
        <v>393</v>
      </c>
      <c r="L477" s="35"/>
      <c r="M477" s="21">
        <v>2019</v>
      </c>
      <c r="N477" s="201">
        <v>2</v>
      </c>
      <c r="O477" s="21"/>
    </row>
    <row r="478" spans="1:15" ht="15.75" x14ac:dyDescent="0.25">
      <c r="A478" s="34">
        <v>82</v>
      </c>
      <c r="B478" s="199" t="str">
        <f>"00.03.27.3.1.1.1.A."&amp;C478&amp;D478&amp;M478</f>
        <v>00.03.27.3.1.1.1.A.82.2019</v>
      </c>
      <c r="C478" s="193">
        <v>82</v>
      </c>
      <c r="D478" s="193" t="s">
        <v>649</v>
      </c>
      <c r="E478" s="200" t="s">
        <v>815</v>
      </c>
      <c r="F478" s="201" t="s">
        <v>0</v>
      </c>
      <c r="G478" s="201" t="s">
        <v>0</v>
      </c>
      <c r="H478" s="201" t="s">
        <v>0</v>
      </c>
      <c r="I478" s="79" t="s">
        <v>628</v>
      </c>
      <c r="J478" s="81" t="s">
        <v>809</v>
      </c>
      <c r="K478" s="201" t="s">
        <v>393</v>
      </c>
      <c r="L478" s="35"/>
      <c r="M478" s="21">
        <v>2019</v>
      </c>
      <c r="N478" s="201">
        <v>2</v>
      </c>
      <c r="O478" s="21"/>
    </row>
    <row r="479" spans="1:15" ht="15.75" x14ac:dyDescent="0.25">
      <c r="A479" s="34">
        <v>83</v>
      </c>
      <c r="B479" s="199" t="str">
        <f>"00.03.27.3.1.1.1.A."&amp;C479&amp;D479&amp;M479</f>
        <v>00.03.27.3.1.1.1.A.83.2019</v>
      </c>
      <c r="C479" s="17">
        <v>83</v>
      </c>
      <c r="D479" s="17" t="s">
        <v>649</v>
      </c>
      <c r="E479" s="200" t="s">
        <v>816</v>
      </c>
      <c r="F479" s="201" t="s">
        <v>0</v>
      </c>
      <c r="G479" s="201" t="s">
        <v>0</v>
      </c>
      <c r="H479" s="201" t="s">
        <v>0</v>
      </c>
      <c r="I479" s="15" t="s">
        <v>628</v>
      </c>
      <c r="J479" s="81" t="s">
        <v>809</v>
      </c>
      <c r="K479" s="201" t="s">
        <v>393</v>
      </c>
      <c r="L479" s="35"/>
      <c r="M479" s="21">
        <v>2019</v>
      </c>
      <c r="N479" s="201">
        <v>3</v>
      </c>
      <c r="O479" s="21"/>
    </row>
    <row r="480" spans="1:15" ht="15.75" x14ac:dyDescent="0.25">
      <c r="A480" s="34">
        <v>84</v>
      </c>
      <c r="B480" s="199" t="str">
        <f>"00.03.27.3.1.1.1.A."&amp;C480&amp;D480&amp;M480</f>
        <v>00.03.27.3.1.1.1.A.84.2019</v>
      </c>
      <c r="C480" s="193">
        <v>84</v>
      </c>
      <c r="D480" s="193" t="s">
        <v>649</v>
      </c>
      <c r="E480" s="200" t="s">
        <v>817</v>
      </c>
      <c r="F480" s="201" t="s">
        <v>0</v>
      </c>
      <c r="G480" s="201" t="s">
        <v>0</v>
      </c>
      <c r="H480" s="201" t="s">
        <v>0</v>
      </c>
      <c r="I480" s="79" t="s">
        <v>628</v>
      </c>
      <c r="J480" s="81" t="s">
        <v>809</v>
      </c>
      <c r="K480" s="201" t="s">
        <v>393</v>
      </c>
      <c r="L480" s="35"/>
      <c r="M480" s="21">
        <v>2019</v>
      </c>
      <c r="N480" s="201">
        <v>2</v>
      </c>
      <c r="O480" s="21"/>
    </row>
    <row r="481" spans="1:15" ht="15.75" x14ac:dyDescent="0.25">
      <c r="A481" s="34">
        <v>85</v>
      </c>
      <c r="B481" s="199" t="str">
        <f>"00.03.27.3.1.1.1.A."&amp;C481&amp;D481&amp;M481</f>
        <v>00.03.27.3.1.1.1.A.85.2019</v>
      </c>
      <c r="C481" s="17">
        <v>85</v>
      </c>
      <c r="D481" s="17" t="s">
        <v>649</v>
      </c>
      <c r="E481" s="200" t="s">
        <v>818</v>
      </c>
      <c r="F481" s="201" t="s">
        <v>0</v>
      </c>
      <c r="G481" s="201" t="s">
        <v>0</v>
      </c>
      <c r="H481" s="201" t="s">
        <v>0</v>
      </c>
      <c r="I481" s="15" t="s">
        <v>628</v>
      </c>
      <c r="J481" s="81" t="s">
        <v>809</v>
      </c>
      <c r="K481" s="201" t="s">
        <v>393</v>
      </c>
      <c r="L481" s="35"/>
      <c r="M481" s="21">
        <v>2019</v>
      </c>
      <c r="N481" s="201">
        <v>2</v>
      </c>
      <c r="O481" s="21"/>
    </row>
    <row r="482" spans="1:15" ht="15.75" x14ac:dyDescent="0.25">
      <c r="A482" s="34">
        <v>86</v>
      </c>
      <c r="B482" s="199" t="str">
        <f>"00.03.27.3.1.1.1.A."&amp;C482&amp;D482&amp;M482</f>
        <v>00.03.27.3.1.1.1.A.86.2019</v>
      </c>
      <c r="C482" s="193">
        <v>86</v>
      </c>
      <c r="D482" s="193" t="s">
        <v>649</v>
      </c>
      <c r="E482" s="200" t="s">
        <v>819</v>
      </c>
      <c r="F482" s="201" t="s">
        <v>0</v>
      </c>
      <c r="G482" s="201" t="s">
        <v>0</v>
      </c>
      <c r="H482" s="201" t="s">
        <v>0</v>
      </c>
      <c r="I482" s="79" t="s">
        <v>628</v>
      </c>
      <c r="J482" s="81" t="s">
        <v>809</v>
      </c>
      <c r="K482" s="201" t="s">
        <v>393</v>
      </c>
      <c r="L482" s="35"/>
      <c r="M482" s="21">
        <v>2019</v>
      </c>
      <c r="N482" s="201">
        <v>1</v>
      </c>
      <c r="O482" s="21"/>
    </row>
    <row r="483" spans="1:15" ht="15.75" x14ac:dyDescent="0.25">
      <c r="A483" s="34">
        <v>87</v>
      </c>
      <c r="B483" s="199" t="str">
        <f>"00.03.27.3.1.1.1.A."&amp;C483&amp;D483&amp;M483</f>
        <v>00.03.27.3.1.1.1.A.87.2019</v>
      </c>
      <c r="C483" s="17">
        <v>87</v>
      </c>
      <c r="D483" s="17" t="s">
        <v>649</v>
      </c>
      <c r="E483" s="200" t="s">
        <v>820</v>
      </c>
      <c r="F483" s="201" t="s">
        <v>0</v>
      </c>
      <c r="G483" s="201" t="s">
        <v>0</v>
      </c>
      <c r="H483" s="201" t="s">
        <v>0</v>
      </c>
      <c r="I483" s="15" t="s">
        <v>628</v>
      </c>
      <c r="J483" s="81" t="s">
        <v>809</v>
      </c>
      <c r="K483" s="201" t="s">
        <v>393</v>
      </c>
      <c r="L483" s="35"/>
      <c r="M483" s="21">
        <v>2019</v>
      </c>
      <c r="N483" s="201">
        <v>1</v>
      </c>
      <c r="O483" s="21"/>
    </row>
    <row r="484" spans="1:15" ht="15.75" x14ac:dyDescent="0.25">
      <c r="A484" s="34">
        <v>88</v>
      </c>
      <c r="B484" s="199" t="str">
        <f>"00.03.27.3.1.1.1.A."&amp;C484&amp;D484&amp;M484</f>
        <v>00.03.27.3.1.1.1.A.88.2019</v>
      </c>
      <c r="C484" s="193">
        <v>88</v>
      </c>
      <c r="D484" s="193" t="s">
        <v>649</v>
      </c>
      <c r="E484" s="200" t="s">
        <v>821</v>
      </c>
      <c r="F484" s="201" t="s">
        <v>0</v>
      </c>
      <c r="G484" s="201" t="s">
        <v>0</v>
      </c>
      <c r="H484" s="201" t="s">
        <v>0</v>
      </c>
      <c r="I484" s="79" t="s">
        <v>628</v>
      </c>
      <c r="J484" s="81" t="s">
        <v>809</v>
      </c>
      <c r="K484" s="201" t="s">
        <v>393</v>
      </c>
      <c r="L484" s="35"/>
      <c r="M484" s="21">
        <v>2019</v>
      </c>
      <c r="N484" s="201">
        <v>2</v>
      </c>
      <c r="O484" s="21"/>
    </row>
    <row r="485" spans="1:15" ht="15.75" x14ac:dyDescent="0.25">
      <c r="A485" s="34">
        <v>89</v>
      </c>
      <c r="B485" s="199" t="str">
        <f>"00.03.27.3.1.1.1.A."&amp;C485&amp;D485&amp;M485</f>
        <v>00.03.27.3.1.1.1.A.89.2019</v>
      </c>
      <c r="C485" s="17">
        <v>89</v>
      </c>
      <c r="D485" s="17" t="s">
        <v>649</v>
      </c>
      <c r="E485" s="200" t="s">
        <v>822</v>
      </c>
      <c r="F485" s="201" t="s">
        <v>0</v>
      </c>
      <c r="G485" s="201" t="s">
        <v>0</v>
      </c>
      <c r="H485" s="201" t="s">
        <v>0</v>
      </c>
      <c r="I485" s="15" t="s">
        <v>628</v>
      </c>
      <c r="J485" s="81" t="s">
        <v>809</v>
      </c>
      <c r="K485" s="201" t="s">
        <v>393</v>
      </c>
      <c r="L485" s="35"/>
      <c r="M485" s="21">
        <v>2019</v>
      </c>
      <c r="N485" s="201">
        <v>3</v>
      </c>
      <c r="O485" s="21"/>
    </row>
    <row r="486" spans="1:15" ht="15.75" x14ac:dyDescent="0.25">
      <c r="A486" s="34">
        <v>90</v>
      </c>
      <c r="B486" s="199" t="str">
        <f>"00.03.27.3.1.1.1.A."&amp;C486&amp;D486&amp;M486</f>
        <v>00.03.27.3.1.1.1.A.90.2019</v>
      </c>
      <c r="C486" s="193">
        <v>90</v>
      </c>
      <c r="D486" s="193" t="s">
        <v>649</v>
      </c>
      <c r="E486" s="200" t="s">
        <v>823</v>
      </c>
      <c r="F486" s="201" t="s">
        <v>0</v>
      </c>
      <c r="G486" s="201" t="s">
        <v>0</v>
      </c>
      <c r="H486" s="201" t="s">
        <v>0</v>
      </c>
      <c r="I486" s="79" t="s">
        <v>628</v>
      </c>
      <c r="J486" s="81" t="s">
        <v>809</v>
      </c>
      <c r="K486" s="201" t="s">
        <v>393</v>
      </c>
      <c r="L486" s="35"/>
      <c r="M486" s="21">
        <v>2019</v>
      </c>
      <c r="N486" s="201">
        <v>2</v>
      </c>
      <c r="O486" s="21"/>
    </row>
    <row r="487" spans="1:15" ht="15.75" x14ac:dyDescent="0.25">
      <c r="A487" s="34">
        <v>91</v>
      </c>
      <c r="B487" s="199" t="str">
        <f>"00.03.27.3.1.1.1.A."&amp;C487&amp;D487&amp;M487</f>
        <v>00.03.27.3.1.1.1.A.91.2019</v>
      </c>
      <c r="C487" s="17">
        <v>91</v>
      </c>
      <c r="D487" s="17" t="s">
        <v>649</v>
      </c>
      <c r="E487" s="200" t="s">
        <v>824</v>
      </c>
      <c r="F487" s="201" t="s">
        <v>0</v>
      </c>
      <c r="G487" s="201" t="s">
        <v>0</v>
      </c>
      <c r="H487" s="201" t="s">
        <v>0</v>
      </c>
      <c r="I487" s="15" t="s">
        <v>628</v>
      </c>
      <c r="J487" s="81" t="s">
        <v>809</v>
      </c>
      <c r="K487" s="201" t="s">
        <v>393</v>
      </c>
      <c r="L487" s="35"/>
      <c r="M487" s="21">
        <v>2019</v>
      </c>
      <c r="N487" s="201">
        <v>4</v>
      </c>
      <c r="O487" s="21"/>
    </row>
    <row r="488" spans="1:15" ht="15.75" x14ac:dyDescent="0.25">
      <c r="A488" s="34">
        <v>92</v>
      </c>
      <c r="B488" s="199" t="str">
        <f>"00.03.27.3.1.1.1.A."&amp;C488&amp;D488&amp;M488</f>
        <v>00.03.27.3.1.1.1.A.92.2019</v>
      </c>
      <c r="C488" s="193">
        <v>92</v>
      </c>
      <c r="D488" s="193" t="s">
        <v>649</v>
      </c>
      <c r="E488" s="200" t="s">
        <v>825</v>
      </c>
      <c r="F488" s="201" t="s">
        <v>0</v>
      </c>
      <c r="G488" s="201" t="s">
        <v>0</v>
      </c>
      <c r="H488" s="201" t="s">
        <v>0</v>
      </c>
      <c r="I488" s="79" t="s">
        <v>628</v>
      </c>
      <c r="J488" s="81" t="s">
        <v>809</v>
      </c>
      <c r="K488" s="201" t="s">
        <v>393</v>
      </c>
      <c r="L488" s="35"/>
      <c r="M488" s="21">
        <v>2019</v>
      </c>
      <c r="N488" s="201">
        <v>3</v>
      </c>
      <c r="O488" s="21"/>
    </row>
    <row r="489" spans="1:15" ht="15.75" x14ac:dyDescent="0.25">
      <c r="A489" s="34">
        <v>93</v>
      </c>
      <c r="B489" s="199" t="str">
        <f>"00.03.27.3.1.1.1.A."&amp;C489&amp;D489&amp;M489</f>
        <v>00.03.27.3.1.1.1.A.93.2019</v>
      </c>
      <c r="C489" s="17">
        <v>93</v>
      </c>
      <c r="D489" s="17" t="s">
        <v>649</v>
      </c>
      <c r="E489" s="200" t="s">
        <v>826</v>
      </c>
      <c r="F489" s="201" t="s">
        <v>0</v>
      </c>
      <c r="G489" s="201" t="s">
        <v>0</v>
      </c>
      <c r="H489" s="201" t="s">
        <v>0</v>
      </c>
      <c r="I489" s="15" t="s">
        <v>628</v>
      </c>
      <c r="J489" s="81" t="s">
        <v>809</v>
      </c>
      <c r="K489" s="201" t="s">
        <v>393</v>
      </c>
      <c r="L489" s="35"/>
      <c r="M489" s="21">
        <v>2019</v>
      </c>
      <c r="N489" s="201">
        <v>2</v>
      </c>
      <c r="O489" s="21"/>
    </row>
    <row r="490" spans="1:15" ht="15.75" x14ac:dyDescent="0.25">
      <c r="A490" s="34">
        <v>94</v>
      </c>
      <c r="B490" s="199" t="str">
        <f>"00.03.27.3.1.1.1.A."&amp;C490&amp;D490&amp;M490</f>
        <v>00.03.27.3.1.1.1.A.94.2019</v>
      </c>
      <c r="C490" s="193">
        <v>94</v>
      </c>
      <c r="D490" s="193" t="s">
        <v>649</v>
      </c>
      <c r="E490" s="200" t="s">
        <v>827</v>
      </c>
      <c r="F490" s="201" t="s">
        <v>0</v>
      </c>
      <c r="G490" s="201" t="s">
        <v>0</v>
      </c>
      <c r="H490" s="201" t="s">
        <v>0</v>
      </c>
      <c r="I490" s="79" t="s">
        <v>628</v>
      </c>
      <c r="J490" s="81" t="s">
        <v>809</v>
      </c>
      <c r="K490" s="201" t="s">
        <v>393</v>
      </c>
      <c r="L490" s="35"/>
      <c r="M490" s="21">
        <v>2019</v>
      </c>
      <c r="N490" s="201">
        <v>1</v>
      </c>
      <c r="O490" s="21"/>
    </row>
    <row r="491" spans="1:15" ht="15.75" x14ac:dyDescent="0.25">
      <c r="A491" s="34">
        <v>95</v>
      </c>
      <c r="B491" s="199" t="str">
        <f>"00.03.27.3.1.1.1.A."&amp;C491&amp;D491&amp;M491</f>
        <v>00.03.27.3.1.1.1.A.95.2023</v>
      </c>
      <c r="C491" s="193">
        <v>95</v>
      </c>
      <c r="D491" s="193" t="s">
        <v>649</v>
      </c>
      <c r="E491" s="200" t="s">
        <v>364</v>
      </c>
      <c r="F491" s="201" t="s">
        <v>715</v>
      </c>
      <c r="G491" s="110" t="s">
        <v>883</v>
      </c>
      <c r="H491" s="201"/>
      <c r="I491" s="79" t="s">
        <v>628</v>
      </c>
      <c r="J491" s="81" t="s">
        <v>809</v>
      </c>
      <c r="K491" s="201" t="s">
        <v>393</v>
      </c>
      <c r="L491" s="35" t="s">
        <v>828</v>
      </c>
      <c r="M491" s="21">
        <v>2023</v>
      </c>
      <c r="N491" s="201">
        <v>1</v>
      </c>
      <c r="O491" s="21" t="s">
        <v>674</v>
      </c>
    </row>
    <row r="492" spans="1:15" x14ac:dyDescent="0.25">
      <c r="A492" s="21">
        <v>76</v>
      </c>
      <c r="B492" s="199" t="str">
        <f>"00.03.27.3.1.1.1.A."&amp;C492&amp;D492&amp;M492</f>
        <v>00.03.27.3.1.1.1.A.96.2023</v>
      </c>
      <c r="C492" s="193">
        <v>96</v>
      </c>
      <c r="D492" s="17" t="s">
        <v>649</v>
      </c>
      <c r="E492" s="111" t="s">
        <v>119</v>
      </c>
      <c r="F492" s="35" t="s">
        <v>857</v>
      </c>
      <c r="G492" s="104"/>
      <c r="H492" s="104"/>
      <c r="I492" s="79" t="s">
        <v>628</v>
      </c>
      <c r="J492" s="81" t="s">
        <v>809</v>
      </c>
      <c r="K492" s="26"/>
      <c r="L492" s="26" t="s">
        <v>745</v>
      </c>
      <c r="M492" s="41">
        <v>2023</v>
      </c>
      <c r="N492" s="101"/>
      <c r="O492" s="21"/>
    </row>
    <row r="493" spans="1:15" x14ac:dyDescent="0.25">
      <c r="A493" s="34">
        <v>57</v>
      </c>
      <c r="B493" s="199" t="str">
        <f>"00.03.27.3.1.1.1.A."&amp;C493&amp;D493&amp;M493</f>
        <v>00.03.27.3.1.1.1.A.97.2023</v>
      </c>
      <c r="C493" s="193">
        <v>97</v>
      </c>
      <c r="D493" s="17" t="s">
        <v>649</v>
      </c>
      <c r="E493" s="80" t="s">
        <v>5</v>
      </c>
      <c r="F493" s="79" t="s">
        <v>859</v>
      </c>
      <c r="G493" s="79" t="s">
        <v>0</v>
      </c>
      <c r="H493" s="79" t="s">
        <v>0</v>
      </c>
      <c r="I493" s="79" t="s">
        <v>628</v>
      </c>
      <c r="J493" s="81"/>
      <c r="K493" s="31" t="s">
        <v>393</v>
      </c>
      <c r="L493" s="35" t="s">
        <v>745</v>
      </c>
      <c r="M493" s="41">
        <v>2023</v>
      </c>
      <c r="N493" s="101"/>
      <c r="O493" s="21"/>
    </row>
    <row r="494" spans="1:15" x14ac:dyDescent="0.25">
      <c r="A494" s="21">
        <v>38</v>
      </c>
      <c r="B494" s="199" t="str">
        <f>"00.03.27.3.1.1.1.A."&amp;C494&amp;D494&amp;M494</f>
        <v>00.03.27.3.1.1.1.A.98.2023</v>
      </c>
      <c r="C494" s="193">
        <v>98</v>
      </c>
      <c r="D494" s="193" t="s">
        <v>649</v>
      </c>
      <c r="E494" s="80" t="s">
        <v>860</v>
      </c>
      <c r="F494" s="79" t="s">
        <v>154</v>
      </c>
      <c r="G494" s="79" t="s">
        <v>0</v>
      </c>
      <c r="H494" s="79" t="s">
        <v>0</v>
      </c>
      <c r="I494" s="79" t="s">
        <v>628</v>
      </c>
      <c r="J494" s="81" t="s">
        <v>861</v>
      </c>
      <c r="K494" s="31"/>
      <c r="L494" s="35" t="s">
        <v>745</v>
      </c>
      <c r="M494" s="41">
        <v>2023</v>
      </c>
      <c r="N494" s="101"/>
      <c r="O494" s="21"/>
    </row>
    <row r="495" spans="1:15" x14ac:dyDescent="0.25">
      <c r="A495" s="34">
        <v>19</v>
      </c>
      <c r="B495" s="199" t="str">
        <f>"00.03.27.3.1.1.1.A."&amp;C495&amp;D495&amp;M495</f>
        <v>00.03.27.3.1.1.1.A.99.2023</v>
      </c>
      <c r="C495" s="193">
        <v>99</v>
      </c>
      <c r="D495" s="17" t="s">
        <v>649</v>
      </c>
      <c r="E495" s="80" t="s">
        <v>118</v>
      </c>
      <c r="F495" s="79" t="s">
        <v>862</v>
      </c>
      <c r="G495" s="79" t="s">
        <v>0</v>
      </c>
      <c r="H495" s="79" t="s">
        <v>0</v>
      </c>
      <c r="I495" s="79" t="s">
        <v>628</v>
      </c>
      <c r="J495" s="81" t="s">
        <v>861</v>
      </c>
      <c r="K495" s="31" t="s">
        <v>393</v>
      </c>
      <c r="L495" s="35" t="s">
        <v>745</v>
      </c>
      <c r="M495" s="41">
        <v>2023</v>
      </c>
      <c r="N495" s="101"/>
      <c r="O495" s="21"/>
    </row>
    <row r="496" spans="1:15" x14ac:dyDescent="0.25">
      <c r="A496" s="21">
        <v>0</v>
      </c>
      <c r="B496" s="199" t="str">
        <f>"00.03.27.3.1.1.1.A."&amp;C496&amp;D496&amp;M496</f>
        <v>00.03.27.3.1.1.1.A.100.2023</v>
      </c>
      <c r="C496" s="193">
        <v>100</v>
      </c>
      <c r="D496" s="193" t="s">
        <v>649</v>
      </c>
      <c r="E496" s="80" t="s">
        <v>864</v>
      </c>
      <c r="F496" s="79" t="s">
        <v>154</v>
      </c>
      <c r="G496" s="79" t="s">
        <v>0</v>
      </c>
      <c r="H496" s="79" t="s">
        <v>0</v>
      </c>
      <c r="I496" s="79" t="s">
        <v>628</v>
      </c>
      <c r="J496" s="81" t="s">
        <v>861</v>
      </c>
      <c r="K496" s="31" t="s">
        <v>638</v>
      </c>
      <c r="L496" s="35" t="s">
        <v>745</v>
      </c>
      <c r="M496" s="41">
        <v>2023</v>
      </c>
      <c r="N496" s="101"/>
      <c r="O496" s="21"/>
    </row>
    <row r="497" spans="1:15" x14ac:dyDescent="0.25">
      <c r="A497" s="34">
        <v>-19</v>
      </c>
      <c r="B497" s="199" t="str">
        <f>"00.03.27.3.1.1.1.A."&amp;C497&amp;D497&amp;M497</f>
        <v>00.03.27.3.1.1.1.A.101.2023</v>
      </c>
      <c r="C497" s="193">
        <v>101</v>
      </c>
      <c r="D497" s="193" t="s">
        <v>649</v>
      </c>
      <c r="E497" s="80" t="s">
        <v>23</v>
      </c>
      <c r="F497" s="79" t="s">
        <v>132</v>
      </c>
      <c r="G497" s="79" t="s">
        <v>866</v>
      </c>
      <c r="H497" s="79"/>
      <c r="I497" s="79" t="s">
        <v>628</v>
      </c>
      <c r="J497" s="81" t="s">
        <v>861</v>
      </c>
      <c r="K497" s="31" t="s">
        <v>393</v>
      </c>
      <c r="L497" s="35" t="s">
        <v>745</v>
      </c>
      <c r="M497" s="41">
        <v>2023</v>
      </c>
      <c r="N497" s="101"/>
      <c r="O497" s="21"/>
    </row>
    <row r="498" spans="1:15" x14ac:dyDescent="0.25">
      <c r="A498" s="21">
        <v>-38</v>
      </c>
      <c r="B498" s="199" t="str">
        <f>"00.03.27.3.1.1.1.A."&amp;C498&amp;D498&amp;M498</f>
        <v>00.03.27.3.1.1.1.A.102.2023</v>
      </c>
      <c r="C498" s="193">
        <v>102</v>
      </c>
      <c r="D498" s="193" t="s">
        <v>649</v>
      </c>
      <c r="E498" s="80" t="s">
        <v>188</v>
      </c>
      <c r="F498" s="79" t="s">
        <v>154</v>
      </c>
      <c r="G498" s="79" t="s">
        <v>0</v>
      </c>
      <c r="H498" s="79" t="s">
        <v>0</v>
      </c>
      <c r="I498" s="79" t="s">
        <v>628</v>
      </c>
      <c r="J498" s="81" t="s">
        <v>861</v>
      </c>
      <c r="K498" s="31" t="s">
        <v>393</v>
      </c>
      <c r="L498" s="35" t="s">
        <v>750</v>
      </c>
      <c r="M498" s="41">
        <v>2023</v>
      </c>
      <c r="N498" s="101"/>
      <c r="O498" s="21"/>
    </row>
    <row r="499" spans="1:15" x14ac:dyDescent="0.25">
      <c r="A499" s="34">
        <v>-57</v>
      </c>
      <c r="B499" s="199" t="str">
        <f>"00.03.27.3.1.1.1.A."&amp;C499&amp;D499&amp;M499</f>
        <v>00.03.27.3.1.1.1.A.103.2023</v>
      </c>
      <c r="C499" s="193">
        <v>103</v>
      </c>
      <c r="D499" s="193" t="s">
        <v>649</v>
      </c>
      <c r="E499" s="80" t="s">
        <v>867</v>
      </c>
      <c r="F499" s="79" t="s">
        <v>154</v>
      </c>
      <c r="G499" s="79" t="s">
        <v>0</v>
      </c>
      <c r="H499" s="79" t="s">
        <v>0</v>
      </c>
      <c r="I499" s="79" t="s">
        <v>628</v>
      </c>
      <c r="J499" s="81" t="s">
        <v>861</v>
      </c>
      <c r="K499" s="31" t="s">
        <v>393</v>
      </c>
      <c r="L499" s="35" t="s">
        <v>750</v>
      </c>
      <c r="M499" s="41">
        <v>2023</v>
      </c>
      <c r="N499" s="101"/>
      <c r="O499" s="21"/>
    </row>
    <row r="500" spans="1:15" x14ac:dyDescent="0.25">
      <c r="A500" s="21">
        <v>-76</v>
      </c>
      <c r="B500" s="199" t="str">
        <f>"00.03.27.3.1.1.1.A."&amp;C500&amp;D500&amp;M500</f>
        <v>00.03.27.3.1.1.1.A.104.2023</v>
      </c>
      <c r="C500" s="193">
        <v>104</v>
      </c>
      <c r="D500" s="193" t="s">
        <v>649</v>
      </c>
      <c r="E500" s="80" t="s">
        <v>874</v>
      </c>
      <c r="F500" s="79" t="s">
        <v>875</v>
      </c>
      <c r="G500" s="79" t="s">
        <v>0</v>
      </c>
      <c r="H500" s="79" t="s">
        <v>0</v>
      </c>
      <c r="I500" s="79" t="s">
        <v>628</v>
      </c>
      <c r="J500" s="81" t="s">
        <v>861</v>
      </c>
      <c r="K500" s="31" t="s">
        <v>393</v>
      </c>
      <c r="L500" s="35" t="s">
        <v>657</v>
      </c>
      <c r="M500" s="41">
        <v>2023</v>
      </c>
      <c r="N500" s="101"/>
      <c r="O500" s="21"/>
    </row>
    <row r="501" spans="1:15" x14ac:dyDescent="0.25">
      <c r="A501" s="34">
        <v>-95</v>
      </c>
      <c r="B501" s="199" t="str">
        <f>"00.03.27.3.1.1.1.A."&amp;C501&amp;D501&amp;M501</f>
        <v>00.03.27.3.1.1.1.A.105.2023</v>
      </c>
      <c r="C501" s="193">
        <v>105</v>
      </c>
      <c r="D501" s="193" t="s">
        <v>649</v>
      </c>
      <c r="E501" s="80" t="s">
        <v>35</v>
      </c>
      <c r="F501" s="21" t="s">
        <v>878</v>
      </c>
      <c r="G501" s="79"/>
      <c r="H501" s="79" t="s">
        <v>181</v>
      </c>
      <c r="I501" s="79" t="s">
        <v>628</v>
      </c>
      <c r="J501" s="81" t="s">
        <v>861</v>
      </c>
      <c r="K501" s="31" t="s">
        <v>393</v>
      </c>
      <c r="L501" s="35" t="s">
        <v>657</v>
      </c>
      <c r="M501" s="41">
        <v>2023</v>
      </c>
      <c r="N501" s="101"/>
      <c r="O501" s="21"/>
    </row>
    <row r="502" spans="1:15" x14ac:dyDescent="0.25">
      <c r="A502" s="21">
        <v>-114</v>
      </c>
      <c r="B502" s="199" t="str">
        <f>"00.03.27.3.1.1.1.A."&amp;C502&amp;D502&amp;M502</f>
        <v>00.03.27.3.1.1.1.A.106.2023</v>
      </c>
      <c r="C502" s="193">
        <v>106</v>
      </c>
      <c r="D502" s="193" t="s">
        <v>649</v>
      </c>
      <c r="E502" s="80" t="s">
        <v>35</v>
      </c>
      <c r="F502" s="21" t="s">
        <v>878</v>
      </c>
      <c r="G502" s="79"/>
      <c r="H502" s="79" t="s">
        <v>182</v>
      </c>
      <c r="I502" s="79" t="s">
        <v>628</v>
      </c>
      <c r="J502" s="81" t="s">
        <v>861</v>
      </c>
      <c r="K502" s="31" t="s">
        <v>393</v>
      </c>
      <c r="L502" s="35" t="s">
        <v>657</v>
      </c>
      <c r="M502" s="41">
        <v>2023</v>
      </c>
      <c r="N502" s="101"/>
      <c r="O502" s="21"/>
    </row>
    <row r="503" spans="1:15" x14ac:dyDescent="0.25">
      <c r="A503" s="34">
        <v>-133</v>
      </c>
      <c r="B503" s="199" t="str">
        <f>"00.03.27.3.1.1.1.A."&amp;C503&amp;D503&amp;M503</f>
        <v>00.03.27.3.1.1.1.A.107.2023</v>
      </c>
      <c r="C503" s="193">
        <v>107</v>
      </c>
      <c r="D503" s="193" t="s">
        <v>649</v>
      </c>
      <c r="E503" s="80" t="s">
        <v>35</v>
      </c>
      <c r="F503" s="21" t="s">
        <v>878</v>
      </c>
      <c r="G503" s="79"/>
      <c r="H503" s="79" t="s">
        <v>183</v>
      </c>
      <c r="I503" s="79" t="s">
        <v>628</v>
      </c>
      <c r="J503" s="81" t="s">
        <v>861</v>
      </c>
      <c r="K503" s="31" t="s">
        <v>393</v>
      </c>
      <c r="L503" s="35" t="s">
        <v>657</v>
      </c>
      <c r="M503" s="41">
        <v>2023</v>
      </c>
      <c r="N503" s="101"/>
      <c r="O503" s="21"/>
    </row>
    <row r="504" spans="1:15" x14ac:dyDescent="0.25">
      <c r="A504" s="21">
        <v>-152</v>
      </c>
      <c r="B504" s="199" t="str">
        <f>"00.03.27.3.1.1.1.A."&amp;C504&amp;D504&amp;M504</f>
        <v>00.03.27.3.1.1.1.A.108.2023</v>
      </c>
      <c r="C504" s="193">
        <v>108</v>
      </c>
      <c r="D504" s="193" t="s">
        <v>649</v>
      </c>
      <c r="E504" s="80" t="s">
        <v>35</v>
      </c>
      <c r="F504" s="21" t="s">
        <v>878</v>
      </c>
      <c r="G504" s="79"/>
      <c r="H504" s="79" t="s">
        <v>184</v>
      </c>
      <c r="I504" s="79" t="s">
        <v>628</v>
      </c>
      <c r="J504" s="81" t="s">
        <v>861</v>
      </c>
      <c r="K504" s="31" t="s">
        <v>393</v>
      </c>
      <c r="L504" s="35" t="s">
        <v>657</v>
      </c>
      <c r="M504" s="41">
        <v>2023</v>
      </c>
      <c r="N504" s="101"/>
      <c r="O504" s="21"/>
    </row>
    <row r="505" spans="1:15" x14ac:dyDescent="0.25">
      <c r="A505" s="34">
        <v>-171</v>
      </c>
      <c r="B505" s="199" t="str">
        <f>"00.03.27.3.1.1.1.A."&amp;C505&amp;D505&amp;M505</f>
        <v>00.03.27.3.1.1.1.A.109.2023</v>
      </c>
      <c r="C505" s="193">
        <v>109</v>
      </c>
      <c r="D505" s="193" t="s">
        <v>649</v>
      </c>
      <c r="E505" s="80" t="s">
        <v>35</v>
      </c>
      <c r="F505" s="21" t="s">
        <v>878</v>
      </c>
      <c r="G505" s="79"/>
      <c r="H505" s="79" t="s">
        <v>185</v>
      </c>
      <c r="I505" s="79" t="s">
        <v>628</v>
      </c>
      <c r="J505" s="81" t="s">
        <v>861</v>
      </c>
      <c r="K505" s="31" t="s">
        <v>393</v>
      </c>
      <c r="L505" s="35" t="s">
        <v>657</v>
      </c>
      <c r="M505" s="41">
        <v>2023</v>
      </c>
      <c r="N505" s="101"/>
      <c r="O505" s="21"/>
    </row>
    <row r="506" spans="1:15" x14ac:dyDescent="0.25">
      <c r="A506" s="21">
        <v>-190</v>
      </c>
      <c r="B506" s="199" t="str">
        <f>"00.03.27.3.1.1.1.A."&amp;C506&amp;D506&amp;M506</f>
        <v>00.03.27.3.1.1.1.A.110.2023</v>
      </c>
      <c r="C506" s="193">
        <v>110</v>
      </c>
      <c r="D506" s="193" t="s">
        <v>649</v>
      </c>
      <c r="E506" s="80" t="s">
        <v>35</v>
      </c>
      <c r="F506" s="21" t="s">
        <v>878</v>
      </c>
      <c r="G506" s="79"/>
      <c r="H506" s="79" t="s">
        <v>186</v>
      </c>
      <c r="I506" s="79" t="s">
        <v>628</v>
      </c>
      <c r="J506" s="81" t="s">
        <v>861</v>
      </c>
      <c r="K506" s="31" t="s">
        <v>393</v>
      </c>
      <c r="L506" s="35" t="s">
        <v>657</v>
      </c>
      <c r="M506" s="41">
        <v>2023</v>
      </c>
      <c r="N506" s="101"/>
      <c r="O506" s="21"/>
    </row>
    <row r="507" spans="1:15" x14ac:dyDescent="0.25">
      <c r="A507" s="34">
        <v>-209</v>
      </c>
      <c r="B507" s="199" t="str">
        <f>"00.03.27.3.1.1.1.A."&amp;C507&amp;D507&amp;M507</f>
        <v>00.03.27.3.1.1.1.A.111.2023</v>
      </c>
      <c r="C507" s="193">
        <v>111</v>
      </c>
      <c r="D507" s="193" t="s">
        <v>649</v>
      </c>
      <c r="E507" s="80" t="s">
        <v>35</v>
      </c>
      <c r="F507" s="21" t="s">
        <v>878</v>
      </c>
      <c r="G507" s="79"/>
      <c r="H507" s="79" t="s">
        <v>187</v>
      </c>
      <c r="I507" s="79" t="s">
        <v>628</v>
      </c>
      <c r="J507" s="81" t="s">
        <v>861</v>
      </c>
      <c r="K507" s="31" t="s">
        <v>393</v>
      </c>
      <c r="L507" s="35" t="s">
        <v>657</v>
      </c>
      <c r="M507" s="41">
        <v>2023</v>
      </c>
      <c r="N507" s="101"/>
      <c r="O507" s="21"/>
    </row>
    <row r="508" spans="1:15" x14ac:dyDescent="0.25">
      <c r="A508" s="21">
        <v>-228</v>
      </c>
      <c r="B508" s="199" t="str">
        <f>"00.03.27.3.1.1.1.A."&amp;C508&amp;D508&amp;M508</f>
        <v>00.03.27.3.1.1.1.A.112.2023</v>
      </c>
      <c r="C508" s="193">
        <v>112</v>
      </c>
      <c r="D508" s="193" t="s">
        <v>649</v>
      </c>
      <c r="E508" s="80" t="s">
        <v>35</v>
      </c>
      <c r="F508" s="21" t="s">
        <v>878</v>
      </c>
      <c r="G508" s="79"/>
      <c r="H508" s="79" t="s">
        <v>252</v>
      </c>
      <c r="I508" s="79" t="s">
        <v>628</v>
      </c>
      <c r="J508" s="81" t="s">
        <v>861</v>
      </c>
      <c r="K508" s="31" t="s">
        <v>393</v>
      </c>
      <c r="L508" s="35" t="s">
        <v>657</v>
      </c>
      <c r="M508" s="41">
        <v>2023</v>
      </c>
      <c r="N508" s="101"/>
      <c r="O508" s="21"/>
    </row>
    <row r="509" spans="1:15" x14ac:dyDescent="0.25">
      <c r="A509" s="34">
        <v>-247</v>
      </c>
      <c r="B509" s="199" t="str">
        <f>"00.03.27.3.1.1.1.A."&amp;C509&amp;D509&amp;M509</f>
        <v>00.03.27.3.1.1.1.A.113.2023</v>
      </c>
      <c r="C509" s="193">
        <v>113</v>
      </c>
      <c r="D509" s="193" t="s">
        <v>649</v>
      </c>
      <c r="E509" s="80" t="s">
        <v>35</v>
      </c>
      <c r="F509" s="21" t="s">
        <v>878</v>
      </c>
      <c r="G509" s="79"/>
      <c r="H509" s="79" t="s">
        <v>85</v>
      </c>
      <c r="I509" s="79" t="s">
        <v>628</v>
      </c>
      <c r="J509" s="81" t="s">
        <v>861</v>
      </c>
      <c r="K509" s="31" t="s">
        <v>393</v>
      </c>
      <c r="L509" s="35" t="s">
        <v>657</v>
      </c>
      <c r="M509" s="41">
        <v>2023</v>
      </c>
      <c r="N509" s="101"/>
      <c r="O509" s="21"/>
    </row>
    <row r="510" spans="1:15" x14ac:dyDescent="0.25">
      <c r="A510" s="21">
        <v>-266</v>
      </c>
      <c r="B510" s="199" t="str">
        <f>"00.03.27.3.1.1.1.A."&amp;C510&amp;D510&amp;M510</f>
        <v>00.03.27.3.1.1.1.A.114.2023</v>
      </c>
      <c r="C510" s="193">
        <v>114</v>
      </c>
      <c r="D510" s="193" t="s">
        <v>649</v>
      </c>
      <c r="E510" s="80" t="s">
        <v>35</v>
      </c>
      <c r="F510" s="21" t="s">
        <v>878</v>
      </c>
      <c r="G510" s="79"/>
      <c r="H510" s="79" t="s">
        <v>253</v>
      </c>
      <c r="I510" s="79" t="s">
        <v>628</v>
      </c>
      <c r="J510" s="81" t="s">
        <v>861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34">
        <v>-285</v>
      </c>
      <c r="B511" s="199" t="str">
        <f>"00.03.27.3.1.1.1.A."&amp;C511&amp;D511&amp;M511</f>
        <v>00.03.27.3.1.1.1.A.115.2023</v>
      </c>
      <c r="C511" s="193">
        <v>115</v>
      </c>
      <c r="D511" s="193" t="s">
        <v>649</v>
      </c>
      <c r="E511" s="80" t="s">
        <v>35</v>
      </c>
      <c r="F511" s="21" t="s">
        <v>878</v>
      </c>
      <c r="G511" s="79"/>
      <c r="H511" s="79" t="s">
        <v>254</v>
      </c>
      <c r="I511" s="79" t="s">
        <v>628</v>
      </c>
      <c r="J511" s="81" t="s">
        <v>861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21">
        <v>-304</v>
      </c>
      <c r="B512" s="199" t="str">
        <f>"00.03.27.3.1.1.1.A."&amp;C512&amp;D512&amp;M512</f>
        <v>00.03.27.3.1.1.1.A.116.2023</v>
      </c>
      <c r="C512" s="193">
        <v>116</v>
      </c>
      <c r="D512" s="193" t="s">
        <v>649</v>
      </c>
      <c r="E512" s="80" t="s">
        <v>35</v>
      </c>
      <c r="F512" s="21" t="s">
        <v>878</v>
      </c>
      <c r="G512" s="79"/>
      <c r="H512" s="79" t="s">
        <v>255</v>
      </c>
      <c r="I512" s="79" t="s">
        <v>628</v>
      </c>
      <c r="J512" s="81" t="s">
        <v>861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34">
        <v>-323</v>
      </c>
      <c r="B513" s="199" t="str">
        <f>"00.03.27.3.1.1.1.A."&amp;C513&amp;D513&amp;M513</f>
        <v>00.03.27.3.1.1.1.A.117.2023</v>
      </c>
      <c r="C513" s="193">
        <v>117</v>
      </c>
      <c r="D513" s="193" t="s">
        <v>649</v>
      </c>
      <c r="E513" s="80" t="s">
        <v>35</v>
      </c>
      <c r="F513" s="21" t="s">
        <v>878</v>
      </c>
      <c r="G513" s="79"/>
      <c r="H513" s="79" t="s">
        <v>256</v>
      </c>
      <c r="I513" s="79" t="s">
        <v>628</v>
      </c>
      <c r="J513" s="81" t="s">
        <v>861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21">
        <v>-342</v>
      </c>
      <c r="B514" s="199" t="str">
        <f>"00.03.27.3.1.1.1.A."&amp;C514&amp;D514&amp;M514</f>
        <v>00.03.27.3.1.1.1.A.118.2023</v>
      </c>
      <c r="C514" s="193">
        <v>118</v>
      </c>
      <c r="D514" s="193" t="s">
        <v>649</v>
      </c>
      <c r="E514" s="80" t="s">
        <v>35</v>
      </c>
      <c r="F514" s="21" t="s">
        <v>878</v>
      </c>
      <c r="G514" s="79"/>
      <c r="H514" s="79" t="s">
        <v>257</v>
      </c>
      <c r="I514" s="79" t="s">
        <v>628</v>
      </c>
      <c r="J514" s="81" t="s">
        <v>861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34">
        <v>-361</v>
      </c>
      <c r="B515" s="199" t="str">
        <f>"00.03.27.3.1.1.1.A."&amp;C515&amp;D515&amp;M515</f>
        <v>00.03.27.3.1.1.1.A.119.2023</v>
      </c>
      <c r="C515" s="193">
        <v>119</v>
      </c>
      <c r="D515" s="193" t="s">
        <v>649</v>
      </c>
      <c r="E515" s="80" t="s">
        <v>147</v>
      </c>
      <c r="F515" s="79" t="s">
        <v>882</v>
      </c>
      <c r="G515" s="79"/>
      <c r="H515" s="79"/>
      <c r="I515" s="79" t="s">
        <v>628</v>
      </c>
      <c r="J515" s="81" t="s">
        <v>861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15">
        <v>1</v>
      </c>
      <c r="B516" s="35" t="str">
        <f>"00.02.27.4.1.1.1.A."&amp;C516&amp;D516&amp;M516</f>
        <v>00.02.27.4.1.1.1.A.1.2016</v>
      </c>
      <c r="C516" s="17">
        <v>1</v>
      </c>
      <c r="D516" s="17" t="s">
        <v>649</v>
      </c>
      <c r="E516" s="16" t="s">
        <v>317</v>
      </c>
      <c r="F516" s="15" t="s">
        <v>14</v>
      </c>
      <c r="G516" s="15" t="s">
        <v>282</v>
      </c>
      <c r="H516" s="15">
        <v>1505758</v>
      </c>
      <c r="I516" s="15" t="s">
        <v>629</v>
      </c>
      <c r="J516" s="15" t="s">
        <v>34</v>
      </c>
      <c r="K516" s="41" t="s">
        <v>393</v>
      </c>
      <c r="L516" s="41"/>
      <c r="M516" s="37">
        <v>2016</v>
      </c>
      <c r="N516" s="101" t="s">
        <v>622</v>
      </c>
      <c r="O516" s="21"/>
    </row>
    <row r="517" spans="1:15" x14ac:dyDescent="0.25">
      <c r="A517" s="15">
        <v>2</v>
      </c>
      <c r="B517" s="35" t="str">
        <f>"00.02.27.4.1.1.1.A."&amp;C517&amp;D517&amp;M517</f>
        <v>00.02.27.4.1.1.1.A.2.2020</v>
      </c>
      <c r="C517" s="17">
        <v>2</v>
      </c>
      <c r="D517" s="17" t="s">
        <v>649</v>
      </c>
      <c r="E517" s="16" t="s">
        <v>612</v>
      </c>
      <c r="F517" s="15" t="s">
        <v>14</v>
      </c>
      <c r="G517" s="17" t="s">
        <v>282</v>
      </c>
      <c r="H517" s="15">
        <v>142764</v>
      </c>
      <c r="I517" s="15" t="s">
        <v>629</v>
      </c>
      <c r="J517" s="15" t="s">
        <v>34</v>
      </c>
      <c r="K517" s="41" t="s">
        <v>392</v>
      </c>
      <c r="L517" s="41"/>
      <c r="M517" s="37">
        <v>2020</v>
      </c>
      <c r="N517" s="101" t="s">
        <v>622</v>
      </c>
      <c r="O517" s="21"/>
    </row>
    <row r="518" spans="1:15" x14ac:dyDescent="0.25">
      <c r="A518" s="15">
        <v>3</v>
      </c>
      <c r="B518" s="35" t="str">
        <f>"00.02.27.4.1.1.1.A."&amp;C518&amp;D518&amp;M518</f>
        <v>00.02.27.4.1.1.1.A.3.2021</v>
      </c>
      <c r="C518" s="17">
        <v>3</v>
      </c>
      <c r="D518" s="17" t="s">
        <v>649</v>
      </c>
      <c r="E518" s="16" t="s">
        <v>477</v>
      </c>
      <c r="F518" s="15" t="s">
        <v>126</v>
      </c>
      <c r="G518" s="17" t="s">
        <v>497</v>
      </c>
      <c r="H518" s="15" t="s">
        <v>632</v>
      </c>
      <c r="I518" s="15" t="s">
        <v>629</v>
      </c>
      <c r="J518" s="15" t="s">
        <v>34</v>
      </c>
      <c r="K518" s="41" t="s">
        <v>393</v>
      </c>
      <c r="L518" s="41"/>
      <c r="M518" s="21">
        <v>2021</v>
      </c>
      <c r="N518" s="101" t="s">
        <v>622</v>
      </c>
      <c r="O518" s="101" t="s">
        <v>622</v>
      </c>
    </row>
    <row r="519" spans="1:15" x14ac:dyDescent="0.25">
      <c r="A519" s="15">
        <v>4</v>
      </c>
      <c r="B519" s="35" t="str">
        <f>"00.02.27.4.1.1.1.A."&amp;C519&amp;D519&amp;M519</f>
        <v>00.02.27.4.1.1.1.A.4.2017</v>
      </c>
      <c r="C519" s="17">
        <v>4</v>
      </c>
      <c r="D519" s="17" t="s">
        <v>649</v>
      </c>
      <c r="E519" s="16" t="s">
        <v>560</v>
      </c>
      <c r="F519" s="21" t="s">
        <v>274</v>
      </c>
      <c r="G519" s="29" t="s">
        <v>275</v>
      </c>
      <c r="H519" s="15">
        <v>10581</v>
      </c>
      <c r="I519" s="15" t="s">
        <v>629</v>
      </c>
      <c r="J519" s="15" t="s">
        <v>34</v>
      </c>
      <c r="K519" s="41" t="s">
        <v>393</v>
      </c>
      <c r="L519" s="41"/>
      <c r="M519" s="21">
        <v>2017</v>
      </c>
      <c r="N519" s="101" t="s">
        <v>622</v>
      </c>
      <c r="O519" s="101" t="s">
        <v>622</v>
      </c>
    </row>
    <row r="520" spans="1:15" x14ac:dyDescent="0.25">
      <c r="A520" s="15">
        <v>5</v>
      </c>
      <c r="B520" s="35" t="str">
        <f>"00.02.27.4.1.1.1.A."&amp;C520&amp;D520&amp;M520</f>
        <v>00.02.27.4.1.1.1.A.5.2018</v>
      </c>
      <c r="C520" s="17">
        <v>5</v>
      </c>
      <c r="D520" s="17" t="s">
        <v>649</v>
      </c>
      <c r="E520" s="16" t="s">
        <v>560</v>
      </c>
      <c r="F520" s="21" t="s">
        <v>398</v>
      </c>
      <c r="G520" s="29" t="s">
        <v>0</v>
      </c>
      <c r="H520" s="15">
        <v>70461</v>
      </c>
      <c r="I520" s="15" t="s">
        <v>629</v>
      </c>
      <c r="J520" s="15" t="s">
        <v>34</v>
      </c>
      <c r="K520" s="41" t="s">
        <v>393</v>
      </c>
      <c r="L520" s="41"/>
      <c r="M520" s="21">
        <v>2018</v>
      </c>
      <c r="N520" s="101" t="s">
        <v>622</v>
      </c>
      <c r="O520" s="101" t="s">
        <v>622</v>
      </c>
    </row>
    <row r="521" spans="1:15" x14ac:dyDescent="0.25">
      <c r="A521" s="15">
        <v>6</v>
      </c>
      <c r="B521" s="35" t="str">
        <f>"00.02.27.4.1.1.1.A."&amp;C521&amp;D521&amp;M521</f>
        <v>00.02.27.4.1.1.1.A.6.2017</v>
      </c>
      <c r="C521" s="17">
        <v>6</v>
      </c>
      <c r="D521" s="17" t="s">
        <v>649</v>
      </c>
      <c r="E521" s="16" t="s">
        <v>43</v>
      </c>
      <c r="F521" s="15" t="s">
        <v>33</v>
      </c>
      <c r="G521" s="15" t="s">
        <v>0</v>
      </c>
      <c r="H521" s="15" t="s">
        <v>3</v>
      </c>
      <c r="I521" s="15" t="s">
        <v>629</v>
      </c>
      <c r="J521" s="15" t="s">
        <v>34</v>
      </c>
      <c r="K521" s="41" t="s">
        <v>393</v>
      </c>
      <c r="L521" s="41"/>
      <c r="M521" s="21">
        <v>2017</v>
      </c>
      <c r="N521" s="101" t="s">
        <v>622</v>
      </c>
      <c r="O521" s="21"/>
    </row>
    <row r="522" spans="1:15" x14ac:dyDescent="0.25">
      <c r="A522" s="15">
        <v>7</v>
      </c>
      <c r="B522" s="35" t="str">
        <f>"00.02.27.4.1.1.1.A."&amp;C522&amp;D522&amp;M522</f>
        <v>00.02.27.4.1.1.1.A.7.2017</v>
      </c>
      <c r="C522" s="17">
        <v>7</v>
      </c>
      <c r="D522" s="17" t="s">
        <v>649</v>
      </c>
      <c r="E522" s="16" t="s">
        <v>159</v>
      </c>
      <c r="F522" s="15" t="s">
        <v>157</v>
      </c>
      <c r="G522" s="15" t="s">
        <v>0</v>
      </c>
      <c r="H522" s="15" t="s">
        <v>3</v>
      </c>
      <c r="I522" s="15" t="s">
        <v>629</v>
      </c>
      <c r="J522" s="15" t="s">
        <v>34</v>
      </c>
      <c r="K522" s="41" t="s">
        <v>393</v>
      </c>
      <c r="L522" s="41"/>
      <c r="M522" s="21">
        <v>2017</v>
      </c>
      <c r="N522" s="101" t="s">
        <v>622</v>
      </c>
      <c r="O522" s="21"/>
    </row>
    <row r="523" spans="1:15" x14ac:dyDescent="0.25">
      <c r="A523" s="15">
        <v>8</v>
      </c>
      <c r="B523" s="35" t="str">
        <f>"00.02.27.4.1.1.1.A."&amp;C523&amp;D523&amp;M523</f>
        <v>00.02.27.4.1.1.1.A.8.2017</v>
      </c>
      <c r="C523" s="17">
        <v>8</v>
      </c>
      <c r="D523" s="17" t="s">
        <v>649</v>
      </c>
      <c r="E523" s="16" t="s">
        <v>199</v>
      </c>
      <c r="F523" s="15" t="s">
        <v>270</v>
      </c>
      <c r="G523" s="15" t="s">
        <v>0</v>
      </c>
      <c r="H523" s="15" t="s">
        <v>3</v>
      </c>
      <c r="I523" s="15" t="s">
        <v>629</v>
      </c>
      <c r="J523" s="15" t="s">
        <v>34</v>
      </c>
      <c r="K523" s="41" t="s">
        <v>393</v>
      </c>
      <c r="L523" s="41"/>
      <c r="M523" s="21">
        <v>2017</v>
      </c>
      <c r="N523" s="101" t="s">
        <v>622</v>
      </c>
      <c r="O523" s="21"/>
    </row>
    <row r="524" spans="1:15" x14ac:dyDescent="0.25">
      <c r="A524" s="15">
        <v>10</v>
      </c>
      <c r="B524" s="35" t="str">
        <f>"00.02.27.4.1.1.1.A."&amp;C524&amp;D524&amp;M524</f>
        <v>00.02.27.4.1.1.1.A.10.2017</v>
      </c>
      <c r="C524" s="17">
        <v>10</v>
      </c>
      <c r="D524" s="17" t="s">
        <v>649</v>
      </c>
      <c r="E524" s="16" t="s">
        <v>23</v>
      </c>
      <c r="F524" s="15" t="s">
        <v>270</v>
      </c>
      <c r="G524" s="15" t="s">
        <v>271</v>
      </c>
      <c r="H524" s="15">
        <v>13177134</v>
      </c>
      <c r="I524" s="15" t="s">
        <v>629</v>
      </c>
      <c r="J524" s="15" t="s">
        <v>34</v>
      </c>
      <c r="K524" s="41" t="s">
        <v>393</v>
      </c>
      <c r="L524" s="41"/>
      <c r="M524" s="21">
        <v>2017</v>
      </c>
      <c r="N524" s="101" t="s">
        <v>622</v>
      </c>
      <c r="O524" s="21"/>
    </row>
    <row r="525" spans="1:15" x14ac:dyDescent="0.25">
      <c r="A525" s="15">
        <v>11</v>
      </c>
      <c r="B525" s="35" t="str">
        <f>"00.02.27.4.1.1.1.A."&amp;C525&amp;D525&amp;M525</f>
        <v>00.02.27.4.1.1.1.A.11.2019</v>
      </c>
      <c r="C525" s="17">
        <v>11</v>
      </c>
      <c r="D525" s="17" t="s">
        <v>649</v>
      </c>
      <c r="E525" s="16" t="s">
        <v>23</v>
      </c>
      <c r="F525" s="15" t="s">
        <v>126</v>
      </c>
      <c r="G525" s="15" t="s">
        <v>362</v>
      </c>
      <c r="H525" s="15" t="s">
        <v>642</v>
      </c>
      <c r="I525" s="15" t="s">
        <v>629</v>
      </c>
      <c r="J525" s="15" t="s">
        <v>34</v>
      </c>
      <c r="K525" s="41" t="s">
        <v>393</v>
      </c>
      <c r="L525" s="41"/>
      <c r="M525" s="21">
        <v>2019</v>
      </c>
      <c r="N525" s="101" t="s">
        <v>622</v>
      </c>
      <c r="O525" s="101" t="s">
        <v>622</v>
      </c>
    </row>
    <row r="526" spans="1:15" x14ac:dyDescent="0.25">
      <c r="A526" s="15">
        <v>12</v>
      </c>
      <c r="B526" s="35" t="str">
        <f>"00.02.27.4.1.1.1.A."&amp;C526&amp;D526&amp;M526</f>
        <v>00.02.27.4.1.1.1.A.12.2017</v>
      </c>
      <c r="C526" s="17">
        <v>12</v>
      </c>
      <c r="D526" s="17" t="s">
        <v>649</v>
      </c>
      <c r="E526" s="16" t="s">
        <v>188</v>
      </c>
      <c r="F526" s="15" t="s">
        <v>154</v>
      </c>
      <c r="G526" s="15" t="s">
        <v>0</v>
      </c>
      <c r="H526" s="15" t="s">
        <v>0</v>
      </c>
      <c r="I526" s="15" t="s">
        <v>629</v>
      </c>
      <c r="J526" s="15" t="s">
        <v>34</v>
      </c>
      <c r="K526" s="41" t="s">
        <v>393</v>
      </c>
      <c r="L526" s="41"/>
      <c r="M526" s="21">
        <v>2017</v>
      </c>
      <c r="N526" s="101" t="s">
        <v>622</v>
      </c>
      <c r="O526" s="21"/>
    </row>
    <row r="527" spans="1:15" x14ac:dyDescent="0.25">
      <c r="A527" s="15">
        <v>13</v>
      </c>
      <c r="B527" s="35" t="str">
        <f>"00.02.27.4.1.1.1.A."&amp;C527&amp;D527&amp;M527</f>
        <v>00.02.27.4.1.1.1.A.13.2017</v>
      </c>
      <c r="C527" s="17">
        <v>13</v>
      </c>
      <c r="D527" s="17" t="s">
        <v>649</v>
      </c>
      <c r="E527" s="16" t="s">
        <v>147</v>
      </c>
      <c r="F527" s="15" t="s">
        <v>149</v>
      </c>
      <c r="G527" s="15" t="s">
        <v>0</v>
      </c>
      <c r="H527" s="15" t="s">
        <v>0</v>
      </c>
      <c r="I527" s="15" t="s">
        <v>629</v>
      </c>
      <c r="J527" s="15" t="s">
        <v>34</v>
      </c>
      <c r="K527" s="41" t="s">
        <v>393</v>
      </c>
      <c r="L527" s="41"/>
      <c r="M527" s="21">
        <v>2017</v>
      </c>
      <c r="N527" s="101" t="s">
        <v>622</v>
      </c>
      <c r="O527" s="21"/>
    </row>
    <row r="528" spans="1:15" x14ac:dyDescent="0.25">
      <c r="A528" s="15">
        <v>14</v>
      </c>
      <c r="B528" s="35" t="str">
        <f>"00.02.27.4.1.1.1.A."&amp;C528&amp;D528&amp;M528</f>
        <v>00.02.27.4.1.1.1.A.14.2017</v>
      </c>
      <c r="C528" s="17">
        <v>14</v>
      </c>
      <c r="D528" s="17" t="s">
        <v>649</v>
      </c>
      <c r="E528" s="16" t="s">
        <v>272</v>
      </c>
      <c r="F528" s="15" t="s">
        <v>13</v>
      </c>
      <c r="G528" s="15" t="s">
        <v>0</v>
      </c>
      <c r="H528" s="15" t="s">
        <v>0</v>
      </c>
      <c r="I528" s="15" t="s">
        <v>629</v>
      </c>
      <c r="J528" s="15" t="s">
        <v>34</v>
      </c>
      <c r="K528" s="41" t="s">
        <v>393</v>
      </c>
      <c r="L528" s="41"/>
      <c r="M528" s="21">
        <v>2017</v>
      </c>
      <c r="N528" s="101" t="s">
        <v>622</v>
      </c>
      <c r="O528" s="21"/>
    </row>
    <row r="529" spans="1:15" x14ac:dyDescent="0.25">
      <c r="A529" s="15">
        <v>15</v>
      </c>
      <c r="B529" s="35" t="str">
        <f>"00.02.27.4.1.1.1.A."&amp;C529&amp;D529&amp;M529</f>
        <v>00.02.27.4.1.1.1.A.15.2020</v>
      </c>
      <c r="C529" s="17">
        <v>15</v>
      </c>
      <c r="D529" s="17" t="s">
        <v>649</v>
      </c>
      <c r="E529" s="16" t="s">
        <v>505</v>
      </c>
      <c r="F529" s="15" t="s">
        <v>506</v>
      </c>
      <c r="G529" s="15" t="s">
        <v>0</v>
      </c>
      <c r="H529" s="15" t="s">
        <v>0</v>
      </c>
      <c r="I529" s="15" t="s">
        <v>629</v>
      </c>
      <c r="J529" s="15" t="s">
        <v>34</v>
      </c>
      <c r="K529" s="41" t="s">
        <v>393</v>
      </c>
      <c r="L529" s="41"/>
      <c r="M529" s="21">
        <v>2020</v>
      </c>
      <c r="N529" s="101" t="s">
        <v>622</v>
      </c>
      <c r="O529" s="101" t="s">
        <v>622</v>
      </c>
    </row>
    <row r="530" spans="1:15" x14ac:dyDescent="0.25">
      <c r="A530" s="15">
        <v>16</v>
      </c>
      <c r="B530" s="35" t="str">
        <f>"00.02.27.4.1.1.1.A."&amp;C530&amp;D530&amp;M530</f>
        <v>00.02.27.4.1.1.1.A.16.2019</v>
      </c>
      <c r="C530" s="17">
        <v>16</v>
      </c>
      <c r="D530" s="17" t="s">
        <v>649</v>
      </c>
      <c r="E530" s="16" t="s">
        <v>364</v>
      </c>
      <c r="F530" s="15" t="s">
        <v>339</v>
      </c>
      <c r="G530" s="15" t="s">
        <v>365</v>
      </c>
      <c r="H530" s="15" t="s">
        <v>337</v>
      </c>
      <c r="I530" s="15" t="s">
        <v>629</v>
      </c>
      <c r="J530" s="15" t="s">
        <v>34</v>
      </c>
      <c r="K530" s="41" t="s">
        <v>393</v>
      </c>
      <c r="L530" s="41"/>
      <c r="M530" s="21">
        <v>2019</v>
      </c>
      <c r="N530" s="101" t="s">
        <v>622</v>
      </c>
      <c r="O530" s="101" t="s">
        <v>622</v>
      </c>
    </row>
    <row r="531" spans="1:15" x14ac:dyDescent="0.25">
      <c r="A531" s="15">
        <v>17</v>
      </c>
      <c r="B531" s="35" t="str">
        <f>"00.02.27.4.1.1.1.A."&amp;C531&amp;D531&amp;M531</f>
        <v>00.02.27.4.1.1.1.A.17.2019</v>
      </c>
      <c r="C531" s="17">
        <v>17</v>
      </c>
      <c r="D531" s="17" t="s">
        <v>649</v>
      </c>
      <c r="E531" s="16" t="s">
        <v>354</v>
      </c>
      <c r="F531" s="15" t="s">
        <v>342</v>
      </c>
      <c r="G531" s="15" t="s">
        <v>343</v>
      </c>
      <c r="H531" s="15" t="s">
        <v>366</v>
      </c>
      <c r="I531" s="15" t="s">
        <v>629</v>
      </c>
      <c r="J531" s="15" t="s">
        <v>34</v>
      </c>
      <c r="K531" s="41" t="s">
        <v>393</v>
      </c>
      <c r="L531" s="41"/>
      <c r="M531" s="21">
        <v>2019</v>
      </c>
      <c r="N531" s="101" t="s">
        <v>622</v>
      </c>
      <c r="O531" s="21"/>
    </row>
    <row r="532" spans="1:15" x14ac:dyDescent="0.25">
      <c r="A532" s="15">
        <v>18</v>
      </c>
      <c r="B532" s="35" t="str">
        <f>"00.02.27.4.1.1.1.A."&amp;C532&amp;D532&amp;M532</f>
        <v>00.02.27.4.1.1.1.A.18.2021</v>
      </c>
      <c r="C532" s="17">
        <v>18</v>
      </c>
      <c r="D532" s="17" t="s">
        <v>649</v>
      </c>
      <c r="E532" s="16" t="s">
        <v>354</v>
      </c>
      <c r="F532" s="15" t="s">
        <v>33</v>
      </c>
      <c r="G532" s="15" t="s">
        <v>507</v>
      </c>
      <c r="H532" s="15" t="s">
        <v>523</v>
      </c>
      <c r="I532" s="15" t="s">
        <v>629</v>
      </c>
      <c r="J532" s="15" t="s">
        <v>34</v>
      </c>
      <c r="K532" s="41" t="s">
        <v>393</v>
      </c>
      <c r="L532" s="41"/>
      <c r="M532" s="21">
        <v>2021</v>
      </c>
      <c r="N532" s="101" t="s">
        <v>622</v>
      </c>
      <c r="O532" s="21"/>
    </row>
    <row r="533" spans="1:15" x14ac:dyDescent="0.25">
      <c r="A533" s="15">
        <v>19</v>
      </c>
      <c r="B533" s="35" t="str">
        <f>"00.02.27.4.1.1.1.A."&amp;C533&amp;D533&amp;M533</f>
        <v>00.02.27.4.1.1.1.A.19.2021</v>
      </c>
      <c r="C533" s="17">
        <v>19</v>
      </c>
      <c r="D533" s="17" t="s">
        <v>649</v>
      </c>
      <c r="E533" s="16" t="s">
        <v>354</v>
      </c>
      <c r="F533" s="15" t="s">
        <v>33</v>
      </c>
      <c r="G533" s="15" t="s">
        <v>507</v>
      </c>
      <c r="H533" s="15" t="s">
        <v>586</v>
      </c>
      <c r="I533" s="15" t="s">
        <v>629</v>
      </c>
      <c r="J533" s="15" t="s">
        <v>34</v>
      </c>
      <c r="K533" s="41" t="s">
        <v>393</v>
      </c>
      <c r="L533" s="41"/>
      <c r="M533" s="21">
        <v>2021</v>
      </c>
      <c r="N533" s="101" t="s">
        <v>622</v>
      </c>
      <c r="O533" s="101" t="s">
        <v>622</v>
      </c>
    </row>
    <row r="534" spans="1:15" x14ac:dyDescent="0.25">
      <c r="A534" s="15">
        <v>20</v>
      </c>
      <c r="B534" s="35" t="str">
        <f>"00.02.27.4.1.1.1.A."&amp;C534&amp;D534&amp;M534</f>
        <v>00.02.27.4.1.1.1.A.20.2021</v>
      </c>
      <c r="C534" s="17">
        <v>20</v>
      </c>
      <c r="D534" s="17" t="s">
        <v>649</v>
      </c>
      <c r="E534" s="16" t="s">
        <v>354</v>
      </c>
      <c r="F534" s="15" t="s">
        <v>575</v>
      </c>
      <c r="G534" s="15" t="s">
        <v>584</v>
      </c>
      <c r="H534" s="90" t="s">
        <v>585</v>
      </c>
      <c r="I534" s="15" t="s">
        <v>629</v>
      </c>
      <c r="J534" s="15" t="s">
        <v>34</v>
      </c>
      <c r="K534" s="41" t="s">
        <v>393</v>
      </c>
      <c r="L534" s="41"/>
      <c r="M534" s="21">
        <v>2021</v>
      </c>
      <c r="N534" s="101" t="s">
        <v>622</v>
      </c>
      <c r="O534" s="21"/>
    </row>
    <row r="535" spans="1:15" x14ac:dyDescent="0.25">
      <c r="A535" s="15">
        <v>21</v>
      </c>
      <c r="B535" s="35" t="str">
        <f>"00.02.27.4.1.1.1.A."&amp;C535&amp;D535&amp;M535</f>
        <v>00.02.27.4.1.1.1.A.21.2020</v>
      </c>
      <c r="C535" s="17">
        <v>21</v>
      </c>
      <c r="D535" s="17" t="s">
        <v>649</v>
      </c>
      <c r="E535" s="16" t="s">
        <v>360</v>
      </c>
      <c r="F535" s="15" t="s">
        <v>471</v>
      </c>
      <c r="G535" s="15" t="s">
        <v>0</v>
      </c>
      <c r="H535" s="15" t="s">
        <v>0</v>
      </c>
      <c r="I535" s="15" t="s">
        <v>629</v>
      </c>
      <c r="J535" s="15" t="s">
        <v>34</v>
      </c>
      <c r="K535" s="41" t="s">
        <v>393</v>
      </c>
      <c r="L535" s="41"/>
      <c r="M535" s="21">
        <v>2020</v>
      </c>
      <c r="N535" s="101" t="s">
        <v>622</v>
      </c>
      <c r="O535" s="21"/>
    </row>
    <row r="536" spans="1:15" x14ac:dyDescent="0.25">
      <c r="A536" s="15">
        <v>22</v>
      </c>
      <c r="B536" s="35" t="str">
        <f>"00.02.27.4.1.1.1.A."&amp;C536&amp;D536&amp;M536</f>
        <v>00.02.27.4.1.1.1.A.22.2019</v>
      </c>
      <c r="C536" s="17">
        <v>22</v>
      </c>
      <c r="D536" s="17" t="s">
        <v>649</v>
      </c>
      <c r="E536" s="35" t="s">
        <v>402</v>
      </c>
      <c r="F536" s="21" t="s">
        <v>403</v>
      </c>
      <c r="G536" s="21" t="s">
        <v>404</v>
      </c>
      <c r="H536" s="21" t="s">
        <v>405</v>
      </c>
      <c r="I536" s="15" t="s">
        <v>629</v>
      </c>
      <c r="J536" s="15" t="s">
        <v>34</v>
      </c>
      <c r="K536" s="21" t="s">
        <v>392</v>
      </c>
      <c r="L536" s="21"/>
      <c r="M536" s="21">
        <v>2019</v>
      </c>
      <c r="N536" s="101" t="s">
        <v>622</v>
      </c>
      <c r="O536" s="101" t="s">
        <v>622</v>
      </c>
    </row>
    <row r="537" spans="1:15" x14ac:dyDescent="0.25">
      <c r="A537" s="15">
        <v>23</v>
      </c>
      <c r="B537" s="35" t="str">
        <f>"00.02.27.4.1.1.1.A."&amp;C537&amp;D537&amp;M537</f>
        <v>00.02.27.4.1.1.1.A.23.2021</v>
      </c>
      <c r="C537" s="17">
        <v>23</v>
      </c>
      <c r="D537" s="17" t="s">
        <v>649</v>
      </c>
      <c r="E537" s="35" t="s">
        <v>402</v>
      </c>
      <c r="F537" s="21" t="s">
        <v>244</v>
      </c>
      <c r="G537" s="21" t="s">
        <v>524</v>
      </c>
      <c r="H537" s="21" t="s">
        <v>520</v>
      </c>
      <c r="I537" s="15" t="s">
        <v>629</v>
      </c>
      <c r="J537" s="15" t="s">
        <v>34</v>
      </c>
      <c r="K537" s="21" t="s">
        <v>392</v>
      </c>
      <c r="L537" s="21"/>
      <c r="M537" s="21">
        <v>2021</v>
      </c>
      <c r="N537" s="101" t="s">
        <v>622</v>
      </c>
      <c r="O537" s="101" t="s">
        <v>622</v>
      </c>
    </row>
    <row r="538" spans="1:15" x14ac:dyDescent="0.25">
      <c r="A538" s="15">
        <v>24</v>
      </c>
      <c r="B538" s="35" t="str">
        <f>"00.02.27.4.1.1.1.A."&amp;C538&amp;D538&amp;M538</f>
        <v>00.02.27.4.1.1.1.A.24.2019</v>
      </c>
      <c r="C538" s="17">
        <v>24</v>
      </c>
      <c r="D538" s="17" t="s">
        <v>649</v>
      </c>
      <c r="E538" s="35" t="s">
        <v>406</v>
      </c>
      <c r="F538" s="21" t="s">
        <v>407</v>
      </c>
      <c r="G538" s="21" t="s">
        <v>408</v>
      </c>
      <c r="H538" s="21" t="s">
        <v>409</v>
      </c>
      <c r="I538" s="15" t="s">
        <v>629</v>
      </c>
      <c r="J538" s="15" t="s">
        <v>34</v>
      </c>
      <c r="K538" s="21" t="s">
        <v>392</v>
      </c>
      <c r="L538" s="21"/>
      <c r="M538" s="21">
        <v>2019</v>
      </c>
      <c r="N538" s="101" t="s">
        <v>622</v>
      </c>
      <c r="O538" s="101" t="s">
        <v>622</v>
      </c>
    </row>
    <row r="539" spans="1:15" x14ac:dyDescent="0.25">
      <c r="A539" s="15">
        <v>25</v>
      </c>
      <c r="B539" s="35" t="str">
        <f>"00.02.27.4.1.1.1.A."&amp;C539&amp;D539&amp;M539</f>
        <v>00.02.27.4.1.1.1.A.25.2019</v>
      </c>
      <c r="C539" s="17">
        <v>25</v>
      </c>
      <c r="D539" s="17" t="s">
        <v>649</v>
      </c>
      <c r="E539" s="35" t="s">
        <v>410</v>
      </c>
      <c r="F539" s="21" t="s">
        <v>407</v>
      </c>
      <c r="G539" s="21" t="s">
        <v>411</v>
      </c>
      <c r="H539" s="21" t="s">
        <v>412</v>
      </c>
      <c r="I539" s="15" t="s">
        <v>629</v>
      </c>
      <c r="J539" s="15" t="s">
        <v>34</v>
      </c>
      <c r="K539" s="21" t="s">
        <v>392</v>
      </c>
      <c r="L539" s="21"/>
      <c r="M539" s="21">
        <v>2019</v>
      </c>
      <c r="N539" s="101" t="s">
        <v>622</v>
      </c>
      <c r="O539" s="101" t="s">
        <v>622</v>
      </c>
    </row>
    <row r="540" spans="1:15" x14ac:dyDescent="0.25">
      <c r="A540" s="15">
        <v>26</v>
      </c>
      <c r="B540" s="35" t="str">
        <f>"00.02.27.4.1.1.1.A."&amp;C540&amp;D540&amp;M540</f>
        <v>00.02.27.4.1.1.1.A.26.2021</v>
      </c>
      <c r="C540" s="17">
        <v>26</v>
      </c>
      <c r="D540" s="17" t="s">
        <v>649</v>
      </c>
      <c r="E540" s="35" t="s">
        <v>410</v>
      </c>
      <c r="F540" s="67" t="s">
        <v>577</v>
      </c>
      <c r="G540" s="96" t="s">
        <v>603</v>
      </c>
      <c r="H540" s="89" t="s">
        <v>604</v>
      </c>
      <c r="I540" s="15" t="s">
        <v>629</v>
      </c>
      <c r="J540" s="15" t="s">
        <v>34</v>
      </c>
      <c r="K540" s="21" t="s">
        <v>392</v>
      </c>
      <c r="L540" s="21"/>
      <c r="M540" s="21">
        <v>2021</v>
      </c>
      <c r="N540" s="101" t="s">
        <v>622</v>
      </c>
      <c r="O540" s="21"/>
    </row>
    <row r="541" spans="1:15" x14ac:dyDescent="0.25">
      <c r="A541" s="15">
        <v>27</v>
      </c>
      <c r="B541" s="35" t="str">
        <f>"00.02.27.4.1.1.1.A."&amp;C541&amp;D541&amp;M541</f>
        <v>00.02.27.4.1.1.1.A.27.2021</v>
      </c>
      <c r="C541" s="17">
        <v>27</v>
      </c>
      <c r="D541" s="17" t="s">
        <v>649</v>
      </c>
      <c r="E541" s="32" t="s">
        <v>467</v>
      </c>
      <c r="F541" s="21" t="s">
        <v>244</v>
      </c>
      <c r="G541" s="21" t="s">
        <v>581</v>
      </c>
      <c r="H541" s="21" t="s">
        <v>633</v>
      </c>
      <c r="I541" s="15" t="s">
        <v>124</v>
      </c>
      <c r="J541" s="15" t="s">
        <v>34</v>
      </c>
      <c r="K541" s="21" t="s">
        <v>392</v>
      </c>
      <c r="L541" s="21"/>
      <c r="M541" s="21">
        <v>2021</v>
      </c>
      <c r="N541" s="101" t="s">
        <v>622</v>
      </c>
      <c r="O541" s="101" t="s">
        <v>622</v>
      </c>
    </row>
    <row r="542" spans="1:15" x14ac:dyDescent="0.25">
      <c r="A542" s="15">
        <v>46</v>
      </c>
      <c r="B542" s="35" t="str">
        <f>"00.03.27.4.1.1.1.A."&amp;C542&amp;D542&amp;M542</f>
        <v>00.03.27.4.1.1.1.A.46.2022</v>
      </c>
      <c r="C542" s="21">
        <v>46</v>
      </c>
      <c r="D542" s="21" t="s">
        <v>649</v>
      </c>
      <c r="E542" s="35" t="s">
        <v>662</v>
      </c>
      <c r="F542" s="21" t="s">
        <v>0</v>
      </c>
      <c r="G542" s="21" t="s">
        <v>0</v>
      </c>
      <c r="H542" s="21" t="s">
        <v>0</v>
      </c>
      <c r="I542" s="15" t="s">
        <v>629</v>
      </c>
      <c r="J542" s="15" t="s">
        <v>34</v>
      </c>
      <c r="K542" s="21" t="s">
        <v>392</v>
      </c>
      <c r="L542" s="21"/>
      <c r="M542" s="46">
        <v>2022</v>
      </c>
      <c r="N542" s="21"/>
      <c r="O542" s="21"/>
    </row>
    <row r="543" spans="1:15" x14ac:dyDescent="0.25">
      <c r="A543" s="15">
        <v>47</v>
      </c>
      <c r="B543" s="35" t="str">
        <f>"00.03.27.4.1.1.1.A."&amp;C543&amp;D543&amp;M543</f>
        <v>00.03.27.4.1.1.1.A.47.2022</v>
      </c>
      <c r="C543" s="21">
        <v>47</v>
      </c>
      <c r="D543" s="21" t="s">
        <v>649</v>
      </c>
      <c r="E543" s="35" t="s">
        <v>662</v>
      </c>
      <c r="F543" s="21" t="s">
        <v>0</v>
      </c>
      <c r="G543" s="21" t="s">
        <v>0</v>
      </c>
      <c r="H543" s="21" t="s">
        <v>0</v>
      </c>
      <c r="I543" s="15" t="s">
        <v>629</v>
      </c>
      <c r="J543" s="15" t="s">
        <v>34</v>
      </c>
      <c r="K543" s="21" t="s">
        <v>392</v>
      </c>
      <c r="L543" s="21"/>
      <c r="M543" s="46">
        <v>2022</v>
      </c>
      <c r="N543" s="21"/>
      <c r="O543" s="21"/>
    </row>
    <row r="544" spans="1:15" ht="15.75" x14ac:dyDescent="0.25">
      <c r="A544" s="15">
        <v>48</v>
      </c>
      <c r="B544" s="35" t="str">
        <f>"00.03.27.4.1.1.1.A."&amp;C544&amp;D544&amp;M544</f>
        <v>00.03.27.4.1.1.1.A.48.2022</v>
      </c>
      <c r="C544" s="17">
        <v>48</v>
      </c>
      <c r="D544" s="17" t="s">
        <v>649</v>
      </c>
      <c r="E544" s="54" t="s">
        <v>47</v>
      </c>
      <c r="F544" s="127" t="s">
        <v>219</v>
      </c>
      <c r="G544" s="132" t="s">
        <v>679</v>
      </c>
      <c r="H544" s="15"/>
      <c r="I544" s="34" t="s">
        <v>629</v>
      </c>
      <c r="J544" s="15" t="s">
        <v>34</v>
      </c>
      <c r="K544" s="41" t="s">
        <v>393</v>
      </c>
      <c r="L544" s="41"/>
      <c r="M544" s="21">
        <v>2022</v>
      </c>
      <c r="N544" s="101" t="s">
        <v>622</v>
      </c>
      <c r="O544" s="21"/>
    </row>
    <row r="545" spans="1:15" x14ac:dyDescent="0.25">
      <c r="A545" s="15">
        <v>49</v>
      </c>
      <c r="B545" s="35" t="str">
        <f>"00.03.27.4.1.1.1.A."&amp;C545&amp;D545&amp;M545</f>
        <v>00.03.27.4.1.1.1.A.49.2022</v>
      </c>
      <c r="C545" s="21">
        <v>49</v>
      </c>
      <c r="D545" s="163" t="s">
        <v>649</v>
      </c>
      <c r="E545" s="164" t="s">
        <v>678</v>
      </c>
      <c r="F545" s="79" t="s">
        <v>729</v>
      </c>
      <c r="G545" s="163" t="s">
        <v>730</v>
      </c>
      <c r="H545" s="163">
        <v>2111010067</v>
      </c>
      <c r="I545" s="34" t="s">
        <v>629</v>
      </c>
      <c r="J545" s="15" t="s">
        <v>34</v>
      </c>
      <c r="K545" s="41" t="s">
        <v>393</v>
      </c>
      <c r="L545" s="79" t="s">
        <v>698</v>
      </c>
      <c r="M545" s="79">
        <v>2022</v>
      </c>
      <c r="N545" s="79" t="s">
        <v>731</v>
      </c>
      <c r="O545" s="79"/>
    </row>
    <row r="546" spans="1:15" x14ac:dyDescent="0.25">
      <c r="A546" s="15">
        <v>50</v>
      </c>
      <c r="B546" s="35" t="str">
        <f>"00.03.27.4.1.1.1.A."&amp;C546&amp;D546&amp;M546</f>
        <v>00.03.27.4.1.1.1.A.50.2022</v>
      </c>
      <c r="C546" s="17">
        <v>50</v>
      </c>
      <c r="D546" s="163" t="s">
        <v>649</v>
      </c>
      <c r="E546" s="164" t="s">
        <v>678</v>
      </c>
      <c r="F546" s="79" t="s">
        <v>729</v>
      </c>
      <c r="G546" s="163" t="s">
        <v>730</v>
      </c>
      <c r="H546" s="163">
        <v>2110010264</v>
      </c>
      <c r="I546" s="34" t="s">
        <v>629</v>
      </c>
      <c r="J546" s="15" t="s">
        <v>34</v>
      </c>
      <c r="K546" s="41" t="s">
        <v>393</v>
      </c>
      <c r="L546" s="79" t="s">
        <v>698</v>
      </c>
      <c r="M546" s="79">
        <v>2022</v>
      </c>
      <c r="N546" s="79" t="s">
        <v>731</v>
      </c>
      <c r="O546" s="79"/>
    </row>
    <row r="547" spans="1:15" s="78" customFormat="1" x14ac:dyDescent="0.25">
      <c r="A547" s="15">
        <v>51</v>
      </c>
      <c r="B547" s="35" t="str">
        <f>"00.03.27.4.1.1.1.A."&amp;C547&amp;D547&amp;M547</f>
        <v>00.03.27.4.1.1.1.A.51.2022</v>
      </c>
      <c r="C547" s="21">
        <v>51</v>
      </c>
      <c r="D547" s="163" t="s">
        <v>649</v>
      </c>
      <c r="E547" s="32" t="s">
        <v>751</v>
      </c>
      <c r="F547" s="79" t="s">
        <v>752</v>
      </c>
      <c r="G547" s="163"/>
      <c r="H547" s="163"/>
      <c r="I547" s="34" t="s">
        <v>629</v>
      </c>
      <c r="J547" s="15" t="s">
        <v>34</v>
      </c>
      <c r="K547" s="47" t="s">
        <v>638</v>
      </c>
      <c r="L547" s="79" t="s">
        <v>745</v>
      </c>
      <c r="M547" s="79">
        <v>2022</v>
      </c>
      <c r="N547" s="79"/>
      <c r="O547" s="79"/>
    </row>
    <row r="548" spans="1:15" s="78" customFormat="1" x14ac:dyDescent="0.25">
      <c r="A548" s="15">
        <v>52</v>
      </c>
      <c r="B548" s="35" t="str">
        <f>"00.03.27.4.1.1.1.A."&amp;C548&amp;D548&amp;M548</f>
        <v>00.03.27.4.1.1.1.A.52.2022</v>
      </c>
      <c r="C548" s="17">
        <v>52</v>
      </c>
      <c r="D548" s="163" t="s">
        <v>649</v>
      </c>
      <c r="E548" s="32" t="s">
        <v>751</v>
      </c>
      <c r="F548" s="79" t="s">
        <v>752</v>
      </c>
      <c r="G548" s="163"/>
      <c r="H548" s="163"/>
      <c r="I548" s="34" t="s">
        <v>629</v>
      </c>
      <c r="J548" s="15" t="s">
        <v>34</v>
      </c>
      <c r="K548" s="47" t="s">
        <v>638</v>
      </c>
      <c r="L548" s="79" t="s">
        <v>745</v>
      </c>
      <c r="M548" s="79">
        <v>2022</v>
      </c>
      <c r="N548" s="79"/>
      <c r="O548" s="79"/>
    </row>
    <row r="549" spans="1:15" ht="15.75" x14ac:dyDescent="0.25">
      <c r="A549" s="15">
        <v>53</v>
      </c>
      <c r="B549" s="35" t="str">
        <f>"00.03.27.4.1.1.1.A."&amp;C549&amp;D549&amp;M549</f>
        <v>00.03.27.4.1.1.1.A.53.2022</v>
      </c>
      <c r="C549" s="17">
        <v>53</v>
      </c>
      <c r="D549" s="17" t="s">
        <v>649</v>
      </c>
      <c r="E549" s="54" t="s">
        <v>671</v>
      </c>
      <c r="F549" s="127" t="s">
        <v>0</v>
      </c>
      <c r="G549" s="132"/>
      <c r="H549" s="15"/>
      <c r="I549" s="34" t="s">
        <v>629</v>
      </c>
      <c r="J549" s="15" t="s">
        <v>34</v>
      </c>
      <c r="K549" s="41" t="s">
        <v>771</v>
      </c>
      <c r="L549" s="41" t="s">
        <v>772</v>
      </c>
      <c r="M549" s="21">
        <v>2022</v>
      </c>
      <c r="N549" s="101"/>
      <c r="O549" s="21"/>
    </row>
    <row r="550" spans="1:15" x14ac:dyDescent="0.25">
      <c r="A550" s="15">
        <v>54</v>
      </c>
      <c r="B550" s="35" t="str">
        <f>"00.03.27.4.1.1.1.A."&amp;C550&amp;D550&amp;M550</f>
        <v>00.03.27.4.1.1.1.A.54.2020</v>
      </c>
      <c r="C550" s="17">
        <v>54</v>
      </c>
      <c r="D550" s="17" t="s">
        <v>649</v>
      </c>
      <c r="E550" s="111" t="s">
        <v>786</v>
      </c>
      <c r="F550" s="15" t="s">
        <v>0</v>
      </c>
      <c r="G550" s="15" t="s">
        <v>0</v>
      </c>
      <c r="H550" s="15" t="s">
        <v>0</v>
      </c>
      <c r="I550" s="34" t="s">
        <v>629</v>
      </c>
      <c r="J550" s="15" t="s">
        <v>34</v>
      </c>
      <c r="K550" s="26"/>
      <c r="L550" s="26"/>
      <c r="M550" s="41">
        <v>2020</v>
      </c>
      <c r="N550" s="101"/>
      <c r="O550" s="21"/>
    </row>
    <row r="551" spans="1:15" x14ac:dyDescent="0.25">
      <c r="A551" s="15">
        <v>55</v>
      </c>
      <c r="B551" s="35" t="str">
        <f>"00.03.27.4.1.1.1.A."&amp;C551&amp;D551&amp;M551</f>
        <v>00.03.27.4.1.1.1.A.55.2022</v>
      </c>
      <c r="C551" s="17">
        <v>55</v>
      </c>
      <c r="D551" s="17" t="s">
        <v>649</v>
      </c>
      <c r="E551" s="164" t="s">
        <v>678</v>
      </c>
      <c r="F551" s="79" t="s">
        <v>729</v>
      </c>
      <c r="G551" s="15" t="s">
        <v>793</v>
      </c>
      <c r="H551" s="15">
        <v>2202010245</v>
      </c>
      <c r="I551" s="34" t="s">
        <v>629</v>
      </c>
      <c r="J551" s="15" t="s">
        <v>34</v>
      </c>
      <c r="K551" s="26" t="s">
        <v>638</v>
      </c>
      <c r="L551" s="26" t="s">
        <v>794</v>
      </c>
      <c r="M551" s="41">
        <v>2022</v>
      </c>
      <c r="N551" s="101"/>
      <c r="O551" s="21"/>
    </row>
    <row r="552" spans="1:15" x14ac:dyDescent="0.25">
      <c r="A552" s="15">
        <v>56</v>
      </c>
      <c r="B552" s="35" t="str">
        <f>"00.03.27.4.1.1.1.A."&amp;C552&amp;D552&amp;M552</f>
        <v>00.03.27.4.1.1.1.A.56.2022</v>
      </c>
      <c r="C552" s="17">
        <v>56</v>
      </c>
      <c r="D552" s="17" t="s">
        <v>649</v>
      </c>
      <c r="E552" s="164" t="s">
        <v>678</v>
      </c>
      <c r="F552" s="79" t="s">
        <v>729</v>
      </c>
      <c r="G552" s="15" t="s">
        <v>793</v>
      </c>
      <c r="H552" s="15">
        <v>2111010067</v>
      </c>
      <c r="I552" s="34" t="s">
        <v>629</v>
      </c>
      <c r="J552" s="15" t="s">
        <v>34</v>
      </c>
      <c r="K552" s="26" t="s">
        <v>638</v>
      </c>
      <c r="L552" s="26" t="s">
        <v>794</v>
      </c>
      <c r="M552" s="41">
        <v>2022</v>
      </c>
      <c r="N552" s="101"/>
      <c r="O552" s="21"/>
    </row>
    <row r="553" spans="1:15" x14ac:dyDescent="0.25">
      <c r="A553" s="15">
        <v>57</v>
      </c>
      <c r="B553" s="35" t="str">
        <f>"00.03.27.4.1.1.1.A."&amp;C553&amp;D553&amp;M553</f>
        <v>00.03.27.4.1.1.1.A.57.2022</v>
      </c>
      <c r="C553" s="17">
        <v>57</v>
      </c>
      <c r="D553" s="17" t="s">
        <v>649</v>
      </c>
      <c r="E553" s="111" t="s">
        <v>23</v>
      </c>
      <c r="F553" s="35" t="s">
        <v>126</v>
      </c>
      <c r="G553" s="79" t="s">
        <v>795</v>
      </c>
      <c r="H553" s="15" t="s">
        <v>797</v>
      </c>
      <c r="I553" s="34" t="s">
        <v>629</v>
      </c>
      <c r="J553" s="15" t="s">
        <v>34</v>
      </c>
      <c r="K553" s="26" t="s">
        <v>638</v>
      </c>
      <c r="L553" s="26" t="s">
        <v>659</v>
      </c>
      <c r="M553" s="41">
        <v>2022</v>
      </c>
      <c r="N553" s="101"/>
      <c r="O553" s="21"/>
    </row>
    <row r="554" spans="1:15" x14ac:dyDescent="0.25">
      <c r="A554" s="15">
        <v>58</v>
      </c>
      <c r="B554" s="35" t="str">
        <f>"00.03.27.4.1.1.1.A."&amp;C554&amp;D554&amp;M554</f>
        <v>00.03.27.4.1.1.1.A.58.2022</v>
      </c>
      <c r="C554" s="17">
        <v>58</v>
      </c>
      <c r="D554" s="17" t="s">
        <v>649</v>
      </c>
      <c r="E554" s="111" t="s">
        <v>23</v>
      </c>
      <c r="F554" s="35" t="s">
        <v>126</v>
      </c>
      <c r="G554" s="79" t="s">
        <v>795</v>
      </c>
      <c r="H554" s="15" t="s">
        <v>796</v>
      </c>
      <c r="I554" s="34" t="s">
        <v>629</v>
      </c>
      <c r="J554" s="15" t="s">
        <v>34</v>
      </c>
      <c r="K554" s="26" t="s">
        <v>638</v>
      </c>
      <c r="L554" s="26" t="s">
        <v>659</v>
      </c>
      <c r="M554" s="41">
        <v>2022</v>
      </c>
      <c r="N554" s="101"/>
      <c r="O554" s="21"/>
    </row>
    <row r="555" spans="1:15" x14ac:dyDescent="0.25">
      <c r="A555" s="15">
        <v>59</v>
      </c>
      <c r="B555" s="35" t="str">
        <f>"00.03.27.4.1.1.1.A."&amp;C555&amp;D555&amp;M555</f>
        <v>00.03.27.4.1.1.1.A.59.2022</v>
      </c>
      <c r="C555" s="17">
        <v>59</v>
      </c>
      <c r="D555" s="17" t="s">
        <v>649</v>
      </c>
      <c r="E555" s="111" t="s">
        <v>799</v>
      </c>
      <c r="F555" s="35" t="s">
        <v>244</v>
      </c>
      <c r="G555" s="79" t="s">
        <v>800</v>
      </c>
      <c r="H555" s="110" t="s">
        <v>801</v>
      </c>
      <c r="I555" s="34" t="s">
        <v>629</v>
      </c>
      <c r="J555" s="15" t="s">
        <v>34</v>
      </c>
      <c r="K555" s="26" t="s">
        <v>638</v>
      </c>
      <c r="L555" s="26" t="s">
        <v>660</v>
      </c>
      <c r="M555" s="41">
        <v>2022</v>
      </c>
      <c r="N555" s="101"/>
      <c r="O555" s="21"/>
    </row>
    <row r="556" spans="1:15" x14ac:dyDescent="0.25">
      <c r="A556" s="15">
        <v>60</v>
      </c>
      <c r="B556" s="35" t="str">
        <f>"00.03.27.4.1.1.1.A."&amp;C556&amp;D556&amp;M556</f>
        <v>00.03.27.4.1.1.1.A.60.2023</v>
      </c>
      <c r="C556" s="17">
        <v>60</v>
      </c>
      <c r="D556" s="17" t="s">
        <v>649</v>
      </c>
      <c r="E556" s="111" t="s">
        <v>849</v>
      </c>
      <c r="F556" s="35" t="s">
        <v>2</v>
      </c>
      <c r="G556" s="79" t="s">
        <v>0</v>
      </c>
      <c r="H556" s="15" t="s">
        <v>0</v>
      </c>
      <c r="I556" s="34" t="s">
        <v>629</v>
      </c>
      <c r="J556" s="15" t="s">
        <v>34</v>
      </c>
      <c r="K556" s="26" t="s">
        <v>638</v>
      </c>
      <c r="L556" s="26" t="s">
        <v>745</v>
      </c>
      <c r="M556" s="41">
        <v>2023</v>
      </c>
      <c r="N556" s="101"/>
      <c r="O556" s="21"/>
    </row>
    <row r="557" spans="1:15" x14ac:dyDescent="0.25">
      <c r="A557" s="15">
        <v>61</v>
      </c>
      <c r="B557" s="35" t="str">
        <f>"00.03.27.4.1.1.1.A."&amp;C557&amp;D557&amp;M557</f>
        <v>00.03.27.4.1.1.1.A.61.2023</v>
      </c>
      <c r="C557" s="17">
        <v>61</v>
      </c>
      <c r="D557" s="17" t="s">
        <v>649</v>
      </c>
      <c r="E557" s="111" t="s">
        <v>849</v>
      </c>
      <c r="F557" s="35" t="s">
        <v>863</v>
      </c>
      <c r="G557" s="79" t="s">
        <v>0</v>
      </c>
      <c r="H557" s="15" t="s">
        <v>0</v>
      </c>
      <c r="I557" s="34" t="s">
        <v>629</v>
      </c>
      <c r="J557" s="15" t="s">
        <v>34</v>
      </c>
      <c r="K557" s="26" t="s">
        <v>638</v>
      </c>
      <c r="L557" s="26" t="s">
        <v>745</v>
      </c>
      <c r="M557" s="41">
        <v>2023</v>
      </c>
      <c r="N557" s="101"/>
      <c r="O557" s="21"/>
    </row>
    <row r="558" spans="1:15" x14ac:dyDescent="0.25">
      <c r="A558" s="15">
        <v>62</v>
      </c>
      <c r="B558" s="35" t="str">
        <f>"00.03.27.4.1.1.1.A."&amp;C558&amp;D558&amp;M558</f>
        <v>00.03.27.4.1.1.1.A.622024</v>
      </c>
      <c r="C558" s="17">
        <v>62</v>
      </c>
      <c r="D558" s="17"/>
      <c r="E558" s="111" t="s">
        <v>894</v>
      </c>
      <c r="F558" s="168" t="s">
        <v>749</v>
      </c>
      <c r="G558" s="38" t="s">
        <v>362</v>
      </c>
      <c r="H558" s="104" t="s">
        <v>0</v>
      </c>
      <c r="I558" s="34" t="s">
        <v>629</v>
      </c>
      <c r="J558" s="15" t="s">
        <v>34</v>
      </c>
      <c r="K558" s="26" t="s">
        <v>638</v>
      </c>
      <c r="L558" s="26" t="s">
        <v>828</v>
      </c>
      <c r="M558" s="41">
        <v>2024</v>
      </c>
      <c r="N558" s="101"/>
      <c r="O558" s="21"/>
    </row>
    <row r="559" spans="1:15" x14ac:dyDescent="0.25">
      <c r="A559" s="21">
        <v>1</v>
      </c>
      <c r="B559" s="109" t="str">
        <f>"00.03.27.1.7.7.1.A."&amp;C559&amp;D559&amp;M559</f>
        <v>00.03.27.1.7.7.1.A.1.2021</v>
      </c>
      <c r="C559" s="21">
        <v>1</v>
      </c>
      <c r="D559" s="17" t="s">
        <v>649</v>
      </c>
      <c r="E559" s="35" t="s">
        <v>634</v>
      </c>
      <c r="F559" s="21" t="s">
        <v>635</v>
      </c>
      <c r="G559" s="21" t="s">
        <v>636</v>
      </c>
      <c r="H559" s="21" t="s">
        <v>281</v>
      </c>
      <c r="I559" s="21" t="s">
        <v>637</v>
      </c>
      <c r="J559" s="21" t="s">
        <v>637</v>
      </c>
      <c r="K559" s="21" t="s">
        <v>638</v>
      </c>
      <c r="L559" s="21"/>
      <c r="M559" s="21">
        <v>2021</v>
      </c>
      <c r="N559" s="101" t="s">
        <v>622</v>
      </c>
      <c r="O559" s="101" t="s">
        <v>622</v>
      </c>
    </row>
    <row r="560" spans="1:15" x14ac:dyDescent="0.25">
      <c r="A560" s="21">
        <v>2</v>
      </c>
      <c r="B560" s="109" t="str">
        <f>"00.03.27.1.7.7.2.A."&amp;C560&amp;D560&amp;M560</f>
        <v>00.03.27.1.7.7.2.A.2.2021</v>
      </c>
      <c r="C560" s="21">
        <v>2</v>
      </c>
      <c r="D560" s="17" t="s">
        <v>649</v>
      </c>
      <c r="E560" s="35" t="s">
        <v>634</v>
      </c>
      <c r="F560" s="21" t="s">
        <v>635</v>
      </c>
      <c r="G560" s="21" t="s">
        <v>639</v>
      </c>
      <c r="H560" s="21" t="s">
        <v>640</v>
      </c>
      <c r="I560" s="21" t="s">
        <v>637</v>
      </c>
      <c r="J560" s="21" t="s">
        <v>641</v>
      </c>
      <c r="K560" s="21" t="s">
        <v>638</v>
      </c>
      <c r="L560" s="21"/>
      <c r="M560" s="21">
        <v>2021</v>
      </c>
      <c r="N560" s="101" t="s">
        <v>622</v>
      </c>
      <c r="O560" s="101" t="s">
        <v>622</v>
      </c>
    </row>
    <row r="561" spans="1:15" x14ac:dyDescent="0.25">
      <c r="A561" s="21">
        <v>3</v>
      </c>
      <c r="B561" s="109" t="str">
        <f>"00.03.27.1.7.7.2.A."&amp;C561&amp;D561&amp;M561</f>
        <v>00.03.27.1.7.7.2.A.3.2021</v>
      </c>
      <c r="C561" s="21">
        <v>3</v>
      </c>
      <c r="D561" s="17" t="s">
        <v>649</v>
      </c>
      <c r="E561" s="35" t="s">
        <v>643</v>
      </c>
      <c r="F561" s="21" t="s">
        <v>644</v>
      </c>
      <c r="G561" s="21" t="s">
        <v>645</v>
      </c>
      <c r="H561" s="21" t="s">
        <v>646</v>
      </c>
      <c r="I561" s="21" t="s">
        <v>637</v>
      </c>
      <c r="J561" s="21" t="s">
        <v>641</v>
      </c>
      <c r="K561" s="21" t="s">
        <v>638</v>
      </c>
      <c r="L561" s="21"/>
      <c r="M561" s="21">
        <v>2021</v>
      </c>
      <c r="N561" s="101" t="s">
        <v>622</v>
      </c>
      <c r="O561" s="101" t="s">
        <v>622</v>
      </c>
    </row>
    <row r="562" spans="1:15" ht="15.75" x14ac:dyDescent="0.25">
      <c r="A562" s="21">
        <v>4</v>
      </c>
      <c r="B562" s="109" t="str">
        <f>"00.03.27.1.7.7.2.A."&amp;C562 &amp;D562 &amp;M562</f>
        <v>00.03.27.1.7.7.2.A.4.2021</v>
      </c>
      <c r="C562" s="21">
        <v>4</v>
      </c>
      <c r="D562" s="17" t="s">
        <v>649</v>
      </c>
      <c r="E562" s="35" t="s">
        <v>650</v>
      </c>
      <c r="F562" s="125" t="s">
        <v>652</v>
      </c>
      <c r="G562" s="125" t="s">
        <v>651</v>
      </c>
      <c r="I562" s="21" t="s">
        <v>637</v>
      </c>
      <c r="J562" s="21" t="s">
        <v>641</v>
      </c>
      <c r="K562" s="21" t="s">
        <v>638</v>
      </c>
      <c r="L562" s="21" t="s">
        <v>657</v>
      </c>
      <c r="M562" s="21">
        <v>2021</v>
      </c>
      <c r="N562" s="21"/>
      <c r="O562" s="21"/>
    </row>
    <row r="563" spans="1:15" ht="15.75" x14ac:dyDescent="0.25">
      <c r="A563" s="21">
        <v>5</v>
      </c>
      <c r="B563" s="109" t="str">
        <f>"00.03.27.1.7.7.2.A."&amp;C563&amp;D563&amp;M563</f>
        <v>00.03.27.1.7.7.2.A.5.2021</v>
      </c>
      <c r="C563" s="21">
        <v>5</v>
      </c>
      <c r="D563" s="17" t="s">
        <v>649</v>
      </c>
      <c r="E563" s="35" t="s">
        <v>650</v>
      </c>
      <c r="F563" s="125" t="s">
        <v>652</v>
      </c>
      <c r="G563" s="125" t="s">
        <v>653</v>
      </c>
      <c r="H563" s="21"/>
      <c r="I563" s="21" t="s">
        <v>637</v>
      </c>
      <c r="J563" s="21" t="s">
        <v>641</v>
      </c>
      <c r="K563" s="21" t="s">
        <v>638</v>
      </c>
      <c r="L563" s="21" t="s">
        <v>658</v>
      </c>
      <c r="M563" s="21">
        <v>2021</v>
      </c>
      <c r="N563" s="21"/>
      <c r="O563" s="21"/>
    </row>
    <row r="564" spans="1:15" ht="15.75" x14ac:dyDescent="0.25">
      <c r="A564" s="21">
        <v>6</v>
      </c>
      <c r="B564" s="109" t="str">
        <f>"00.03.27.1.7.7.2.A."&amp;C564&amp;D564&amp;M564</f>
        <v>00.03.27.1.7.7.2.A.6.2021</v>
      </c>
      <c r="C564" s="21">
        <v>6</v>
      </c>
      <c r="D564" s="17" t="s">
        <v>649</v>
      </c>
      <c r="E564" s="35" t="s">
        <v>650</v>
      </c>
      <c r="F564" s="125" t="s">
        <v>652</v>
      </c>
      <c r="G564" s="125" t="s">
        <v>654</v>
      </c>
      <c r="H564" s="21"/>
      <c r="I564" s="21" t="s">
        <v>637</v>
      </c>
      <c r="J564" s="21" t="s">
        <v>641</v>
      </c>
      <c r="K564" s="21" t="s">
        <v>638</v>
      </c>
      <c r="L564" s="21" t="s">
        <v>659</v>
      </c>
      <c r="M564" s="21">
        <v>2021</v>
      </c>
      <c r="N564" s="21"/>
      <c r="O564" s="21"/>
    </row>
    <row r="565" spans="1:15" ht="15.75" x14ac:dyDescent="0.25">
      <c r="A565" s="21">
        <v>7</v>
      </c>
      <c r="B565" s="109" t="str">
        <f>"00.03.27.1.7.7.2.A."&amp;C565&amp;D565&amp;M565</f>
        <v>00.03.27.1.7.7.2.A.7.2021</v>
      </c>
      <c r="C565" s="21">
        <v>7</v>
      </c>
      <c r="D565" s="17" t="s">
        <v>649</v>
      </c>
      <c r="E565" s="35" t="s">
        <v>650</v>
      </c>
      <c r="F565" s="125" t="s">
        <v>652</v>
      </c>
      <c r="G565" s="125" t="s">
        <v>655</v>
      </c>
      <c r="H565" s="21"/>
      <c r="I565" s="21" t="s">
        <v>637</v>
      </c>
      <c r="J565" s="21" t="s">
        <v>641</v>
      </c>
      <c r="K565" s="21" t="s">
        <v>638</v>
      </c>
      <c r="L565" s="21" t="s">
        <v>660</v>
      </c>
      <c r="M565" s="21">
        <v>2021</v>
      </c>
      <c r="N565" s="21"/>
      <c r="O565" s="21"/>
    </row>
    <row r="566" spans="1:15" x14ac:dyDescent="0.25">
      <c r="A566" s="21">
        <v>8</v>
      </c>
      <c r="B566" s="109" t="str">
        <f>"00.03.27.1.7.7.2.A."&amp;C566&amp;D566&amp;M566</f>
        <v>00.03.27.1.7.7.2.A.8.2022</v>
      </c>
      <c r="C566" s="21">
        <v>8</v>
      </c>
      <c r="D566" s="21" t="s">
        <v>649</v>
      </c>
      <c r="E566" s="35" t="s">
        <v>721</v>
      </c>
      <c r="F566" s="21" t="s">
        <v>722</v>
      </c>
      <c r="G566" s="21" t="s">
        <v>723</v>
      </c>
      <c r="H566" s="21"/>
      <c r="I566" s="21" t="s">
        <v>637</v>
      </c>
      <c r="J566" s="21" t="s">
        <v>641</v>
      </c>
      <c r="K566" s="21" t="s">
        <v>638</v>
      </c>
      <c r="L566" s="165" t="s">
        <v>724</v>
      </c>
      <c r="M566" s="35">
        <v>2022</v>
      </c>
      <c r="N566" s="21"/>
      <c r="O566" s="21"/>
    </row>
    <row r="567" spans="1:15" x14ac:dyDescent="0.25">
      <c r="A567" s="21">
        <v>9</v>
      </c>
      <c r="B567" s="109" t="str">
        <f>"00.03.27.1.7.7.2.A."&amp;C567&amp;D567&amp;M567</f>
        <v>00.03.27.1.7.7.2.A.9.2022</v>
      </c>
      <c r="C567" s="21">
        <v>9</v>
      </c>
      <c r="D567" s="21" t="s">
        <v>649</v>
      </c>
      <c r="E567" s="35" t="s">
        <v>650</v>
      </c>
      <c r="F567" s="21" t="s">
        <v>652</v>
      </c>
      <c r="G567" s="21" t="s">
        <v>376</v>
      </c>
      <c r="H567" s="21"/>
      <c r="I567" s="21" t="s">
        <v>637</v>
      </c>
      <c r="J567" s="21" t="s">
        <v>641</v>
      </c>
      <c r="K567" s="21" t="s">
        <v>638</v>
      </c>
      <c r="L567" s="165" t="s">
        <v>724</v>
      </c>
      <c r="M567" s="35">
        <v>2022</v>
      </c>
      <c r="N567" s="21"/>
      <c r="O567" s="21"/>
    </row>
    <row r="568" spans="1:15" x14ac:dyDescent="0.25">
      <c r="A568" s="37">
        <v>1</v>
      </c>
      <c r="B568" s="35" t="str">
        <f>"00.03.27.4.1.1.1.A."&amp;C568&amp;D568&amp;M568</f>
        <v>00.03.27.4.1.1.1.A.54.2020</v>
      </c>
      <c r="C568" s="17">
        <v>54</v>
      </c>
      <c r="D568" s="17" t="s">
        <v>649</v>
      </c>
      <c r="E568" s="111" t="s">
        <v>786</v>
      </c>
      <c r="F568" s="15" t="s">
        <v>0</v>
      </c>
      <c r="G568" s="15" t="s">
        <v>0</v>
      </c>
      <c r="H568" s="15" t="s">
        <v>0</v>
      </c>
      <c r="I568" s="34" t="s">
        <v>788</v>
      </c>
      <c r="J568" s="34" t="s">
        <v>788</v>
      </c>
      <c r="K568" s="26"/>
      <c r="L568" s="26"/>
      <c r="M568" s="41">
        <v>2020</v>
      </c>
      <c r="N568" s="101"/>
      <c r="O568" s="21"/>
    </row>
    <row r="569" spans="1:15" x14ac:dyDescent="0.25">
      <c r="A569" s="37">
        <v>2</v>
      </c>
      <c r="B569" s="35" t="str">
        <f>"00.03.27.4.1.1.1.A."&amp;C569&amp;D569&amp;M569</f>
        <v>00.03.27.4.1.1.1.A.54.2020</v>
      </c>
      <c r="C569" s="17">
        <v>54</v>
      </c>
      <c r="D569" s="17" t="s">
        <v>649</v>
      </c>
      <c r="E569" s="111" t="s">
        <v>786</v>
      </c>
      <c r="F569" s="15" t="s">
        <v>0</v>
      </c>
      <c r="G569" s="15" t="s">
        <v>0</v>
      </c>
      <c r="H569" s="15" t="s">
        <v>0</v>
      </c>
      <c r="I569" s="34" t="s">
        <v>788</v>
      </c>
      <c r="J569" s="34" t="s">
        <v>788</v>
      </c>
      <c r="K569" s="26"/>
      <c r="L569" s="26"/>
      <c r="M569" s="41">
        <v>2020</v>
      </c>
      <c r="N569" s="101"/>
      <c r="O569" s="21"/>
    </row>
    <row r="570" spans="1:15" x14ac:dyDescent="0.25">
      <c r="A570" s="37">
        <v>3</v>
      </c>
      <c r="B570" s="35" t="str">
        <f>"00.03.27.4.1.1.1.A."&amp;C570&amp;D570&amp;M570</f>
        <v>00.03.27.4.1.1.1.A.54.2020</v>
      </c>
      <c r="C570" s="17">
        <v>54</v>
      </c>
      <c r="D570" s="17" t="s">
        <v>649</v>
      </c>
      <c r="E570" s="111" t="s">
        <v>786</v>
      </c>
      <c r="F570" s="15" t="s">
        <v>0</v>
      </c>
      <c r="G570" s="15" t="s">
        <v>0</v>
      </c>
      <c r="H570" s="15" t="s">
        <v>0</v>
      </c>
      <c r="I570" s="34" t="s">
        <v>788</v>
      </c>
      <c r="J570" s="34" t="s">
        <v>788</v>
      </c>
      <c r="K570" s="26"/>
      <c r="L570" s="26"/>
      <c r="M570" s="41">
        <v>2020</v>
      </c>
      <c r="N570" s="101"/>
      <c r="O570" s="21"/>
    </row>
    <row r="571" spans="1:15" x14ac:dyDescent="0.25">
      <c r="A571" s="37">
        <v>4</v>
      </c>
      <c r="B571" s="35" t="str">
        <f>"00.03.27.4.1.1.1.A."&amp;C571&amp;D571&amp;M571</f>
        <v>00.03.27.4.1.1.1.A.54.2020</v>
      </c>
      <c r="C571" s="17">
        <v>54</v>
      </c>
      <c r="D571" s="17" t="s">
        <v>649</v>
      </c>
      <c r="E571" s="111" t="s">
        <v>786</v>
      </c>
      <c r="F571" s="15" t="s">
        <v>0</v>
      </c>
      <c r="G571" s="15" t="s">
        <v>0</v>
      </c>
      <c r="H571" s="15" t="s">
        <v>0</v>
      </c>
      <c r="I571" s="34" t="s">
        <v>788</v>
      </c>
      <c r="J571" s="34" t="s">
        <v>788</v>
      </c>
      <c r="K571" s="26"/>
      <c r="L571" s="26"/>
      <c r="M571" s="41">
        <v>2020</v>
      </c>
      <c r="N571" s="101"/>
      <c r="O571" s="21"/>
    </row>
    <row r="572" spans="1:15" ht="15.75" x14ac:dyDescent="0.25">
      <c r="A572" s="37">
        <v>1</v>
      </c>
      <c r="B572" s="127" t="str">
        <f>"00.03.27.3.2.2.12.A."&amp;C572&amp;D572&amp;M572</f>
        <v>00.03.27.3.2.2.12.A.1.2022</v>
      </c>
      <c r="C572" s="17">
        <v>1</v>
      </c>
      <c r="D572" s="17" t="s">
        <v>649</v>
      </c>
      <c r="E572" s="111" t="s">
        <v>806</v>
      </c>
      <c r="F572" s="112" t="s">
        <v>807</v>
      </c>
      <c r="G572" s="104" t="s">
        <v>0</v>
      </c>
      <c r="H572" s="104" t="s">
        <v>0</v>
      </c>
      <c r="I572" s="34" t="s">
        <v>808</v>
      </c>
      <c r="J572" s="15" t="s">
        <v>808</v>
      </c>
      <c r="K572" s="26" t="s">
        <v>638</v>
      </c>
      <c r="L572" s="26" t="s">
        <v>713</v>
      </c>
      <c r="M572" s="41">
        <v>2022</v>
      </c>
      <c r="N572" s="101" t="s">
        <v>674</v>
      </c>
    </row>
  </sheetData>
  <autoFilter ref="A4:O572" xr:uid="{00000000-0009-0000-0000-000000000000}">
    <filterColumn colId="5" showButton="0"/>
    <filterColumn colId="6" showButton="0"/>
  </autoFilter>
  <sortState xmlns:xlrd2="http://schemas.microsoft.com/office/spreadsheetml/2017/richdata2" ref="A66:P117">
    <sortCondition ref="J66:J117"/>
  </sortState>
  <mergeCells count="13">
    <mergeCell ref="P4:P5"/>
    <mergeCell ref="I4:I5"/>
    <mergeCell ref="N4:N5"/>
    <mergeCell ref="O4:O5"/>
    <mergeCell ref="M4:M5"/>
    <mergeCell ref="A1:M1"/>
    <mergeCell ref="A2:M2"/>
    <mergeCell ref="A3:M3"/>
    <mergeCell ref="E4:E5"/>
    <mergeCell ref="F4:H4"/>
    <mergeCell ref="J4:J5"/>
    <mergeCell ref="K4:K5"/>
    <mergeCell ref="L4:L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11" t="s">
        <v>24</v>
      </c>
      <c r="B2" s="211"/>
      <c r="C2" s="211"/>
      <c r="D2" s="211"/>
      <c r="E2" s="211"/>
      <c r="F2" s="211"/>
      <c r="G2" s="211"/>
      <c r="H2" s="211"/>
      <c r="I2" s="7"/>
      <c r="J2" s="7"/>
    </row>
    <row r="3" spans="1:10" x14ac:dyDescent="0.25">
      <c r="A3" s="211" t="s">
        <v>152</v>
      </c>
      <c r="B3" s="211"/>
      <c r="C3" s="211"/>
      <c r="D3" s="211"/>
      <c r="E3" s="211"/>
      <c r="F3" s="211"/>
      <c r="G3" s="211"/>
      <c r="H3" s="211"/>
    </row>
    <row r="4" spans="1:10" x14ac:dyDescent="0.25">
      <c r="A4" s="226" t="s">
        <v>276</v>
      </c>
      <c r="B4" s="226"/>
      <c r="C4" s="226"/>
      <c r="D4" s="226"/>
      <c r="E4" s="226"/>
      <c r="F4" s="226"/>
      <c r="G4" s="226"/>
      <c r="H4" s="226"/>
      <c r="I4" s="8"/>
      <c r="J4" s="8"/>
    </row>
    <row r="5" spans="1:10" x14ac:dyDescent="0.25">
      <c r="A5" s="225"/>
      <c r="B5" s="225"/>
      <c r="C5" s="3"/>
      <c r="D5" s="3"/>
      <c r="E5" s="4"/>
      <c r="F5" s="5"/>
      <c r="G5" s="4"/>
      <c r="H5" s="3"/>
      <c r="I5" s="3"/>
      <c r="J5" s="9"/>
    </row>
    <row r="6" spans="1:10" x14ac:dyDescent="0.25">
      <c r="A6" s="224" t="s">
        <v>418</v>
      </c>
      <c r="B6" s="224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13" t="s">
        <v>144</v>
      </c>
      <c r="B7" s="213" t="s">
        <v>277</v>
      </c>
      <c r="C7" s="215" t="s">
        <v>278</v>
      </c>
      <c r="D7" s="215"/>
      <c r="E7" s="215"/>
      <c r="F7" s="216" t="s">
        <v>279</v>
      </c>
      <c r="G7" s="218" t="s">
        <v>391</v>
      </c>
      <c r="H7" s="218" t="s">
        <v>156</v>
      </c>
      <c r="J7" s="9"/>
    </row>
    <row r="8" spans="1:10" ht="19.5" customHeight="1" thickBot="1" x14ac:dyDescent="0.3">
      <c r="A8" s="214"/>
      <c r="B8" s="214"/>
      <c r="C8" s="6" t="s">
        <v>217</v>
      </c>
      <c r="D8" s="6" t="s">
        <v>160</v>
      </c>
      <c r="E8" s="6" t="s">
        <v>145</v>
      </c>
      <c r="F8" s="217"/>
      <c r="G8" s="219"/>
      <c r="H8" s="219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27" t="s">
        <v>419</v>
      </c>
      <c r="B42" s="227"/>
      <c r="C42" s="4"/>
      <c r="D42" s="4"/>
      <c r="E42" s="4"/>
      <c r="F42" s="4"/>
      <c r="G42" s="23"/>
      <c r="H42" s="24"/>
    </row>
    <row r="43" spans="1:8" ht="15.75" customHeight="1" x14ac:dyDescent="0.25">
      <c r="A43" s="213" t="s">
        <v>144</v>
      </c>
      <c r="B43" s="213" t="s">
        <v>277</v>
      </c>
      <c r="C43" s="215" t="s">
        <v>278</v>
      </c>
      <c r="D43" s="215"/>
      <c r="E43" s="215"/>
      <c r="F43" s="216" t="s">
        <v>279</v>
      </c>
      <c r="G43" s="218" t="s">
        <v>391</v>
      </c>
      <c r="H43" s="218" t="s">
        <v>156</v>
      </c>
    </row>
    <row r="44" spans="1:8" ht="15.75" customHeight="1" thickBot="1" x14ac:dyDescent="0.3">
      <c r="A44" s="228"/>
      <c r="B44" s="214"/>
      <c r="C44" s="6" t="s">
        <v>217</v>
      </c>
      <c r="D44" s="6" t="s">
        <v>160</v>
      </c>
      <c r="E44" s="6" t="s">
        <v>145</v>
      </c>
      <c r="F44" s="217"/>
      <c r="G44" s="219"/>
      <c r="H44" s="219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27" t="s">
        <v>420</v>
      </c>
      <c r="B78" s="227"/>
      <c r="C78" s="4"/>
      <c r="D78" s="4"/>
      <c r="E78" s="4"/>
      <c r="F78" s="4"/>
      <c r="G78" s="23"/>
      <c r="H78" s="24"/>
    </row>
    <row r="79" spans="1:8" ht="15.75" customHeight="1" x14ac:dyDescent="0.25">
      <c r="A79" s="213" t="s">
        <v>144</v>
      </c>
      <c r="B79" s="213" t="s">
        <v>277</v>
      </c>
      <c r="C79" s="215" t="s">
        <v>278</v>
      </c>
      <c r="D79" s="215"/>
      <c r="E79" s="215"/>
      <c r="F79" s="216" t="s">
        <v>279</v>
      </c>
      <c r="G79" s="218" t="s">
        <v>391</v>
      </c>
      <c r="H79" s="218" t="s">
        <v>156</v>
      </c>
    </row>
    <row r="80" spans="1:8" ht="15.75" thickBot="1" x14ac:dyDescent="0.3">
      <c r="A80" s="214"/>
      <c r="B80" s="214"/>
      <c r="C80" s="6" t="s">
        <v>217</v>
      </c>
      <c r="D80" s="6" t="s">
        <v>160</v>
      </c>
      <c r="E80" s="6" t="s">
        <v>145</v>
      </c>
      <c r="F80" s="217"/>
      <c r="G80" s="219"/>
      <c r="H80" s="219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13" t="s">
        <v>144</v>
      </c>
      <c r="B137" s="213" t="s">
        <v>277</v>
      </c>
      <c r="C137" s="215" t="s">
        <v>278</v>
      </c>
      <c r="D137" s="215"/>
      <c r="E137" s="215"/>
      <c r="F137" s="216" t="s">
        <v>279</v>
      </c>
      <c r="G137" s="218" t="s">
        <v>394</v>
      </c>
      <c r="H137" s="218" t="s">
        <v>156</v>
      </c>
    </row>
    <row r="138" spans="1:8" ht="15.75" thickBot="1" x14ac:dyDescent="0.3">
      <c r="A138" s="214"/>
      <c r="B138" s="214"/>
      <c r="C138" s="6" t="s">
        <v>217</v>
      </c>
      <c r="D138" s="6" t="s">
        <v>160</v>
      </c>
      <c r="E138" s="6" t="s">
        <v>145</v>
      </c>
      <c r="F138" s="217"/>
      <c r="G138" s="219"/>
      <c r="H138" s="219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13" t="s">
        <v>144</v>
      </c>
      <c r="B159" s="213" t="s">
        <v>277</v>
      </c>
      <c r="C159" s="215" t="s">
        <v>278</v>
      </c>
      <c r="D159" s="215"/>
      <c r="E159" s="215"/>
      <c r="F159" s="216" t="s">
        <v>279</v>
      </c>
      <c r="G159" s="218" t="s">
        <v>394</v>
      </c>
      <c r="H159" s="218" t="s">
        <v>156</v>
      </c>
    </row>
    <row r="160" spans="1:8" ht="15.75" thickBot="1" x14ac:dyDescent="0.3">
      <c r="A160" s="214"/>
      <c r="B160" s="214"/>
      <c r="C160" s="6" t="s">
        <v>217</v>
      </c>
      <c r="D160" s="6" t="s">
        <v>160</v>
      </c>
      <c r="E160" s="6" t="s">
        <v>145</v>
      </c>
      <c r="F160" s="217"/>
      <c r="G160" s="219"/>
      <c r="H160" s="219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13" t="s">
        <v>144</v>
      </c>
      <c r="B184" s="213" t="s">
        <v>277</v>
      </c>
      <c r="C184" s="215" t="s">
        <v>278</v>
      </c>
      <c r="D184" s="215"/>
      <c r="E184" s="215"/>
      <c r="F184" s="216" t="s">
        <v>279</v>
      </c>
      <c r="G184" s="218" t="s">
        <v>391</v>
      </c>
      <c r="H184" s="218" t="s">
        <v>156</v>
      </c>
    </row>
    <row r="185" spans="1:8" ht="15.75" thickBot="1" x14ac:dyDescent="0.3">
      <c r="A185" s="214"/>
      <c r="B185" s="214"/>
      <c r="C185" s="6" t="s">
        <v>217</v>
      </c>
      <c r="D185" s="6" t="s">
        <v>160</v>
      </c>
      <c r="E185" s="6" t="s">
        <v>145</v>
      </c>
      <c r="F185" s="217"/>
      <c r="G185" s="219"/>
      <c r="H185" s="219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13" t="s">
        <v>144</v>
      </c>
      <c r="B199" s="213" t="s">
        <v>277</v>
      </c>
      <c r="C199" s="215" t="s">
        <v>278</v>
      </c>
      <c r="D199" s="215"/>
      <c r="E199" s="215"/>
      <c r="F199" s="216" t="s">
        <v>279</v>
      </c>
      <c r="G199" s="218" t="s">
        <v>391</v>
      </c>
      <c r="H199" s="218" t="s">
        <v>156</v>
      </c>
    </row>
    <row r="200" spans="1:8" ht="15.75" thickBot="1" x14ac:dyDescent="0.3">
      <c r="A200" s="214"/>
      <c r="B200" s="214"/>
      <c r="C200" s="6" t="s">
        <v>217</v>
      </c>
      <c r="D200" s="6" t="s">
        <v>160</v>
      </c>
      <c r="E200" s="6" t="s">
        <v>145</v>
      </c>
      <c r="F200" s="217"/>
      <c r="G200" s="219"/>
      <c r="H200" s="219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29" t="s">
        <v>426</v>
      </c>
      <c r="B207" s="229"/>
      <c r="C207" s="3"/>
      <c r="D207" s="3"/>
      <c r="E207" s="4"/>
      <c r="F207" s="4"/>
      <c r="G207" s="4"/>
      <c r="H207" s="3"/>
    </row>
    <row r="208" spans="1:8" x14ac:dyDescent="0.25">
      <c r="A208" s="213" t="s">
        <v>144</v>
      </c>
      <c r="B208" s="213" t="s">
        <v>277</v>
      </c>
      <c r="C208" s="215" t="s">
        <v>278</v>
      </c>
      <c r="D208" s="215"/>
      <c r="E208" s="215"/>
      <c r="F208" s="216" t="s">
        <v>279</v>
      </c>
      <c r="G208" s="218" t="s">
        <v>391</v>
      </c>
      <c r="H208" s="218" t="s">
        <v>156</v>
      </c>
    </row>
    <row r="209" spans="1:9" ht="15.75" thickBot="1" x14ac:dyDescent="0.3">
      <c r="A209" s="214"/>
      <c r="B209" s="214"/>
      <c r="C209" s="6" t="s">
        <v>217</v>
      </c>
      <c r="D209" s="6" t="s">
        <v>160</v>
      </c>
      <c r="E209" s="6" t="s">
        <v>145</v>
      </c>
      <c r="F209" s="217"/>
      <c r="G209" s="219"/>
      <c r="H209" s="219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27" t="s">
        <v>442</v>
      </c>
      <c r="B223" s="227"/>
      <c r="C223" s="3"/>
      <c r="D223" s="3"/>
      <c r="E223" s="4"/>
      <c r="F223" s="4"/>
      <c r="G223" s="4"/>
      <c r="H223" s="3"/>
    </row>
    <row r="224" spans="1:9" x14ac:dyDescent="0.25">
      <c r="A224" s="213" t="s">
        <v>144</v>
      </c>
      <c r="B224" s="213" t="s">
        <v>277</v>
      </c>
      <c r="C224" s="215" t="s">
        <v>278</v>
      </c>
      <c r="D224" s="215"/>
      <c r="E224" s="215"/>
      <c r="F224" s="216" t="s">
        <v>279</v>
      </c>
      <c r="G224" s="218" t="s">
        <v>391</v>
      </c>
      <c r="H224" s="218" t="s">
        <v>156</v>
      </c>
    </row>
    <row r="225" spans="1:8" ht="15.75" thickBot="1" x14ac:dyDescent="0.3">
      <c r="A225" s="214"/>
      <c r="B225" s="214"/>
      <c r="C225" s="6" t="s">
        <v>217</v>
      </c>
      <c r="D225" s="6" t="s">
        <v>160</v>
      </c>
      <c r="E225" s="6" t="s">
        <v>145</v>
      </c>
      <c r="F225" s="217"/>
      <c r="G225" s="219"/>
      <c r="H225" s="219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C43:E43"/>
    <mergeCell ref="F43:F44"/>
    <mergeCell ref="C79:E79"/>
    <mergeCell ref="F79:F80"/>
    <mergeCell ref="C137:E137"/>
    <mergeCell ref="F137:F138"/>
    <mergeCell ref="C184:E184"/>
    <mergeCell ref="F184:F185"/>
    <mergeCell ref="G184:G185"/>
    <mergeCell ref="F159:F160"/>
    <mergeCell ref="C159:E159"/>
    <mergeCell ref="H208:H209"/>
    <mergeCell ref="H199:H200"/>
    <mergeCell ref="G159:G160"/>
    <mergeCell ref="H159:H160"/>
    <mergeCell ref="H184:H185"/>
    <mergeCell ref="H79:H80"/>
    <mergeCell ref="H137:H138"/>
    <mergeCell ref="H43:H44"/>
    <mergeCell ref="G43:G44"/>
    <mergeCell ref="G79:G80"/>
    <mergeCell ref="G137:G138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25"/>
      <c r="B1" s="225"/>
      <c r="C1" s="3"/>
      <c r="D1" s="3"/>
      <c r="E1" s="4"/>
      <c r="F1" s="4"/>
      <c r="G1" s="4"/>
      <c r="H1" s="4"/>
    </row>
    <row r="2" spans="1:9" x14ac:dyDescent="0.25">
      <c r="A2" s="224" t="s">
        <v>424</v>
      </c>
      <c r="B2" s="224"/>
      <c r="C2" s="3"/>
      <c r="D2" s="3"/>
      <c r="E2" s="4"/>
      <c r="F2" s="4"/>
      <c r="G2" s="4"/>
      <c r="H2" s="3"/>
    </row>
    <row r="3" spans="1:9" ht="15" customHeight="1" x14ac:dyDescent="0.25">
      <c r="A3" s="228" t="s">
        <v>144</v>
      </c>
      <c r="B3" s="228" t="s">
        <v>277</v>
      </c>
      <c r="C3" s="231" t="s">
        <v>278</v>
      </c>
      <c r="D3" s="232"/>
      <c r="E3" s="233"/>
      <c r="F3" s="234" t="s">
        <v>279</v>
      </c>
      <c r="G3" s="218" t="s">
        <v>391</v>
      </c>
      <c r="H3" s="218" t="s">
        <v>156</v>
      </c>
    </row>
    <row r="4" spans="1:9" ht="15.75" thickBot="1" x14ac:dyDescent="0.3">
      <c r="A4" s="230"/>
      <c r="B4" s="230"/>
      <c r="C4" s="6" t="s">
        <v>217</v>
      </c>
      <c r="D4" s="6" t="s">
        <v>160</v>
      </c>
      <c r="E4" s="6" t="s">
        <v>145</v>
      </c>
      <c r="F4" s="236"/>
      <c r="G4" s="219"/>
      <c r="H4" s="219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24" t="s">
        <v>425</v>
      </c>
      <c r="B49" s="224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13" t="s">
        <v>144</v>
      </c>
      <c r="B50" s="213" t="s">
        <v>277</v>
      </c>
      <c r="C50" s="215" t="s">
        <v>278</v>
      </c>
      <c r="D50" s="215"/>
      <c r="E50" s="215"/>
      <c r="F50" s="234" t="s">
        <v>279</v>
      </c>
      <c r="G50" s="218" t="s">
        <v>391</v>
      </c>
      <c r="H50" s="218" t="s">
        <v>156</v>
      </c>
      <c r="I50" s="3"/>
      <c r="J50" s="3"/>
      <c r="K50" s="3"/>
    </row>
    <row r="51" spans="1:11" ht="15.75" thickBot="1" x14ac:dyDescent="0.3">
      <c r="A51" s="214"/>
      <c r="B51" s="214"/>
      <c r="C51" s="6" t="s">
        <v>217</v>
      </c>
      <c r="D51" s="6" t="s">
        <v>160</v>
      </c>
      <c r="E51" s="6" t="s">
        <v>145</v>
      </c>
      <c r="F51" s="235"/>
      <c r="G51" s="219"/>
      <c r="H51" s="219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  <mergeCell ref="A1:B1"/>
    <mergeCell ref="A2:B2"/>
    <mergeCell ref="A3:A4"/>
    <mergeCell ref="B3:B4"/>
    <mergeCell ref="C3:E3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25"/>
      <c r="B1" s="225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24" t="s">
        <v>562</v>
      </c>
      <c r="B2" s="224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13" t="s">
        <v>144</v>
      </c>
      <c r="B3" s="213" t="s">
        <v>277</v>
      </c>
      <c r="C3" s="215" t="s">
        <v>278</v>
      </c>
      <c r="D3" s="215"/>
      <c r="E3" s="215"/>
      <c r="F3" s="234" t="s">
        <v>279</v>
      </c>
      <c r="G3" s="218" t="s">
        <v>391</v>
      </c>
      <c r="H3" s="218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14"/>
      <c r="B4" s="214"/>
      <c r="C4" s="6" t="s">
        <v>217</v>
      </c>
      <c r="D4" s="6" t="s">
        <v>160</v>
      </c>
      <c r="E4" s="6" t="s">
        <v>145</v>
      </c>
      <c r="F4" s="235"/>
      <c r="G4" s="219"/>
      <c r="H4" s="219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37"/>
      <c r="J72" s="237"/>
      <c r="K72" s="237"/>
    </row>
    <row r="73" spans="1:11" x14ac:dyDescent="0.25">
      <c r="A73" s="61"/>
      <c r="B73" s="237"/>
      <c r="C73" s="237"/>
      <c r="D73" s="237"/>
      <c r="E73" s="237"/>
      <c r="F73" s="237"/>
      <c r="G73" s="52"/>
    </row>
    <row r="74" spans="1:11" x14ac:dyDescent="0.25">
      <c r="A74" s="61"/>
      <c r="B74" s="237"/>
      <c r="C74" s="237"/>
      <c r="D74" s="237"/>
      <c r="E74" s="237"/>
      <c r="F74" s="237"/>
      <c r="G74" s="52"/>
      <c r="I74" s="237"/>
      <c r="J74" s="237"/>
      <c r="K74" s="237"/>
    </row>
    <row r="75" spans="1:11" x14ac:dyDescent="0.25">
      <c r="A75" s="61"/>
      <c r="B75" s="237"/>
      <c r="C75" s="237"/>
      <c r="D75" s="237"/>
      <c r="E75" s="237"/>
      <c r="F75" s="237"/>
      <c r="G75" s="52"/>
      <c r="I75" s="52"/>
      <c r="J75" s="52"/>
      <c r="K75" s="52"/>
    </row>
    <row r="76" spans="1:11" x14ac:dyDescent="0.25">
      <c r="A76" s="61"/>
      <c r="B76" s="237"/>
      <c r="C76" s="237"/>
      <c r="D76" s="237"/>
      <c r="E76" s="237"/>
      <c r="F76" s="237"/>
      <c r="G76" s="52"/>
      <c r="I76" s="52"/>
      <c r="J76" s="52"/>
      <c r="K76" s="52"/>
    </row>
    <row r="77" spans="1:11" x14ac:dyDescent="0.25">
      <c r="A77" s="61"/>
      <c r="B77" s="237"/>
      <c r="C77" s="237"/>
      <c r="D77" s="237"/>
      <c r="E77" s="237"/>
      <c r="F77" s="237"/>
      <c r="G77" s="52"/>
      <c r="I77" s="61"/>
      <c r="J77" s="52"/>
      <c r="K77" s="52"/>
    </row>
    <row r="78" spans="1:11" x14ac:dyDescent="0.25">
      <c r="A78" s="61"/>
      <c r="B78" s="237"/>
      <c r="C78" s="237"/>
      <c r="D78" s="237"/>
      <c r="E78" s="237"/>
      <c r="F78" s="237"/>
      <c r="G78" s="61"/>
      <c r="I78" s="61"/>
      <c r="J78" s="52"/>
      <c r="K78" s="52"/>
    </row>
    <row r="79" spans="1:11" x14ac:dyDescent="0.25">
      <c r="A79" s="61"/>
      <c r="B79" s="239"/>
      <c r="C79" s="239"/>
      <c r="D79" s="239"/>
      <c r="E79" s="239"/>
      <c r="F79" s="239"/>
      <c r="G79" s="61"/>
      <c r="I79" s="62"/>
      <c r="J79" s="52"/>
      <c r="K79" s="52"/>
    </row>
    <row r="80" spans="1:11" x14ac:dyDescent="0.25">
      <c r="A80" s="64"/>
      <c r="B80" s="238"/>
      <c r="C80" s="238"/>
      <c r="D80" s="238"/>
      <c r="E80" s="238"/>
      <c r="F80" s="238"/>
      <c r="G80" s="62"/>
      <c r="I80" s="238"/>
      <c r="J80" s="238"/>
      <c r="K80" s="238"/>
    </row>
  </sheetData>
  <mergeCells count="19">
    <mergeCell ref="A1:B1"/>
    <mergeCell ref="A2:B2"/>
    <mergeCell ref="A3:A4"/>
    <mergeCell ref="B3:B4"/>
    <mergeCell ref="I72:K72"/>
    <mergeCell ref="C3:E3"/>
    <mergeCell ref="F3:F4"/>
    <mergeCell ref="G3:G4"/>
    <mergeCell ref="H3:H4"/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23" activePane="bottomLeft" state="frozen"/>
      <selection pane="bottomLeft" sqref="A1:H49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25"/>
      <c r="B1" s="225"/>
      <c r="C1" s="3"/>
      <c r="D1" s="3"/>
      <c r="E1" s="4"/>
      <c r="F1" s="5"/>
      <c r="G1" s="4"/>
    </row>
    <row r="2" spans="1:8" x14ac:dyDescent="0.25">
      <c r="A2" s="224" t="s">
        <v>561</v>
      </c>
      <c r="B2" s="224"/>
      <c r="C2" s="3"/>
      <c r="D2" s="3"/>
      <c r="E2" s="4"/>
      <c r="F2" s="4"/>
      <c r="G2" s="4"/>
      <c r="H2" s="3"/>
    </row>
    <row r="3" spans="1:8" ht="15.75" customHeight="1" x14ac:dyDescent="0.25">
      <c r="A3" s="213" t="s">
        <v>144</v>
      </c>
      <c r="B3" s="213" t="s">
        <v>277</v>
      </c>
      <c r="C3" s="215" t="s">
        <v>278</v>
      </c>
      <c r="D3" s="215"/>
      <c r="E3" s="215"/>
      <c r="F3" s="234" t="s">
        <v>279</v>
      </c>
      <c r="G3" s="218" t="s">
        <v>391</v>
      </c>
      <c r="H3" s="218" t="s">
        <v>156</v>
      </c>
    </row>
    <row r="4" spans="1:8" ht="15.75" thickBot="1" x14ac:dyDescent="0.3">
      <c r="A4" s="214"/>
      <c r="B4" s="214"/>
      <c r="C4" s="6" t="s">
        <v>217</v>
      </c>
      <c r="D4" s="6" t="s">
        <v>160</v>
      </c>
      <c r="E4" s="6" t="s">
        <v>145</v>
      </c>
      <c r="F4" s="235"/>
      <c r="G4" s="219"/>
      <c r="H4" s="219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0"/>
      <c r="D52" s="240"/>
      <c r="E52" s="240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2024-09-21T07:42:53Z</dcterms:modified>
</cp:coreProperties>
</file>